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ms-excel.sheet.macroEnabled.main+xml"/>
  <Override PartName="/xl/worksheets/sheet4.xml" ContentType="application/vnd.openxmlformats-officedocument.spreadsheetml.worksheet+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vbaProject.bin" ContentType="application/vnd.ms-office.vbaProject"/>
  <Override PartName="/xl/worksheets/sheet3.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worksheets/sheet1.xml" ContentType="application/vnd.openxmlformats-officedocument.spreadsheetml.worksheet+xml"/>
  <Override PartName="/xl/worksheets/sheet14.xml" ContentType="application/vnd.openxmlformats-officedocument.spreadsheetml.worksheet+xml"/>
  <Override PartName="/xl/worksheets/sheet8.xml" ContentType="application/vnd.openxmlformats-officedocument.spreadsheetml.worksheet+xml"/>
  <Override PartName="/xl/worksheets/sheet7.xml" ContentType="application/vnd.openxmlformats-officedocument.spreadsheetml.worksheet+xml"/>
  <Override PartName="/xl/worksheets/sheet6.xml" ContentType="application/vnd.openxmlformats-officedocument.spreadsheetml.worksheet+xml"/>
  <Override PartName="/xl/worksheets/sheet5.xml" ContentType="application/vnd.openxmlformats-officedocument.spreadsheetml.worksheet+xml"/>
  <Override PartName="/xl/worksheets/sheet9.xml" ContentType="application/vnd.openxmlformats-officedocument.spreadsheetml.worksheet+xml"/>
  <Override PartName="/xl/worksheets/sheet15.xml" ContentType="application/vnd.openxmlformats-officedocument.spreadsheetml.worksheet+xml"/>
  <Override PartName="/xl/worksheets/sheet13.xml" ContentType="application/vnd.openxmlformats-officedocument.spreadsheetml.worksheet+xml"/>
  <Override PartName="/xl/worksheets/sheet12.xml" ContentType="application/vnd.openxmlformats-officedocument.spreadsheetml.worksheet+xml"/>
  <Override PartName="/xl/worksheets/sheet11.xml" ContentType="application/vnd.openxmlformats-officedocument.spreadsheetml.worksheet+xml"/>
  <Override PartName="/xl/worksheets/sheet10.xml" ContentType="application/vnd.openxmlformats-officedocument.spreadsheetml.worksheet+xml"/>
  <Override PartName="/xl/ctrlProps/ctrlProp1.xml" ContentType="application/vnd.ms-excel.controlproperties+xml"/>
  <Override PartName="/xl/ctrlProps/ctrlProp121.xml" ContentType="application/vnd.ms-excel.controlproperties+xml"/>
  <Override PartName="/xl/ctrlProps/ctrlProp120.xml" ContentType="application/vnd.ms-excel.controlproperties+xml"/>
  <Override PartName="/xl/ctrlProps/ctrlProp123.xml" ContentType="application/vnd.ms-excel.controlproperties+xml"/>
  <Override PartName="/xl/ctrlProps/ctrlProp122.xml" ContentType="application/vnd.ms-excel.controlproperties+xml"/>
  <Override PartName="/xl/ctrlProps/ctrlProp118.xml" ContentType="application/vnd.ms-excel.controlproperties+xml"/>
  <Override PartName="/xl/ctrlProps/ctrlProp124.xml" ContentType="application/vnd.ms-excel.controlproperties+xml"/>
  <Override PartName="/xl/ctrlProps/ctrlProp117.xml" ContentType="application/vnd.ms-excel.controlproperties+xml"/>
  <Override PartName="/xl/ctrlProps/ctrlProp116.xml" ContentType="application/vnd.ms-excel.controlproperties+xml"/>
  <Override PartName="/xl/ctrlProps/ctrlProp119.xml" ContentType="application/vnd.ms-excel.controlproperties+xml"/>
  <Override PartName="/xl/ctrlProps/ctrlProp127.xml" ContentType="application/vnd.ms-excel.controlproperties+xml"/>
  <Override PartName="/xl/ctrlProps/ctrlProp126.xml" ContentType="application/vnd.ms-excel.controlproperties+xml"/>
  <Override PartName="/xl/ctrlProps/ctrlProp134.xml" ContentType="application/vnd.ms-excel.controlproperties+xml"/>
  <Override PartName="/xl/ctrlProps/ctrlProp133.xml" ContentType="application/vnd.ms-excel.controlproperties+xml"/>
  <Override PartName="/xl/ctrlProps/ctrlProp132.xml" ContentType="application/vnd.ms-excel.controlproperties+xml"/>
  <Override PartName="/xl/ctrlProps/ctrlProp131.xml" ContentType="application/vnd.ms-excel.controlproperties+xml"/>
  <Override PartName="/xl/ctrlProps/ctrlProp130.xml" ContentType="application/vnd.ms-excel.controlproperties+xml"/>
  <Override PartName="/xl/ctrlProps/ctrlProp129.xml" ContentType="application/vnd.ms-excel.controlproperties+xml"/>
  <Override PartName="/xl/ctrlProps/ctrlProp128.xml" ContentType="application/vnd.ms-excel.controlproperties+xml"/>
  <Override PartName="/xl/ctrlProps/ctrlProp115.xml" ContentType="application/vnd.ms-excel.controlproperties+xml"/>
  <Override PartName="/xl/ctrlProps/ctrlProp125.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01.xml" ContentType="application/vnd.ms-excel.controlproperties+xml"/>
  <Override PartName="/xl/ctrlProps/ctrlProp100.xml" ContentType="application/vnd.ms-excel.controlproperties+xml"/>
  <Override PartName="/xl/ctrlProps/ctrlProp99.xml" ContentType="application/vnd.ms-excel.controlproperties+xml"/>
  <Override PartName="/xl/ctrlProps/ctrlProp98.xml" ContentType="application/vnd.ms-excel.controlproperties+xml"/>
  <Override PartName="/xl/ctrlProps/ctrlProp97.xml" ContentType="application/vnd.ms-excel.controlproperties+xml"/>
  <Override PartName="/xl/ctrlProps/ctrlProp96.xml" ContentType="application/vnd.ms-excel.controlproperties+xml"/>
  <Override PartName="/xl/ctrlProps/ctrlProp95.xml" ContentType="application/vnd.ms-excel.controlproperties+xml"/>
  <Override PartName="/xl/ctrlProps/ctrlProp94.xml" ContentType="application/vnd.ms-excel.controlproperties+xml"/>
  <Override PartName="/xl/ctrlProps/ctrlProp93.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35.xml" ContentType="application/vnd.ms-excel.controlproperties+xml"/>
  <Override PartName="/xl/ctrlProps/ctrlProp111.xml" ContentType="application/vnd.ms-excel.controlproperties+xml"/>
  <Override PartName="/xl/ctrlProps/ctrlProp110.xml" ContentType="application/vnd.ms-excel.controlproperties+xml"/>
  <Override PartName="/xl/ctrlProps/ctrlProp109.xml" ContentType="application/vnd.ms-excel.controlproperties+xml"/>
  <Override PartName="/xl/ctrlProps/ctrlProp108.xml" ContentType="application/vnd.ms-excel.controlproperties+xml"/>
  <Override PartName="/xl/ctrlProps/ctrlProp107.xml" ContentType="application/vnd.ms-excel.controlproperties+xml"/>
  <Override PartName="/xl/ctrlProps/ctrlProp106.xml" ContentType="application/vnd.ms-excel.controlproperties+xml"/>
  <Override PartName="/xl/ctrlProps/ctrlProp105.xml" ContentType="application/vnd.ms-excel.controlproperties+xml"/>
  <Override PartName="/xl/ctrlProps/ctrlProp114.xml" ContentType="application/vnd.ms-excel.controlproperties+xml"/>
  <Override PartName="/xl/ctrlProps/ctrlProp138.xml" ContentType="application/vnd.ms-excel.controlproperties+xml"/>
  <Override PartName="/xl/ctrlProps/ctrlProp137.xml" ContentType="application/vnd.ms-excel.controlproperties+xml"/>
  <Override PartName="/xl/ctrlProps/ctrlProp168.xml" ContentType="application/vnd.ms-excel.controlproperties+xml"/>
  <Override PartName="/xl/ctrlProps/ctrlProp167.xml" ContentType="application/vnd.ms-excel.controlproperties+xml"/>
  <Override PartName="/xl/ctrlProps/ctrlProp166.xml" ContentType="application/vnd.ms-excel.controlproperties+xml"/>
  <Override PartName="/xl/ctrlProps/ctrlProp165.xml" ContentType="application/vnd.ms-excel.controlproperties+xml"/>
  <Override PartName="/xl/ctrlProps/ctrlProp164.xml" ContentType="application/vnd.ms-excel.controlproperties+xml"/>
  <Override PartName="/xl/ctrlProps/ctrlProp163.xml" ContentType="application/vnd.ms-excel.controlproperties+xml"/>
  <Override PartName="/xl/ctrlProps/ctrlProp162.xml" ContentType="application/vnd.ms-excel.controlproperties+xml"/>
  <Override PartName="/xl/ctrlProps/ctrlProp161.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docProps/app.xml" ContentType="application/vnd.openxmlformats-officedocument.extended-properties+xml"/>
  <Override PartName="/docProps/core.xml" ContentType="application/vnd.openxmlformats-package.core-properties+xml"/>
  <Override PartName="/xl/calcChain.xml" ContentType="application/vnd.openxmlformats-officedocument.spreadsheetml.calcChain+xml"/>
  <Override PartName="/xl/ctrlProps/ctrlProp174.xml" ContentType="application/vnd.ms-excel.controlproperties+xml"/>
  <Override PartName="/xl/ctrlProps/ctrlProp173.xml" ContentType="application/vnd.ms-excel.controlproperties+xml"/>
  <Override PartName="/xl/ctrlProps/ctrlProp172.xml" ContentType="application/vnd.ms-excel.controlproperties+xml"/>
  <Override PartName="/xl/ctrlProps/ctrlProp160.xml" ContentType="application/vnd.ms-excel.controlproperties+xml"/>
  <Override PartName="/xl/ctrlProps/ctrlProp159.xml" ContentType="application/vnd.ms-excel.controlproperties+xml"/>
  <Override PartName="/xl/ctrlProps/ctrlProp158.xml" ContentType="application/vnd.ms-excel.controlproperties+xml"/>
  <Override PartName="/xl/ctrlProps/ctrlProp146.xml" ContentType="application/vnd.ms-excel.controlproperties+xml"/>
  <Override PartName="/xl/ctrlProps/ctrlProp145.xml" ContentType="application/vnd.ms-excel.controlproperties+xml"/>
  <Override PartName="/xl/ctrlProps/ctrlProp144.xml" ContentType="application/vnd.ms-excel.controlproperties+xml"/>
  <Override PartName="/xl/ctrlProps/ctrlProp143.xml" ContentType="application/vnd.ms-excel.controlproperties+xml"/>
  <Override PartName="/xl/ctrlProps/ctrlProp142.xml" ContentType="application/vnd.ms-excel.controlproperties+xml"/>
  <Override PartName="/xl/ctrlProps/ctrlProp141.xml" ContentType="application/vnd.ms-excel.controlproperties+xml"/>
  <Override PartName="/xl/ctrlProps/ctrlProp140.xml" ContentType="application/vnd.ms-excel.controlproperties+xml"/>
  <Override PartName="/xl/ctrlProps/ctrlProp139.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7.xml" ContentType="application/vnd.ms-excel.controlproperties+xml"/>
  <Override PartName="/xl/ctrlProps/ctrlProp156.xml" ContentType="application/vnd.ms-excel.controlproperties+xml"/>
  <Override PartName="/xl/ctrlProps/ctrlProp155.xml" ContentType="application/vnd.ms-excel.controlproperties+xml"/>
  <Override PartName="/xl/ctrlProps/ctrlProp154.xml" ContentType="application/vnd.ms-excel.controlproperties+xml"/>
  <Override PartName="/xl/ctrlProps/ctrlProp153.xml" ContentType="application/vnd.ms-excel.controlproperties+xml"/>
  <Override PartName="/xl/ctrlProps/ctrlProp152.xml" ContentType="application/vnd.ms-excel.controlproperties+xml"/>
  <Override PartName="/xl/ctrlProps/ctrlProp151.xml" ContentType="application/vnd.ms-excel.controlproperties+xml"/>
  <Override PartName="/xl/ctrlProps/ctrlProp150.xml" ContentType="application/vnd.ms-excel.controlproperties+xml"/>
  <Override PartName="/xl/ctrlProps/ctrlProp136.xml" ContentType="application/vnd.ms-excel.controlproperties+xml"/>
  <Override PartName="/xl/ctrlProps/ctrlProp92.xml" ContentType="application/vnd.ms-excel.controlproperties+xml"/>
  <Override PartName="/xl/ctrlProps/ctrlProp90.xml" ContentType="application/vnd.ms-excel.controlproperties+xml"/>
  <Override PartName="/xl/ctrlProps/ctrlProp33.xml" ContentType="application/vnd.ms-excel.controlproperties+xml"/>
  <Override PartName="/xl/ctrlProps/ctrlProp32.xml" ContentType="application/vnd.ms-excel.controlproperties+xml"/>
  <Override PartName="/xl/ctrlProps/ctrlProp31.xml" ContentType="application/vnd.ms-excel.controlproperties+xml"/>
  <Override PartName="/xl/ctrlProps/ctrlProp30.xml" ContentType="application/vnd.ms-excel.controlproperties+xml"/>
  <Override PartName="/xl/ctrlProps/ctrlProp29.xml" ContentType="application/vnd.ms-excel.controlproperties+xml"/>
  <Override PartName="/xl/ctrlProps/ctrlProp28.xml" ContentType="application/vnd.ms-excel.controlproperties+xml"/>
  <Override PartName="/xl/ctrlProps/ctrlProp27.xml" ContentType="application/vnd.ms-excel.controlproperties+xml"/>
  <Override PartName="/xl/ctrlProps/ctrlProp26.xml" ContentType="application/vnd.ms-excel.controlproperties+xml"/>
  <Override PartName="/xl/ctrlProps/ctrlProp25.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44.xml" ContentType="application/vnd.ms-excel.controlproperties+xml"/>
  <Override PartName="/xl/ctrlProps/ctrlProp43.xml" ContentType="application/vnd.ms-excel.controlproperties+xml"/>
  <Override PartName="/xl/ctrlProps/ctrlProp42.xml" ContentType="application/vnd.ms-excel.controlproperties+xml"/>
  <Override PartName="/xl/ctrlProps/ctrlProp41.xml" ContentType="application/vnd.ms-excel.controlproperties+xml"/>
  <Override PartName="/xl/ctrlProps/ctrlProp40.xml" ContentType="application/vnd.ms-excel.controlproperties+xml"/>
  <Override PartName="/xl/ctrlProps/ctrlProp39.xml" ContentType="application/vnd.ms-excel.controlproperties+xml"/>
  <Override PartName="/xl/ctrlProps/ctrlProp38.xml" ContentType="application/vnd.ms-excel.controlproperties+xml"/>
  <Override PartName="/xl/ctrlProps/ctrlProp37.xml" ContentType="application/vnd.ms-excel.controlproperties+xml"/>
  <Override PartName="/xl/ctrlProps/ctrlProp24.xml" ContentType="application/vnd.ms-excel.controlproperties+xml"/>
  <Override PartName="/xl/ctrlProps/ctrlProp23.xml" ContentType="application/vnd.ms-excel.controlproperties+xml"/>
  <Override PartName="/xl/ctrlProps/ctrlProp22.xml" ContentType="application/vnd.ms-excel.controlproperties+xml"/>
  <Override PartName="/xl/ctrlProps/ctrlProp10.xml" ContentType="application/vnd.ms-excel.controlproperties+xml"/>
  <Override PartName="/xl/ctrlProps/ctrlProp9.xml" ContentType="application/vnd.ms-excel.controlproperties+xml"/>
  <Override PartName="/xl/ctrlProps/ctrlProp8.xml" ContentType="application/vnd.ms-excel.controlproperties+xml"/>
  <Override PartName="/xl/ctrlProps/ctrlProp7.xml" ContentType="application/vnd.ms-excel.controlproperties+xml"/>
  <Override PartName="/xl/ctrlProps/ctrlProp6.xml" ContentType="application/vnd.ms-excel.controlproperties+xml"/>
  <Override PartName="/xl/ctrlProps/ctrlProp5.xml" ContentType="application/vnd.ms-excel.controlproperties+xml"/>
  <Override PartName="/xl/ctrlProps/ctrlProp4.xml" ContentType="application/vnd.ms-excel.controlproperties+xml"/>
  <Override PartName="/xl/ctrlProps/ctrlProp3.xml" ContentType="application/vnd.ms-excel.controlproperties+xml"/>
  <Override PartName="/xl/ctrlProps/ctrlProp2.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21.xml" ContentType="application/vnd.ms-excel.controlproperties+xml"/>
  <Override PartName="/xl/ctrlProps/ctrlProp20.xml" ContentType="application/vnd.ms-excel.controlproperties+xml"/>
  <Override PartName="/xl/ctrlProps/ctrlProp19.xml" ContentType="application/vnd.ms-excel.controlproperties+xml"/>
  <Override PartName="/xl/ctrlProps/ctrlProp18.xml" ContentType="application/vnd.ms-excel.controlproperties+xml"/>
  <Override PartName="/xl/ctrlProps/ctrlProp17.xml" ContentType="application/vnd.ms-excel.controlproperties+xml"/>
  <Override PartName="/xl/ctrlProps/ctrlProp16.xml" ContentType="application/vnd.ms-excel.controlproperties+xml"/>
  <Override PartName="/xl/ctrlProps/ctrlProp15.xml" ContentType="application/vnd.ms-excel.controlproperties+xml"/>
  <Override PartName="/xl/ctrlProps/ctrlProp1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78.xml" ContentType="application/vnd.ms-excel.controlproperties+xml"/>
  <Override PartName="/xl/ctrlProps/ctrlProp77.xml" ContentType="application/vnd.ms-excel.controlproperties+xml"/>
  <Override PartName="/xl/ctrlProps/ctrlProp76.xml" ContentType="application/vnd.ms-excel.controlproperties+xml"/>
  <Override PartName="/xl/ctrlProps/ctrlProp75.xml" ContentType="application/vnd.ms-excel.controlproperties+xml"/>
  <Override PartName="/xl/ctrlProps/ctrlProp74.xml" ContentType="application/vnd.ms-excel.controlproperties+xml"/>
  <Override PartName="/xl/ctrlProps/ctrlProp73.xml" ContentType="application/vnd.ms-excel.controlproperties+xml"/>
  <Override PartName="/xl/ctrlProps/ctrlProp72.xml" ContentType="application/vnd.ms-excel.controlproperties+xml"/>
  <Override PartName="/xl/ctrlProps/ctrlProp71.xml" ContentType="application/vnd.ms-excel.controlproperties+xml"/>
  <Override PartName="/xl/ctrlProps/ctrlProp70.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9.xml" ContentType="application/vnd.ms-excel.controlproperties+xml"/>
  <Override PartName="/xl/ctrlProps/ctrlProp88.xml" ContentType="application/vnd.ms-excel.controlproperties+xml"/>
  <Override PartName="/xl/ctrlProps/ctrlProp87.xml" ContentType="application/vnd.ms-excel.controlproperties+xml"/>
  <Override PartName="/xl/ctrlProps/ctrlProp86.xml" ContentType="application/vnd.ms-excel.controlproperties+xml"/>
  <Override PartName="/xl/ctrlProps/ctrlProp85.xml" ContentType="application/vnd.ms-excel.controlproperties+xml"/>
  <Override PartName="/xl/ctrlProps/ctrlProp84.xml" ContentType="application/vnd.ms-excel.controlproperties+xml"/>
  <Override PartName="/xl/ctrlProps/ctrlProp83.xml" ContentType="application/vnd.ms-excel.controlproperties+xml"/>
  <Override PartName="/xl/ctrlProps/ctrlProp82.xml" ContentType="application/vnd.ms-excel.controlproperties+xml"/>
  <Override PartName="/xl/ctrlProps/ctrlProp69.xml" ContentType="application/vnd.ms-excel.controlproperties+xml"/>
  <Override PartName="/xl/ctrlProps/ctrlProp68.xml" ContentType="application/vnd.ms-excel.controlproperties+xml"/>
  <Override PartName="/xl/ctrlProps/ctrlProp67.xml" ContentType="application/vnd.ms-excel.controlproperties+xml"/>
  <Override PartName="/xl/ctrlProps/ctrlProp55.xml" ContentType="application/vnd.ms-excel.controlproperties+xml"/>
  <Override PartName="/xl/ctrlProps/ctrlProp54.xml" ContentType="application/vnd.ms-excel.controlproperties+xml"/>
  <Override PartName="/xl/ctrlProps/ctrlProp53.xml" ContentType="application/vnd.ms-excel.controlproperties+xml"/>
  <Override PartName="/xl/ctrlProps/ctrlProp52.xml" ContentType="application/vnd.ms-excel.controlproperties+xml"/>
  <Override PartName="/xl/ctrlProps/ctrlProp51.xml" ContentType="application/vnd.ms-excel.controlproperties+xml"/>
  <Override PartName="/xl/ctrlProps/ctrlProp50.xml" ContentType="application/vnd.ms-excel.controlproperties+xml"/>
  <Override PartName="/xl/ctrlProps/ctrlProp49.xml" ContentType="application/vnd.ms-excel.controlproperties+xml"/>
  <Override PartName="/xl/ctrlProps/ctrlProp48.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66.xml" ContentType="application/vnd.ms-excel.controlproperties+xml"/>
  <Override PartName="/xl/ctrlProps/ctrlProp65.xml" ContentType="application/vnd.ms-excel.controlproperties+xml"/>
  <Override PartName="/xl/ctrlProps/ctrlProp64.xml" ContentType="application/vnd.ms-excel.controlproperties+xml"/>
  <Override PartName="/xl/ctrlProps/ctrlProp63.xml" ContentType="application/vnd.ms-excel.controlproperties+xml"/>
  <Override PartName="/xl/ctrlProps/ctrlProp62.xml" ContentType="application/vnd.ms-excel.controlproperties+xml"/>
  <Override PartName="/xl/ctrlProps/ctrlProp61.xml" ContentType="application/vnd.ms-excel.controlproperties+xml"/>
  <Override PartName="/xl/ctrlProps/ctrlProp60.xml" ContentType="application/vnd.ms-excel.controlproperties+xml"/>
  <Override PartName="/xl/ctrlProps/ctrlProp59.xml" ContentType="application/vnd.ms-excel.controlproperties+xml"/>
  <Override PartName="/xl/ctrlProps/ctrlProp91.xml" ContentType="application/vnd.ms-excel.contro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6" rupBuild="9303" codeName="{8C4F1C90-05EB-6A55-5F09-09C24B55AC0B}"/>
  <workbookPr codeName="ThisWorkbook" autoCompressPictures="0" defaultThemeVersion="124226"/>
  <bookViews>
    <workbookView xWindow="0" yWindow="1665" windowWidth="18960" windowHeight="5460" tabRatio="866" firstSheet="1" activeTab="2"/>
  </bookViews>
  <sheets>
    <sheet name="Sheet2" sheetId="34" state="hidden" r:id="rId1"/>
    <sheet name="User Guide" sheetId="57" r:id="rId2"/>
    <sheet name="AV Calculator" sheetId="33" r:id="rId3"/>
    <sheet name="Platinum Cont. Table - Medical" sheetId="58" r:id="rId4"/>
    <sheet name="Gold Cont. Table - Medical" sheetId="59" r:id="rId5"/>
    <sheet name="Silver Cont. Table - Medical" sheetId="60" r:id="rId6"/>
    <sheet name="Bronze Cont. Table - Medical" sheetId="61" r:id="rId7"/>
    <sheet name="Platinum Cont. Table - Rx Only" sheetId="62" r:id="rId8"/>
    <sheet name="Gold Cont. Table - Rx Only" sheetId="63" r:id="rId9"/>
    <sheet name="Silver Cont. Table - Rx Only" sheetId="64" r:id="rId10"/>
    <sheet name="Bronze Cont. Table - Rx Only" sheetId="65" r:id="rId11"/>
    <sheet name="Platinum Cont. Table - Combined" sheetId="66" r:id="rId12"/>
    <sheet name="Gold Cont. Table - Combined" sheetId="67" r:id="rId13"/>
    <sheet name="Silver Cont. Table - Combined" sheetId="68" r:id="rId14"/>
    <sheet name="Bronze Cont. Table - Combined" sheetId="69" r:id="rId15"/>
  </sheets>
  <functionGroups builtInGroupCount="17"/>
  <definedNames>
    <definedName name="_Ref208379894" localSheetId="1">'User Guide'!$B$2</definedName>
    <definedName name="_Ref335038647" localSheetId="1">'User Guide'!$B$8</definedName>
    <definedName name="_Ref335038657" localSheetId="1">'User Guide'!$B$9</definedName>
    <definedName name="_Ref335038679" localSheetId="1">'User Guide'!$B$20</definedName>
    <definedName name="_Ref335038685" localSheetId="1">'User Guide'!$B$123</definedName>
    <definedName name="_Toc339986725" localSheetId="1">'User Guide'!$B$19</definedName>
    <definedName name="_Toc339986726" localSheetId="1">'User Guide'!$B$22</definedName>
    <definedName name="_Toc339986730" localSheetId="1">'User Guide'!$B$114</definedName>
    <definedName name="_Toc339986732" localSheetId="1">'User Guide'!$B$118</definedName>
    <definedName name="HasBeenOpened" hidden="1">TRUE</definedName>
  </definedNames>
  <calcPr calcId="145621"/>
</workbook>
</file>

<file path=xl/calcChain.xml><?xml version="1.0" encoding="utf-8"?>
<calcChain xmlns="http://schemas.openxmlformats.org/spreadsheetml/2006/main">
  <c r="BB88" i="69" l="1"/>
  <c r="BA88" i="69"/>
  <c r="AJ88" i="69"/>
  <c r="AI88" i="69"/>
  <c r="BB87" i="69"/>
  <c r="BA87" i="69"/>
  <c r="AJ87" i="69"/>
  <c r="AI87" i="69"/>
  <c r="BB86" i="69"/>
  <c r="BA86" i="69"/>
  <c r="AJ86" i="69"/>
  <c r="AI86" i="69"/>
  <c r="BB85" i="69"/>
  <c r="BA85" i="69"/>
  <c r="AJ85" i="69"/>
  <c r="AI85" i="69"/>
  <c r="BB84" i="69"/>
  <c r="BA84" i="69"/>
  <c r="AJ84" i="69"/>
  <c r="AI84" i="69"/>
  <c r="BB83" i="69"/>
  <c r="BA83" i="69"/>
  <c r="AJ83" i="69"/>
  <c r="AI83" i="69"/>
  <c r="BB82" i="69"/>
  <c r="BA82" i="69"/>
  <c r="AJ82" i="69"/>
  <c r="AI82" i="69"/>
  <c r="BB81" i="69"/>
  <c r="BA81" i="69"/>
  <c r="AJ81" i="69"/>
  <c r="AI81" i="69"/>
  <c r="BB80" i="69"/>
  <c r="BA80" i="69"/>
  <c r="AJ80" i="69"/>
  <c r="AI80" i="69"/>
  <c r="BB79" i="69"/>
  <c r="BA79" i="69"/>
  <c r="AJ79" i="69"/>
  <c r="AI79" i="69"/>
  <c r="BB78" i="69"/>
  <c r="BA78" i="69"/>
  <c r="AJ78" i="69"/>
  <c r="AI78" i="69"/>
  <c r="BB77" i="69"/>
  <c r="BA77" i="69"/>
  <c r="AJ77" i="69"/>
  <c r="AI77" i="69"/>
  <c r="BB76" i="69"/>
  <c r="BA76" i="69"/>
  <c r="AJ76" i="69"/>
  <c r="AI76" i="69"/>
  <c r="BB75" i="69"/>
  <c r="BA75" i="69"/>
  <c r="AJ75" i="69"/>
  <c r="AI75" i="69"/>
  <c r="BB74" i="69"/>
  <c r="BA74" i="69"/>
  <c r="AJ74" i="69"/>
  <c r="AI74" i="69"/>
  <c r="BB73" i="69"/>
  <c r="BA73" i="69"/>
  <c r="AJ73" i="69"/>
  <c r="AI73" i="69"/>
  <c r="BB72" i="69"/>
  <c r="BA72" i="69"/>
  <c r="AJ72" i="69"/>
  <c r="AI72" i="69"/>
  <c r="BB71" i="69"/>
  <c r="BA71" i="69"/>
  <c r="AJ71" i="69"/>
  <c r="AI71" i="69"/>
  <c r="BB70" i="69"/>
  <c r="BA70" i="69"/>
  <c r="AJ70" i="69"/>
  <c r="AI70" i="69"/>
  <c r="BB69" i="69"/>
  <c r="BA69" i="69"/>
  <c r="AJ69" i="69"/>
  <c r="AI69" i="69"/>
  <c r="BB68" i="69"/>
  <c r="BA68" i="69"/>
  <c r="AJ68" i="69"/>
  <c r="AI68" i="69"/>
  <c r="BB67" i="69"/>
  <c r="BA67" i="69"/>
  <c r="AJ67" i="69"/>
  <c r="AI67" i="69"/>
  <c r="BB66" i="69"/>
  <c r="BA66" i="69"/>
  <c r="AJ66" i="69"/>
  <c r="AI66" i="69"/>
  <c r="BB65" i="69"/>
  <c r="BA65" i="69"/>
  <c r="AJ65" i="69"/>
  <c r="AI65" i="69"/>
  <c r="BB64" i="69"/>
  <c r="BA64" i="69"/>
  <c r="AJ64" i="69"/>
  <c r="AI64" i="69"/>
  <c r="BB63" i="69"/>
  <c r="BA63" i="69"/>
  <c r="AJ63" i="69"/>
  <c r="AI63" i="69"/>
  <c r="BB62" i="69"/>
  <c r="BA62" i="69"/>
  <c r="AJ62" i="69"/>
  <c r="AI62" i="69"/>
  <c r="BB61" i="69"/>
  <c r="BA61" i="69"/>
  <c r="AJ61" i="69"/>
  <c r="AI61" i="69"/>
  <c r="BB60" i="69"/>
  <c r="BA60" i="69"/>
  <c r="AJ60" i="69"/>
  <c r="AI60" i="69"/>
  <c r="BB59" i="69"/>
  <c r="BA59" i="69"/>
  <c r="AJ59" i="69"/>
  <c r="AI59" i="69"/>
  <c r="BB58" i="69"/>
  <c r="BA58" i="69"/>
  <c r="AJ58" i="69"/>
  <c r="AI58" i="69"/>
  <c r="BB57" i="69"/>
  <c r="BA57" i="69"/>
  <c r="AJ57" i="69"/>
  <c r="AI57" i="69"/>
  <c r="BB56" i="69"/>
  <c r="BA56" i="69"/>
  <c r="AJ56" i="69"/>
  <c r="AI56" i="69"/>
  <c r="BB55" i="69"/>
  <c r="BA55" i="69"/>
  <c r="AJ55" i="69"/>
  <c r="AI55" i="69"/>
  <c r="BB54" i="69"/>
  <c r="BA54" i="69"/>
  <c r="AJ54" i="69"/>
  <c r="AI54" i="69"/>
  <c r="BB53" i="69"/>
  <c r="BA53" i="69"/>
  <c r="AJ53" i="69"/>
  <c r="AI53" i="69"/>
  <c r="BB52" i="69"/>
  <c r="BA52" i="69"/>
  <c r="AJ52" i="69"/>
  <c r="AI52" i="69"/>
  <c r="BB51" i="69"/>
  <c r="BA51" i="69"/>
  <c r="AJ51" i="69"/>
  <c r="AI51" i="69"/>
  <c r="BB50" i="69"/>
  <c r="BA50" i="69"/>
  <c r="AJ50" i="69"/>
  <c r="AI50" i="69"/>
  <c r="BB49" i="69"/>
  <c r="BA49" i="69"/>
  <c r="AJ49" i="69"/>
  <c r="AI49" i="69"/>
  <c r="BB48" i="69"/>
  <c r="BA48" i="69"/>
  <c r="AJ48" i="69"/>
  <c r="AI48" i="69"/>
  <c r="BB47" i="69"/>
  <c r="BA47" i="69"/>
  <c r="AJ47" i="69"/>
  <c r="AI47" i="69"/>
  <c r="BB46" i="69"/>
  <c r="BA46" i="69"/>
  <c r="AJ46" i="69"/>
  <c r="AI46" i="69"/>
  <c r="BB45" i="69"/>
  <c r="BA45" i="69"/>
  <c r="AJ45" i="69"/>
  <c r="AI45" i="69"/>
  <c r="BB44" i="69"/>
  <c r="BA44" i="69"/>
  <c r="AJ44" i="69"/>
  <c r="AI44" i="69"/>
  <c r="BB43" i="69"/>
  <c r="BA43" i="69"/>
  <c r="AJ43" i="69"/>
  <c r="AI43" i="69"/>
  <c r="BB42" i="69"/>
  <c r="BA42" i="69"/>
  <c r="AJ42" i="69"/>
  <c r="AI42" i="69"/>
  <c r="BB41" i="69"/>
  <c r="BA41" i="69"/>
  <c r="AJ41" i="69"/>
  <c r="AI41" i="69"/>
  <c r="BB40" i="69"/>
  <c r="BA40" i="69"/>
  <c r="AJ40" i="69"/>
  <c r="AI40" i="69"/>
  <c r="BB39" i="69"/>
  <c r="BA39" i="69"/>
  <c r="AJ39" i="69"/>
  <c r="AI39" i="69"/>
  <c r="BB38" i="69"/>
  <c r="BA38" i="69"/>
  <c r="AJ38" i="69"/>
  <c r="AI38" i="69"/>
  <c r="BB37" i="69"/>
  <c r="BA37" i="69"/>
  <c r="AJ37" i="69"/>
  <c r="AI37" i="69"/>
  <c r="BB36" i="69"/>
  <c r="BA36" i="69"/>
  <c r="AJ36" i="69"/>
  <c r="AI36" i="69"/>
  <c r="BB35" i="69"/>
  <c r="BA35" i="69"/>
  <c r="AJ35" i="69"/>
  <c r="AI35" i="69"/>
  <c r="BB34" i="69"/>
  <c r="BA34" i="69"/>
  <c r="AJ34" i="69"/>
  <c r="AI34" i="69"/>
  <c r="BB33" i="69"/>
  <c r="BA33" i="69"/>
  <c r="AJ33" i="69"/>
  <c r="AI33" i="69"/>
  <c r="BB32" i="69"/>
  <c r="BA32" i="69"/>
  <c r="AJ32" i="69"/>
  <c r="AI32" i="69"/>
  <c r="BB31" i="69"/>
  <c r="BA31" i="69"/>
  <c r="AJ31" i="69"/>
  <c r="AI31" i="69"/>
  <c r="BB30" i="69"/>
  <c r="BA30" i="69"/>
  <c r="AJ30" i="69"/>
  <c r="AI30" i="69"/>
  <c r="BB29" i="69"/>
  <c r="BA29" i="69"/>
  <c r="AJ29" i="69"/>
  <c r="AI29" i="69"/>
  <c r="BB28" i="69"/>
  <c r="BA28" i="69"/>
  <c r="AJ28" i="69"/>
  <c r="AI28" i="69"/>
  <c r="BB27" i="69"/>
  <c r="BA27" i="69"/>
  <c r="AJ27" i="69"/>
  <c r="AI27" i="69"/>
  <c r="BB26" i="69"/>
  <c r="BA26" i="69"/>
  <c r="AJ26" i="69"/>
  <c r="AI26" i="69"/>
  <c r="BB25" i="69"/>
  <c r="BA25" i="69"/>
  <c r="AJ25" i="69"/>
  <c r="AI25" i="69"/>
  <c r="BB24" i="69"/>
  <c r="BA24" i="69"/>
  <c r="AJ24" i="69"/>
  <c r="AI24" i="69"/>
  <c r="BB23" i="69"/>
  <c r="BA23" i="69"/>
  <c r="AJ23" i="69"/>
  <c r="AI23" i="69"/>
  <c r="BB22" i="69"/>
  <c r="BA22" i="69"/>
  <c r="AJ22" i="69"/>
  <c r="AI22" i="69"/>
  <c r="BB21" i="69"/>
  <c r="BA21" i="69"/>
  <c r="AJ21" i="69"/>
  <c r="AI21" i="69"/>
  <c r="BB20" i="69"/>
  <c r="BA20" i="69"/>
  <c r="AJ20" i="69"/>
  <c r="AI20" i="69"/>
  <c r="BB19" i="69"/>
  <c r="BA19" i="69"/>
  <c r="AJ19" i="69"/>
  <c r="AI19" i="69"/>
  <c r="BB18" i="69"/>
  <c r="BA18" i="69"/>
  <c r="AJ18" i="69"/>
  <c r="AI18" i="69"/>
  <c r="BB17" i="69"/>
  <c r="BA17" i="69"/>
  <c r="AJ17" i="69"/>
  <c r="AI17" i="69"/>
  <c r="BB16" i="69"/>
  <c r="BA16" i="69"/>
  <c r="AJ16" i="69"/>
  <c r="AI16" i="69"/>
  <c r="BB15" i="69"/>
  <c r="BA15" i="69"/>
  <c r="AJ15" i="69"/>
  <c r="AI15" i="69"/>
  <c r="BB14" i="69"/>
  <c r="BA14" i="69"/>
  <c r="AJ14" i="69"/>
  <c r="AI14" i="69"/>
  <c r="BB13" i="69"/>
  <c r="BA13" i="69"/>
  <c r="AJ13" i="69"/>
  <c r="AI13" i="69"/>
  <c r="BB12" i="69"/>
  <c r="BA12" i="69"/>
  <c r="AJ12" i="69"/>
  <c r="AI12" i="69"/>
  <c r="BB11" i="69"/>
  <c r="BA11" i="69"/>
  <c r="AJ11" i="69"/>
  <c r="AI11" i="69"/>
  <c r="BB10" i="69"/>
  <c r="BA10" i="69"/>
  <c r="AJ10" i="69"/>
  <c r="AI10" i="69"/>
  <c r="BB9" i="69"/>
  <c r="BA9" i="69"/>
  <c r="AJ9" i="69"/>
  <c r="AI9" i="69"/>
  <c r="BB8" i="69"/>
  <c r="BA8" i="69"/>
  <c r="AJ8" i="69"/>
  <c r="AI8" i="69"/>
  <c r="BB7" i="69"/>
  <c r="BA7" i="69"/>
  <c r="AJ7" i="69"/>
  <c r="AI7" i="69"/>
  <c r="BB6" i="69"/>
  <c r="BA6" i="69"/>
  <c r="AJ6" i="69"/>
  <c r="AI6" i="69"/>
  <c r="AJ5" i="69"/>
  <c r="AI5" i="69"/>
  <c r="BB88" i="68"/>
  <c r="BA88" i="68"/>
  <c r="AJ88" i="68"/>
  <c r="AI88" i="68"/>
  <c r="BB87" i="68"/>
  <c r="BA87" i="68"/>
  <c r="AJ87" i="68"/>
  <c r="AI87" i="68"/>
  <c r="BB86" i="68"/>
  <c r="BA86" i="68"/>
  <c r="AJ86" i="68"/>
  <c r="AI86" i="68"/>
  <c r="BB85" i="68"/>
  <c r="BA85" i="68"/>
  <c r="AJ85" i="68"/>
  <c r="AI85" i="68"/>
  <c r="BB84" i="68"/>
  <c r="BA84" i="68"/>
  <c r="AJ84" i="68"/>
  <c r="AI84" i="68"/>
  <c r="BB83" i="68"/>
  <c r="BA83" i="68"/>
  <c r="AJ83" i="68"/>
  <c r="AI83" i="68"/>
  <c r="BB82" i="68"/>
  <c r="BA82" i="68"/>
  <c r="AJ82" i="68"/>
  <c r="AI82" i="68"/>
  <c r="BB81" i="68"/>
  <c r="BA81" i="68"/>
  <c r="AJ81" i="68"/>
  <c r="AI81" i="68"/>
  <c r="BB80" i="68"/>
  <c r="BA80" i="68"/>
  <c r="AJ80" i="68"/>
  <c r="AI80" i="68"/>
  <c r="BB79" i="68"/>
  <c r="BA79" i="68"/>
  <c r="AJ79" i="68"/>
  <c r="AI79" i="68"/>
  <c r="BB78" i="68"/>
  <c r="BA78" i="68"/>
  <c r="AJ78" i="68"/>
  <c r="AI78" i="68"/>
  <c r="BB77" i="68"/>
  <c r="BA77" i="68"/>
  <c r="AJ77" i="68"/>
  <c r="AI77" i="68"/>
  <c r="BB76" i="68"/>
  <c r="BA76" i="68"/>
  <c r="AJ76" i="68"/>
  <c r="AI76" i="68"/>
  <c r="BB75" i="68"/>
  <c r="BA75" i="68"/>
  <c r="AJ75" i="68"/>
  <c r="AI75" i="68"/>
  <c r="BB74" i="68"/>
  <c r="BA74" i="68"/>
  <c r="AJ74" i="68"/>
  <c r="AI74" i="68"/>
  <c r="BB73" i="68"/>
  <c r="BA73" i="68"/>
  <c r="AJ73" i="68"/>
  <c r="AI73" i="68"/>
  <c r="BB72" i="68"/>
  <c r="BA72" i="68"/>
  <c r="AJ72" i="68"/>
  <c r="AI72" i="68"/>
  <c r="BB71" i="68"/>
  <c r="BA71" i="68"/>
  <c r="AJ71" i="68"/>
  <c r="AI71" i="68"/>
  <c r="BB70" i="68"/>
  <c r="BA70" i="68"/>
  <c r="AJ70" i="68"/>
  <c r="AI70" i="68"/>
  <c r="BB69" i="68"/>
  <c r="BA69" i="68"/>
  <c r="AJ69" i="68"/>
  <c r="AI69" i="68"/>
  <c r="BB68" i="68"/>
  <c r="BA68" i="68"/>
  <c r="AJ68" i="68"/>
  <c r="AI68" i="68"/>
  <c r="BB67" i="68"/>
  <c r="BA67" i="68"/>
  <c r="AJ67" i="68"/>
  <c r="AI67" i="68"/>
  <c r="BB66" i="68"/>
  <c r="BA66" i="68"/>
  <c r="AJ66" i="68"/>
  <c r="AI66" i="68"/>
  <c r="BB65" i="68"/>
  <c r="BA65" i="68"/>
  <c r="AJ65" i="68"/>
  <c r="AI65" i="68"/>
  <c r="BB64" i="68"/>
  <c r="BA64" i="68"/>
  <c r="AJ64" i="68"/>
  <c r="AI64" i="68"/>
  <c r="BB63" i="68"/>
  <c r="BA63" i="68"/>
  <c r="AJ63" i="68"/>
  <c r="AI63" i="68"/>
  <c r="BB62" i="68"/>
  <c r="BA62" i="68"/>
  <c r="AJ62" i="68"/>
  <c r="AI62" i="68"/>
  <c r="BB61" i="68"/>
  <c r="BA61" i="68"/>
  <c r="AJ61" i="68"/>
  <c r="AI61" i="68"/>
  <c r="BB60" i="68"/>
  <c r="BA60" i="68"/>
  <c r="AJ60" i="68"/>
  <c r="AI60" i="68"/>
  <c r="BB59" i="68"/>
  <c r="BA59" i="68"/>
  <c r="AJ59" i="68"/>
  <c r="AI59" i="68"/>
  <c r="BB58" i="68"/>
  <c r="BA58" i="68"/>
  <c r="AJ58" i="68"/>
  <c r="AI58" i="68"/>
  <c r="BB57" i="68"/>
  <c r="BA57" i="68"/>
  <c r="AJ57" i="68"/>
  <c r="AI57" i="68"/>
  <c r="BB56" i="68"/>
  <c r="BA56" i="68"/>
  <c r="AJ56" i="68"/>
  <c r="AI56" i="68"/>
  <c r="BB55" i="68"/>
  <c r="BA55" i="68"/>
  <c r="AJ55" i="68"/>
  <c r="AI55" i="68"/>
  <c r="BB54" i="68"/>
  <c r="BA54" i="68"/>
  <c r="AJ54" i="68"/>
  <c r="AI54" i="68"/>
  <c r="BB53" i="68"/>
  <c r="BA53" i="68"/>
  <c r="AJ53" i="68"/>
  <c r="AI53" i="68"/>
  <c r="BB52" i="68"/>
  <c r="BA52" i="68"/>
  <c r="AJ52" i="68"/>
  <c r="AI52" i="68"/>
  <c r="BB51" i="68"/>
  <c r="BA51" i="68"/>
  <c r="AJ51" i="68"/>
  <c r="AI51" i="68"/>
  <c r="BB50" i="68"/>
  <c r="BA50" i="68"/>
  <c r="AJ50" i="68"/>
  <c r="AI50" i="68"/>
  <c r="BB49" i="68"/>
  <c r="BA49" i="68"/>
  <c r="AJ49" i="68"/>
  <c r="AI49" i="68"/>
  <c r="BB48" i="68"/>
  <c r="BA48" i="68"/>
  <c r="AJ48" i="68"/>
  <c r="AI48" i="68"/>
  <c r="BB47" i="68"/>
  <c r="BA47" i="68"/>
  <c r="AJ47" i="68"/>
  <c r="AI47" i="68"/>
  <c r="BB46" i="68"/>
  <c r="BA46" i="68"/>
  <c r="AJ46" i="68"/>
  <c r="AI46" i="68"/>
  <c r="BB45" i="68"/>
  <c r="BA45" i="68"/>
  <c r="AJ45" i="68"/>
  <c r="AI45" i="68"/>
  <c r="BB44" i="68"/>
  <c r="BA44" i="68"/>
  <c r="AJ44" i="68"/>
  <c r="AI44" i="68"/>
  <c r="BB43" i="68"/>
  <c r="BA43" i="68"/>
  <c r="AJ43" i="68"/>
  <c r="AI43" i="68"/>
  <c r="BB42" i="68"/>
  <c r="BA42" i="68"/>
  <c r="AJ42" i="68"/>
  <c r="AI42" i="68"/>
  <c r="BB41" i="68"/>
  <c r="BA41" i="68"/>
  <c r="AJ41" i="68"/>
  <c r="AI41" i="68"/>
  <c r="BB40" i="68"/>
  <c r="BA40" i="68"/>
  <c r="AJ40" i="68"/>
  <c r="AI40" i="68"/>
  <c r="BB39" i="68"/>
  <c r="BA39" i="68"/>
  <c r="AJ39" i="68"/>
  <c r="AI39" i="68"/>
  <c r="BB38" i="68"/>
  <c r="BA38" i="68"/>
  <c r="AJ38" i="68"/>
  <c r="AI38" i="68"/>
  <c r="BB37" i="68"/>
  <c r="BA37" i="68"/>
  <c r="AJ37" i="68"/>
  <c r="AI37" i="68"/>
  <c r="BB36" i="68"/>
  <c r="BA36" i="68"/>
  <c r="AJ36" i="68"/>
  <c r="AI36" i="68"/>
  <c r="BB35" i="68"/>
  <c r="BA35" i="68"/>
  <c r="AJ35" i="68"/>
  <c r="AI35" i="68"/>
  <c r="BB34" i="68"/>
  <c r="BA34" i="68"/>
  <c r="AJ34" i="68"/>
  <c r="AI34" i="68"/>
  <c r="BB33" i="68"/>
  <c r="BA33" i="68"/>
  <c r="AJ33" i="68"/>
  <c r="AI33" i="68"/>
  <c r="BB32" i="68"/>
  <c r="BA32" i="68"/>
  <c r="AJ32" i="68"/>
  <c r="AI32" i="68"/>
  <c r="BB31" i="68"/>
  <c r="BA31" i="68"/>
  <c r="AJ31" i="68"/>
  <c r="AI31" i="68"/>
  <c r="BB30" i="68"/>
  <c r="BA30" i="68"/>
  <c r="AJ30" i="68"/>
  <c r="AI30" i="68"/>
  <c r="BB29" i="68"/>
  <c r="BA29" i="68"/>
  <c r="AJ29" i="68"/>
  <c r="AI29" i="68"/>
  <c r="BB28" i="68"/>
  <c r="BA28" i="68"/>
  <c r="AJ28" i="68"/>
  <c r="AI28" i="68"/>
  <c r="BB27" i="68"/>
  <c r="BA27" i="68"/>
  <c r="AJ27" i="68"/>
  <c r="AI27" i="68"/>
  <c r="BB26" i="68"/>
  <c r="BA26" i="68"/>
  <c r="AJ26" i="68"/>
  <c r="AI26" i="68"/>
  <c r="BB25" i="68"/>
  <c r="BA25" i="68"/>
  <c r="AJ25" i="68"/>
  <c r="AI25" i="68"/>
  <c r="BB24" i="68"/>
  <c r="BA24" i="68"/>
  <c r="AJ24" i="68"/>
  <c r="AI24" i="68"/>
  <c r="BB23" i="68"/>
  <c r="BA23" i="68"/>
  <c r="AJ23" i="68"/>
  <c r="AI23" i="68"/>
  <c r="BB22" i="68"/>
  <c r="BA22" i="68"/>
  <c r="AJ22" i="68"/>
  <c r="AI22" i="68"/>
  <c r="BB21" i="68"/>
  <c r="BA21" i="68"/>
  <c r="AJ21" i="68"/>
  <c r="AI21" i="68"/>
  <c r="BB20" i="68"/>
  <c r="BA20" i="68"/>
  <c r="AJ20" i="68"/>
  <c r="AI20" i="68"/>
  <c r="BB19" i="68"/>
  <c r="BA19" i="68"/>
  <c r="AJ19" i="68"/>
  <c r="AI19" i="68"/>
  <c r="BB18" i="68"/>
  <c r="BA18" i="68"/>
  <c r="AJ18" i="68"/>
  <c r="AI18" i="68"/>
  <c r="BB17" i="68"/>
  <c r="BA17" i="68"/>
  <c r="AJ17" i="68"/>
  <c r="AI17" i="68"/>
  <c r="BB16" i="68"/>
  <c r="BA16" i="68"/>
  <c r="AJ16" i="68"/>
  <c r="AI16" i="68"/>
  <c r="BB15" i="68"/>
  <c r="BA15" i="68"/>
  <c r="AJ15" i="68"/>
  <c r="AI15" i="68"/>
  <c r="BB14" i="68"/>
  <c r="BA14" i="68"/>
  <c r="AJ14" i="68"/>
  <c r="AI14" i="68"/>
  <c r="BB13" i="68"/>
  <c r="BA13" i="68"/>
  <c r="AJ13" i="68"/>
  <c r="AI13" i="68"/>
  <c r="BB12" i="68"/>
  <c r="BA12" i="68"/>
  <c r="AJ12" i="68"/>
  <c r="AI12" i="68"/>
  <c r="BB11" i="68"/>
  <c r="BA11" i="68"/>
  <c r="AJ11" i="68"/>
  <c r="AI11" i="68"/>
  <c r="BB10" i="68"/>
  <c r="BA10" i="68"/>
  <c r="AJ10" i="68"/>
  <c r="AI10" i="68"/>
  <c r="BB9" i="68"/>
  <c r="BA9" i="68"/>
  <c r="AJ9" i="68"/>
  <c r="AI9" i="68"/>
  <c r="BB8" i="68"/>
  <c r="BA8" i="68"/>
  <c r="AJ8" i="68"/>
  <c r="AI8" i="68"/>
  <c r="BB7" i="68"/>
  <c r="BA7" i="68"/>
  <c r="AJ7" i="68"/>
  <c r="AI7" i="68"/>
  <c r="BB6" i="68"/>
  <c r="BA6" i="68"/>
  <c r="AJ6" i="68"/>
  <c r="AI6" i="68"/>
  <c r="AJ5" i="68"/>
  <c r="AI5" i="68"/>
  <c r="BB88" i="67"/>
  <c r="BA88" i="67"/>
  <c r="AJ88" i="67"/>
  <c r="AI88" i="67"/>
  <c r="BB87" i="67"/>
  <c r="BA87" i="67"/>
  <c r="AJ87" i="67"/>
  <c r="AI87" i="67"/>
  <c r="BB86" i="67"/>
  <c r="BA86" i="67"/>
  <c r="AJ86" i="67"/>
  <c r="AI86" i="67"/>
  <c r="BB85" i="67"/>
  <c r="BA85" i="67"/>
  <c r="AJ85" i="67"/>
  <c r="AI85" i="67"/>
  <c r="BB84" i="67"/>
  <c r="BA84" i="67"/>
  <c r="AJ84" i="67"/>
  <c r="AI84" i="67"/>
  <c r="BB83" i="67"/>
  <c r="BA83" i="67"/>
  <c r="AJ83" i="67"/>
  <c r="AI83" i="67"/>
  <c r="BB82" i="67"/>
  <c r="BA82" i="67"/>
  <c r="AJ82" i="67"/>
  <c r="AI82" i="67"/>
  <c r="BB81" i="67"/>
  <c r="BA81" i="67"/>
  <c r="AJ81" i="67"/>
  <c r="AI81" i="67"/>
  <c r="BB80" i="67"/>
  <c r="BA80" i="67"/>
  <c r="AJ80" i="67"/>
  <c r="AI80" i="67"/>
  <c r="BB79" i="67"/>
  <c r="BA79" i="67"/>
  <c r="AJ79" i="67"/>
  <c r="AI79" i="67"/>
  <c r="BB78" i="67"/>
  <c r="BA78" i="67"/>
  <c r="AJ78" i="67"/>
  <c r="AI78" i="67"/>
  <c r="BB77" i="67"/>
  <c r="BA77" i="67"/>
  <c r="AJ77" i="67"/>
  <c r="AI77" i="67"/>
  <c r="BB76" i="67"/>
  <c r="BA76" i="67"/>
  <c r="AJ76" i="67"/>
  <c r="AI76" i="67"/>
  <c r="BB75" i="67"/>
  <c r="BA75" i="67"/>
  <c r="AJ75" i="67"/>
  <c r="AI75" i="67"/>
  <c r="BB74" i="67"/>
  <c r="BA74" i="67"/>
  <c r="AJ74" i="67"/>
  <c r="AI74" i="67"/>
  <c r="BB73" i="67"/>
  <c r="BA73" i="67"/>
  <c r="AJ73" i="67"/>
  <c r="AI73" i="67"/>
  <c r="BB72" i="67"/>
  <c r="BA72" i="67"/>
  <c r="AJ72" i="67"/>
  <c r="AI72" i="67"/>
  <c r="BB71" i="67"/>
  <c r="BA71" i="67"/>
  <c r="AJ71" i="67"/>
  <c r="AI71" i="67"/>
  <c r="BB70" i="67"/>
  <c r="BA70" i="67"/>
  <c r="AJ70" i="67"/>
  <c r="AI70" i="67"/>
  <c r="BB69" i="67"/>
  <c r="BA69" i="67"/>
  <c r="AJ69" i="67"/>
  <c r="AI69" i="67"/>
  <c r="BB68" i="67"/>
  <c r="BA68" i="67"/>
  <c r="AJ68" i="67"/>
  <c r="AI68" i="67"/>
  <c r="BB67" i="67"/>
  <c r="BA67" i="67"/>
  <c r="AJ67" i="67"/>
  <c r="AI67" i="67"/>
  <c r="BB66" i="67"/>
  <c r="BA66" i="67"/>
  <c r="AJ66" i="67"/>
  <c r="AI66" i="67"/>
  <c r="BB65" i="67"/>
  <c r="BA65" i="67"/>
  <c r="AJ65" i="67"/>
  <c r="AI65" i="67"/>
  <c r="BB64" i="67"/>
  <c r="BA64" i="67"/>
  <c r="AJ64" i="67"/>
  <c r="AI64" i="67"/>
  <c r="BB63" i="67"/>
  <c r="BA63" i="67"/>
  <c r="AJ63" i="67"/>
  <c r="AI63" i="67"/>
  <c r="BB62" i="67"/>
  <c r="BA62" i="67"/>
  <c r="AJ62" i="67"/>
  <c r="AI62" i="67"/>
  <c r="BB61" i="67"/>
  <c r="BA61" i="67"/>
  <c r="AJ61" i="67"/>
  <c r="AI61" i="67"/>
  <c r="BB60" i="67"/>
  <c r="BA60" i="67"/>
  <c r="AJ60" i="67"/>
  <c r="AI60" i="67"/>
  <c r="BB59" i="67"/>
  <c r="BA59" i="67"/>
  <c r="AJ59" i="67"/>
  <c r="AI59" i="67"/>
  <c r="BB58" i="67"/>
  <c r="BA58" i="67"/>
  <c r="AJ58" i="67"/>
  <c r="AI58" i="67"/>
  <c r="BB57" i="67"/>
  <c r="BA57" i="67"/>
  <c r="AJ57" i="67"/>
  <c r="AI57" i="67"/>
  <c r="BB56" i="67"/>
  <c r="BA56" i="67"/>
  <c r="AJ56" i="67"/>
  <c r="AI56" i="67"/>
  <c r="BB55" i="67"/>
  <c r="BA55" i="67"/>
  <c r="AJ55" i="67"/>
  <c r="AI55" i="67"/>
  <c r="BB54" i="67"/>
  <c r="BA54" i="67"/>
  <c r="AJ54" i="67"/>
  <c r="AI54" i="67"/>
  <c r="BB53" i="67"/>
  <c r="BA53" i="67"/>
  <c r="AJ53" i="67"/>
  <c r="AI53" i="67"/>
  <c r="BB52" i="67"/>
  <c r="BA52" i="67"/>
  <c r="AJ52" i="67"/>
  <c r="AI52" i="67"/>
  <c r="BB51" i="67"/>
  <c r="BA51" i="67"/>
  <c r="AJ51" i="67"/>
  <c r="AI51" i="67"/>
  <c r="BB50" i="67"/>
  <c r="BA50" i="67"/>
  <c r="AJ50" i="67"/>
  <c r="AI50" i="67"/>
  <c r="BB49" i="67"/>
  <c r="BA49" i="67"/>
  <c r="AJ49" i="67"/>
  <c r="AI49" i="67"/>
  <c r="BB48" i="67"/>
  <c r="BA48" i="67"/>
  <c r="AJ48" i="67"/>
  <c r="AI48" i="67"/>
  <c r="BB47" i="67"/>
  <c r="BA47" i="67"/>
  <c r="AJ47" i="67"/>
  <c r="AI47" i="67"/>
  <c r="BB46" i="67"/>
  <c r="BA46" i="67"/>
  <c r="AJ46" i="67"/>
  <c r="AI46" i="67"/>
  <c r="BB45" i="67"/>
  <c r="BA45" i="67"/>
  <c r="AJ45" i="67"/>
  <c r="AI45" i="67"/>
  <c r="BB44" i="67"/>
  <c r="BA44" i="67"/>
  <c r="AJ44" i="67"/>
  <c r="AI44" i="67"/>
  <c r="BB43" i="67"/>
  <c r="BA43" i="67"/>
  <c r="AJ43" i="67"/>
  <c r="AI43" i="67"/>
  <c r="BB42" i="67"/>
  <c r="BA42" i="67"/>
  <c r="AJ42" i="67"/>
  <c r="AI42" i="67"/>
  <c r="BB41" i="67"/>
  <c r="BA41" i="67"/>
  <c r="AJ41" i="67"/>
  <c r="AI41" i="67"/>
  <c r="BB40" i="67"/>
  <c r="BA40" i="67"/>
  <c r="AJ40" i="67"/>
  <c r="AI40" i="67"/>
  <c r="BB39" i="67"/>
  <c r="BA39" i="67"/>
  <c r="AJ39" i="67"/>
  <c r="AI39" i="67"/>
  <c r="BB38" i="67"/>
  <c r="BA38" i="67"/>
  <c r="AJ38" i="67"/>
  <c r="AI38" i="67"/>
  <c r="BB37" i="67"/>
  <c r="BA37" i="67"/>
  <c r="AJ37" i="67"/>
  <c r="AI37" i="67"/>
  <c r="BB36" i="67"/>
  <c r="BA36" i="67"/>
  <c r="AJ36" i="67"/>
  <c r="AI36" i="67"/>
  <c r="BB35" i="67"/>
  <c r="BA35" i="67"/>
  <c r="AJ35" i="67"/>
  <c r="AI35" i="67"/>
  <c r="BB34" i="67"/>
  <c r="BA34" i="67"/>
  <c r="AJ34" i="67"/>
  <c r="AI34" i="67"/>
  <c r="BB33" i="67"/>
  <c r="BA33" i="67"/>
  <c r="AJ33" i="67"/>
  <c r="AI33" i="67"/>
  <c r="BB32" i="67"/>
  <c r="BA32" i="67"/>
  <c r="AJ32" i="67"/>
  <c r="AI32" i="67"/>
  <c r="BB31" i="67"/>
  <c r="BA31" i="67"/>
  <c r="AJ31" i="67"/>
  <c r="AI31" i="67"/>
  <c r="BB30" i="67"/>
  <c r="BA30" i="67"/>
  <c r="AJ30" i="67"/>
  <c r="AI30" i="67"/>
  <c r="BB29" i="67"/>
  <c r="BA29" i="67"/>
  <c r="AJ29" i="67"/>
  <c r="AI29" i="67"/>
  <c r="BB28" i="67"/>
  <c r="BA28" i="67"/>
  <c r="AJ28" i="67"/>
  <c r="AI28" i="67"/>
  <c r="BB27" i="67"/>
  <c r="BA27" i="67"/>
  <c r="AJ27" i="67"/>
  <c r="AI27" i="67"/>
  <c r="BB26" i="67"/>
  <c r="BA26" i="67"/>
  <c r="AJ26" i="67"/>
  <c r="AI26" i="67"/>
  <c r="BB25" i="67"/>
  <c r="BA25" i="67"/>
  <c r="AJ25" i="67"/>
  <c r="AI25" i="67"/>
  <c r="BB24" i="67"/>
  <c r="BA24" i="67"/>
  <c r="AJ24" i="67"/>
  <c r="AI24" i="67"/>
  <c r="BB23" i="67"/>
  <c r="BA23" i="67"/>
  <c r="AJ23" i="67"/>
  <c r="AI23" i="67"/>
  <c r="BB22" i="67"/>
  <c r="BA22" i="67"/>
  <c r="AJ22" i="67"/>
  <c r="AI22" i="67"/>
  <c r="BB21" i="67"/>
  <c r="BA21" i="67"/>
  <c r="AJ21" i="67"/>
  <c r="AI21" i="67"/>
  <c r="BB20" i="67"/>
  <c r="BA20" i="67"/>
  <c r="AJ20" i="67"/>
  <c r="AI20" i="67"/>
  <c r="BB19" i="67"/>
  <c r="BA19" i="67"/>
  <c r="AJ19" i="67"/>
  <c r="AI19" i="67"/>
  <c r="BB18" i="67"/>
  <c r="BA18" i="67"/>
  <c r="AJ18" i="67"/>
  <c r="AI18" i="67"/>
  <c r="BB17" i="67"/>
  <c r="BA17" i="67"/>
  <c r="AJ17" i="67"/>
  <c r="AI17" i="67"/>
  <c r="BB16" i="67"/>
  <c r="BA16" i="67"/>
  <c r="AJ16" i="67"/>
  <c r="AI16" i="67"/>
  <c r="BB15" i="67"/>
  <c r="BA15" i="67"/>
  <c r="AJ15" i="67"/>
  <c r="AI15" i="67"/>
  <c r="BB14" i="67"/>
  <c r="BA14" i="67"/>
  <c r="AJ14" i="67"/>
  <c r="AI14" i="67"/>
  <c r="BB13" i="67"/>
  <c r="BA13" i="67"/>
  <c r="AJ13" i="67"/>
  <c r="AI13" i="67"/>
  <c r="BB12" i="67"/>
  <c r="BA12" i="67"/>
  <c r="AJ12" i="67"/>
  <c r="AI12" i="67"/>
  <c r="BB11" i="67"/>
  <c r="BA11" i="67"/>
  <c r="AJ11" i="67"/>
  <c r="AI11" i="67"/>
  <c r="BB10" i="67"/>
  <c r="BA10" i="67"/>
  <c r="AJ10" i="67"/>
  <c r="AI10" i="67"/>
  <c r="BB9" i="67"/>
  <c r="BA9" i="67"/>
  <c r="AJ9" i="67"/>
  <c r="AI9" i="67"/>
  <c r="BB8" i="67"/>
  <c r="BA8" i="67"/>
  <c r="AJ8" i="67"/>
  <c r="AI8" i="67"/>
  <c r="BB7" i="67"/>
  <c r="BA7" i="67"/>
  <c r="AJ7" i="67"/>
  <c r="AI7" i="67"/>
  <c r="BB6" i="67"/>
  <c r="BA6" i="67"/>
  <c r="AJ6" i="67"/>
  <c r="AI6" i="67"/>
  <c r="AJ5" i="67"/>
  <c r="AI5" i="67"/>
  <c r="BB88" i="66"/>
  <c r="BA88" i="66"/>
  <c r="AJ88" i="66"/>
  <c r="AI88" i="66"/>
  <c r="BB87" i="66"/>
  <c r="BA87" i="66"/>
  <c r="AJ87" i="66"/>
  <c r="AI87" i="66"/>
  <c r="BB86" i="66"/>
  <c r="BA86" i="66"/>
  <c r="AJ86" i="66"/>
  <c r="AI86" i="66"/>
  <c r="BB85" i="66"/>
  <c r="BA85" i="66"/>
  <c r="AJ85" i="66"/>
  <c r="AI85" i="66"/>
  <c r="BB84" i="66"/>
  <c r="BA84" i="66"/>
  <c r="AJ84" i="66"/>
  <c r="AI84" i="66"/>
  <c r="BB83" i="66"/>
  <c r="BA83" i="66"/>
  <c r="AJ83" i="66"/>
  <c r="AI83" i="66"/>
  <c r="BB82" i="66"/>
  <c r="BA82" i="66"/>
  <c r="AJ82" i="66"/>
  <c r="AI82" i="66"/>
  <c r="BB81" i="66"/>
  <c r="BA81" i="66"/>
  <c r="AJ81" i="66"/>
  <c r="AI81" i="66"/>
  <c r="BB80" i="66"/>
  <c r="BA80" i="66"/>
  <c r="AJ80" i="66"/>
  <c r="AI80" i="66"/>
  <c r="BB79" i="66"/>
  <c r="BA79" i="66"/>
  <c r="AJ79" i="66"/>
  <c r="AI79" i="66"/>
  <c r="BB78" i="66"/>
  <c r="BA78" i="66"/>
  <c r="AJ78" i="66"/>
  <c r="AI78" i="66"/>
  <c r="BB77" i="66"/>
  <c r="BA77" i="66"/>
  <c r="AJ77" i="66"/>
  <c r="AI77" i="66"/>
  <c r="BB76" i="66"/>
  <c r="BA76" i="66"/>
  <c r="AJ76" i="66"/>
  <c r="AI76" i="66"/>
  <c r="BB75" i="66"/>
  <c r="BA75" i="66"/>
  <c r="AJ75" i="66"/>
  <c r="AI75" i="66"/>
  <c r="BB74" i="66"/>
  <c r="BA74" i="66"/>
  <c r="AJ74" i="66"/>
  <c r="AI74" i="66"/>
  <c r="BB73" i="66"/>
  <c r="BA73" i="66"/>
  <c r="AJ73" i="66"/>
  <c r="AI73" i="66"/>
  <c r="BB72" i="66"/>
  <c r="BA72" i="66"/>
  <c r="AJ72" i="66"/>
  <c r="AI72" i="66"/>
  <c r="BB71" i="66"/>
  <c r="BA71" i="66"/>
  <c r="AJ71" i="66"/>
  <c r="AI71" i="66"/>
  <c r="BB70" i="66"/>
  <c r="BA70" i="66"/>
  <c r="AJ70" i="66"/>
  <c r="AI70" i="66"/>
  <c r="BB69" i="66"/>
  <c r="BA69" i="66"/>
  <c r="AJ69" i="66"/>
  <c r="AI69" i="66"/>
  <c r="BB68" i="66"/>
  <c r="BA68" i="66"/>
  <c r="AJ68" i="66"/>
  <c r="AI68" i="66"/>
  <c r="BB67" i="66"/>
  <c r="BA67" i="66"/>
  <c r="AJ67" i="66"/>
  <c r="AI67" i="66"/>
  <c r="BB66" i="66"/>
  <c r="BA66" i="66"/>
  <c r="AJ66" i="66"/>
  <c r="AI66" i="66"/>
  <c r="BB65" i="66"/>
  <c r="BA65" i="66"/>
  <c r="AJ65" i="66"/>
  <c r="AI65" i="66"/>
  <c r="BB64" i="66"/>
  <c r="BA64" i="66"/>
  <c r="AJ64" i="66"/>
  <c r="AI64" i="66"/>
  <c r="BB63" i="66"/>
  <c r="BA63" i="66"/>
  <c r="AJ63" i="66"/>
  <c r="AI63" i="66"/>
  <c r="BB62" i="66"/>
  <c r="BA62" i="66"/>
  <c r="AJ62" i="66"/>
  <c r="AI62" i="66"/>
  <c r="BB61" i="66"/>
  <c r="BA61" i="66"/>
  <c r="AJ61" i="66"/>
  <c r="AI61" i="66"/>
  <c r="BB60" i="66"/>
  <c r="BA60" i="66"/>
  <c r="AJ60" i="66"/>
  <c r="AI60" i="66"/>
  <c r="BB59" i="66"/>
  <c r="BA59" i="66"/>
  <c r="AJ59" i="66"/>
  <c r="AI59" i="66"/>
  <c r="BB58" i="66"/>
  <c r="BA58" i="66"/>
  <c r="AJ58" i="66"/>
  <c r="AI58" i="66"/>
  <c r="BB57" i="66"/>
  <c r="BA57" i="66"/>
  <c r="AJ57" i="66"/>
  <c r="AI57" i="66"/>
  <c r="BB56" i="66"/>
  <c r="BA56" i="66"/>
  <c r="AJ56" i="66"/>
  <c r="AI56" i="66"/>
  <c r="BB55" i="66"/>
  <c r="BA55" i="66"/>
  <c r="AJ55" i="66"/>
  <c r="AI55" i="66"/>
  <c r="BB54" i="66"/>
  <c r="BA54" i="66"/>
  <c r="AJ54" i="66"/>
  <c r="AI54" i="66"/>
  <c r="BB53" i="66"/>
  <c r="BA53" i="66"/>
  <c r="AJ53" i="66"/>
  <c r="AI53" i="66"/>
  <c r="BB52" i="66"/>
  <c r="BA52" i="66"/>
  <c r="AJ52" i="66"/>
  <c r="AI52" i="66"/>
  <c r="BB51" i="66"/>
  <c r="BA51" i="66"/>
  <c r="AJ51" i="66"/>
  <c r="AI51" i="66"/>
  <c r="BB50" i="66"/>
  <c r="BA50" i="66"/>
  <c r="AJ50" i="66"/>
  <c r="AI50" i="66"/>
  <c r="BB49" i="66"/>
  <c r="BA49" i="66"/>
  <c r="AJ49" i="66"/>
  <c r="AI49" i="66"/>
  <c r="BB48" i="66"/>
  <c r="BA48" i="66"/>
  <c r="AJ48" i="66"/>
  <c r="AI48" i="66"/>
  <c r="BB47" i="66"/>
  <c r="BA47" i="66"/>
  <c r="AJ47" i="66"/>
  <c r="AI47" i="66"/>
  <c r="BB46" i="66"/>
  <c r="BA46" i="66"/>
  <c r="AJ46" i="66"/>
  <c r="AI46" i="66"/>
  <c r="BB45" i="66"/>
  <c r="BA45" i="66"/>
  <c r="AJ45" i="66"/>
  <c r="AI45" i="66"/>
  <c r="BB44" i="66"/>
  <c r="BA44" i="66"/>
  <c r="AJ44" i="66"/>
  <c r="AI44" i="66"/>
  <c r="BB43" i="66"/>
  <c r="BA43" i="66"/>
  <c r="AJ43" i="66"/>
  <c r="AI43" i="66"/>
  <c r="BB42" i="66"/>
  <c r="BA42" i="66"/>
  <c r="AJ42" i="66"/>
  <c r="AI42" i="66"/>
  <c r="BB41" i="66"/>
  <c r="BA41" i="66"/>
  <c r="AJ41" i="66"/>
  <c r="AI41" i="66"/>
  <c r="BB40" i="66"/>
  <c r="BA40" i="66"/>
  <c r="AJ40" i="66"/>
  <c r="AI40" i="66"/>
  <c r="BB39" i="66"/>
  <c r="BA39" i="66"/>
  <c r="AJ39" i="66"/>
  <c r="AI39" i="66"/>
  <c r="BB38" i="66"/>
  <c r="BA38" i="66"/>
  <c r="AJ38" i="66"/>
  <c r="AI38" i="66"/>
  <c r="BB37" i="66"/>
  <c r="BA37" i="66"/>
  <c r="AJ37" i="66"/>
  <c r="AI37" i="66"/>
  <c r="BB36" i="66"/>
  <c r="BA36" i="66"/>
  <c r="AJ36" i="66"/>
  <c r="AI36" i="66"/>
  <c r="BB35" i="66"/>
  <c r="BA35" i="66"/>
  <c r="AJ35" i="66"/>
  <c r="AI35" i="66"/>
  <c r="BB34" i="66"/>
  <c r="BA34" i="66"/>
  <c r="AJ34" i="66"/>
  <c r="AI34" i="66"/>
  <c r="BB33" i="66"/>
  <c r="BA33" i="66"/>
  <c r="AJ33" i="66"/>
  <c r="AI33" i="66"/>
  <c r="BB32" i="66"/>
  <c r="BA32" i="66"/>
  <c r="AJ32" i="66"/>
  <c r="AI32" i="66"/>
  <c r="BB31" i="66"/>
  <c r="BA31" i="66"/>
  <c r="AJ31" i="66"/>
  <c r="AI31" i="66"/>
  <c r="BB30" i="66"/>
  <c r="BA30" i="66"/>
  <c r="AJ30" i="66"/>
  <c r="AI30" i="66"/>
  <c r="BB29" i="66"/>
  <c r="BA29" i="66"/>
  <c r="AJ29" i="66"/>
  <c r="AI29" i="66"/>
  <c r="BB28" i="66"/>
  <c r="BA28" i="66"/>
  <c r="AJ28" i="66"/>
  <c r="AI28" i="66"/>
  <c r="BB27" i="66"/>
  <c r="BA27" i="66"/>
  <c r="AJ27" i="66"/>
  <c r="AI27" i="66"/>
  <c r="BB26" i="66"/>
  <c r="BA26" i="66"/>
  <c r="AJ26" i="66"/>
  <c r="AI26" i="66"/>
  <c r="BB25" i="66"/>
  <c r="BA25" i="66"/>
  <c r="AJ25" i="66"/>
  <c r="AI25" i="66"/>
  <c r="BB24" i="66"/>
  <c r="BA24" i="66"/>
  <c r="AJ24" i="66"/>
  <c r="AI24" i="66"/>
  <c r="BB23" i="66"/>
  <c r="BA23" i="66"/>
  <c r="AJ23" i="66"/>
  <c r="AI23" i="66"/>
  <c r="BB22" i="66"/>
  <c r="BA22" i="66"/>
  <c r="AJ22" i="66"/>
  <c r="AI22" i="66"/>
  <c r="BB21" i="66"/>
  <c r="BA21" i="66"/>
  <c r="AJ21" i="66"/>
  <c r="AI21" i="66"/>
  <c r="BB20" i="66"/>
  <c r="BA20" i="66"/>
  <c r="AJ20" i="66"/>
  <c r="AI20" i="66"/>
  <c r="BB19" i="66"/>
  <c r="BA19" i="66"/>
  <c r="AJ19" i="66"/>
  <c r="AI19" i="66"/>
  <c r="BB18" i="66"/>
  <c r="BA18" i="66"/>
  <c r="AJ18" i="66"/>
  <c r="AI18" i="66"/>
  <c r="BB17" i="66"/>
  <c r="BA17" i="66"/>
  <c r="AJ17" i="66"/>
  <c r="AI17" i="66"/>
  <c r="BB16" i="66"/>
  <c r="BA16" i="66"/>
  <c r="AJ16" i="66"/>
  <c r="AI16" i="66"/>
  <c r="BB15" i="66"/>
  <c r="BA15" i="66"/>
  <c r="AJ15" i="66"/>
  <c r="AI15" i="66"/>
  <c r="BB14" i="66"/>
  <c r="BA14" i="66"/>
  <c r="AJ14" i="66"/>
  <c r="AI14" i="66"/>
  <c r="BB13" i="66"/>
  <c r="BA13" i="66"/>
  <c r="AJ13" i="66"/>
  <c r="AI13" i="66"/>
  <c r="BB12" i="66"/>
  <c r="BA12" i="66"/>
  <c r="AJ12" i="66"/>
  <c r="AI12" i="66"/>
  <c r="BB11" i="66"/>
  <c r="BA11" i="66"/>
  <c r="AJ11" i="66"/>
  <c r="AI11" i="66"/>
  <c r="BB10" i="66"/>
  <c r="BA10" i="66"/>
  <c r="AJ10" i="66"/>
  <c r="AI10" i="66"/>
  <c r="BB9" i="66"/>
  <c r="BA9" i="66"/>
  <c r="AJ9" i="66"/>
  <c r="AI9" i="66"/>
  <c r="BB8" i="66"/>
  <c r="BA8" i="66"/>
  <c r="AJ8" i="66"/>
  <c r="AI8" i="66"/>
  <c r="BB7" i="66"/>
  <c r="BA7" i="66"/>
  <c r="AJ7" i="66"/>
  <c r="AI7" i="66"/>
  <c r="BB6" i="66"/>
  <c r="BA6" i="66"/>
  <c r="AJ6" i="66"/>
  <c r="AI6" i="66"/>
  <c r="AJ5" i="66"/>
  <c r="AI5" i="66"/>
  <c r="BB88" i="61"/>
  <c r="BA88" i="61"/>
  <c r="AJ88" i="61"/>
  <c r="AI88" i="61"/>
  <c r="BB87" i="61"/>
  <c r="BA87" i="61"/>
  <c r="AJ87" i="61"/>
  <c r="AI87" i="61"/>
  <c r="BB86" i="61"/>
  <c r="BA86" i="61"/>
  <c r="AJ86" i="61"/>
  <c r="AI86" i="61"/>
  <c r="BB85" i="61"/>
  <c r="BA85" i="61"/>
  <c r="AJ85" i="61"/>
  <c r="AI85" i="61"/>
  <c r="BB84" i="61"/>
  <c r="BA84" i="61"/>
  <c r="AJ84" i="61"/>
  <c r="AI84" i="61"/>
  <c r="BB83" i="61"/>
  <c r="BA83" i="61"/>
  <c r="AJ83" i="61"/>
  <c r="AI83" i="61"/>
  <c r="BB82" i="61"/>
  <c r="BA82" i="61"/>
  <c r="AJ82" i="61"/>
  <c r="AI82" i="61"/>
  <c r="BB81" i="61"/>
  <c r="BA81" i="61"/>
  <c r="AJ81" i="61"/>
  <c r="AI81" i="61"/>
  <c r="BB80" i="61"/>
  <c r="BA80" i="61"/>
  <c r="AJ80" i="61"/>
  <c r="AI80" i="61"/>
  <c r="BB79" i="61"/>
  <c r="BA79" i="61"/>
  <c r="AJ79" i="61"/>
  <c r="AI79" i="61"/>
  <c r="BB78" i="61"/>
  <c r="BA78" i="61"/>
  <c r="AJ78" i="61"/>
  <c r="AI78" i="61"/>
  <c r="BB77" i="61"/>
  <c r="BA77" i="61"/>
  <c r="AJ77" i="61"/>
  <c r="AI77" i="61"/>
  <c r="BB76" i="61"/>
  <c r="BA76" i="61"/>
  <c r="AJ76" i="61"/>
  <c r="AI76" i="61"/>
  <c r="BB75" i="61"/>
  <c r="BA75" i="61"/>
  <c r="AJ75" i="61"/>
  <c r="AI75" i="61"/>
  <c r="BB74" i="61"/>
  <c r="BA74" i="61"/>
  <c r="AJ74" i="61"/>
  <c r="AI74" i="61"/>
  <c r="BB73" i="61"/>
  <c r="BA73" i="61"/>
  <c r="AJ73" i="61"/>
  <c r="AI73" i="61"/>
  <c r="BB72" i="61"/>
  <c r="BA72" i="61"/>
  <c r="AJ72" i="61"/>
  <c r="AI72" i="61"/>
  <c r="BB71" i="61"/>
  <c r="BA71" i="61"/>
  <c r="AJ71" i="61"/>
  <c r="AI71" i="61"/>
  <c r="BB70" i="61"/>
  <c r="BA70" i="61"/>
  <c r="AJ70" i="61"/>
  <c r="AI70" i="61"/>
  <c r="BB69" i="61"/>
  <c r="BA69" i="61"/>
  <c r="AJ69" i="61"/>
  <c r="AI69" i="61"/>
  <c r="BB68" i="61"/>
  <c r="BA68" i="61"/>
  <c r="AJ68" i="61"/>
  <c r="AI68" i="61"/>
  <c r="BB67" i="61"/>
  <c r="BA67" i="61"/>
  <c r="AJ67" i="61"/>
  <c r="AI67" i="61"/>
  <c r="BB66" i="61"/>
  <c r="BA66" i="61"/>
  <c r="AJ66" i="61"/>
  <c r="AI66" i="61"/>
  <c r="BB65" i="61"/>
  <c r="BA65" i="61"/>
  <c r="AJ65" i="61"/>
  <c r="AI65" i="61"/>
  <c r="BB64" i="61"/>
  <c r="BA64" i="61"/>
  <c r="AJ64" i="61"/>
  <c r="AI64" i="61"/>
  <c r="BB63" i="61"/>
  <c r="BA63" i="61"/>
  <c r="AJ63" i="61"/>
  <c r="AI63" i="61"/>
  <c r="BB62" i="61"/>
  <c r="BA62" i="61"/>
  <c r="AJ62" i="61"/>
  <c r="AI62" i="61"/>
  <c r="BB61" i="61"/>
  <c r="BA61" i="61"/>
  <c r="AJ61" i="61"/>
  <c r="AI61" i="61"/>
  <c r="BB60" i="61"/>
  <c r="BA60" i="61"/>
  <c r="AJ60" i="61"/>
  <c r="AI60" i="61"/>
  <c r="BB59" i="61"/>
  <c r="BA59" i="61"/>
  <c r="AJ59" i="61"/>
  <c r="AI59" i="61"/>
  <c r="BB58" i="61"/>
  <c r="BA58" i="61"/>
  <c r="AJ58" i="61"/>
  <c r="AI58" i="61"/>
  <c r="BB57" i="61"/>
  <c r="BA57" i="61"/>
  <c r="AJ57" i="61"/>
  <c r="AI57" i="61"/>
  <c r="BB56" i="61"/>
  <c r="BA56" i="61"/>
  <c r="AJ56" i="61"/>
  <c r="AI56" i="61"/>
  <c r="BB55" i="61"/>
  <c r="BA55" i="61"/>
  <c r="AJ55" i="61"/>
  <c r="AI55" i="61"/>
  <c r="BB54" i="61"/>
  <c r="BA54" i="61"/>
  <c r="AJ54" i="61"/>
  <c r="AI54" i="61"/>
  <c r="BB53" i="61"/>
  <c r="BA53" i="61"/>
  <c r="AJ53" i="61"/>
  <c r="AI53" i="61"/>
  <c r="BB52" i="61"/>
  <c r="BA52" i="61"/>
  <c r="AJ52" i="61"/>
  <c r="AI52" i="61"/>
  <c r="BB51" i="61"/>
  <c r="BA51" i="61"/>
  <c r="AJ51" i="61"/>
  <c r="AI51" i="61"/>
  <c r="BB50" i="61"/>
  <c r="BA50" i="61"/>
  <c r="AJ50" i="61"/>
  <c r="AI50" i="61"/>
  <c r="BB49" i="61"/>
  <c r="BA49" i="61"/>
  <c r="AJ49" i="61"/>
  <c r="AI49" i="61"/>
  <c r="BB48" i="61"/>
  <c r="BA48" i="61"/>
  <c r="AJ48" i="61"/>
  <c r="AI48" i="61"/>
  <c r="BB47" i="61"/>
  <c r="BA47" i="61"/>
  <c r="AJ47" i="61"/>
  <c r="AI47" i="61"/>
  <c r="BB46" i="61"/>
  <c r="BA46" i="61"/>
  <c r="AJ46" i="61"/>
  <c r="AI46" i="61"/>
  <c r="BB45" i="61"/>
  <c r="BA45" i="61"/>
  <c r="AJ45" i="61"/>
  <c r="AI45" i="61"/>
  <c r="BB44" i="61"/>
  <c r="BA44" i="61"/>
  <c r="AJ44" i="61"/>
  <c r="AI44" i="61"/>
  <c r="BB43" i="61"/>
  <c r="BA43" i="61"/>
  <c r="AJ43" i="61"/>
  <c r="AI43" i="61"/>
  <c r="BB42" i="61"/>
  <c r="BA42" i="61"/>
  <c r="AJ42" i="61"/>
  <c r="AI42" i="61"/>
  <c r="BB41" i="61"/>
  <c r="BA41" i="61"/>
  <c r="AJ41" i="61"/>
  <c r="AI41" i="61"/>
  <c r="BB40" i="61"/>
  <c r="BA40" i="61"/>
  <c r="AJ40" i="61"/>
  <c r="AI40" i="61"/>
  <c r="BB39" i="61"/>
  <c r="BA39" i="61"/>
  <c r="AJ39" i="61"/>
  <c r="AI39" i="61"/>
  <c r="BB38" i="61"/>
  <c r="BA38" i="61"/>
  <c r="AJ38" i="61"/>
  <c r="AI38" i="61"/>
  <c r="BB37" i="61"/>
  <c r="BA37" i="61"/>
  <c r="AJ37" i="61"/>
  <c r="AI37" i="61"/>
  <c r="BB36" i="61"/>
  <c r="BA36" i="61"/>
  <c r="AJ36" i="61"/>
  <c r="AI36" i="61"/>
  <c r="BB35" i="61"/>
  <c r="BA35" i="61"/>
  <c r="AJ35" i="61"/>
  <c r="AI35" i="61"/>
  <c r="BB34" i="61"/>
  <c r="BA34" i="61"/>
  <c r="AJ34" i="61"/>
  <c r="AI34" i="61"/>
  <c r="BB33" i="61"/>
  <c r="BA33" i="61"/>
  <c r="AJ33" i="61"/>
  <c r="AI33" i="61"/>
  <c r="BB32" i="61"/>
  <c r="BA32" i="61"/>
  <c r="AJ32" i="61"/>
  <c r="AI32" i="61"/>
  <c r="BB31" i="61"/>
  <c r="BA31" i="61"/>
  <c r="AJ31" i="61"/>
  <c r="AI31" i="61"/>
  <c r="BB30" i="61"/>
  <c r="BA30" i="61"/>
  <c r="AJ30" i="61"/>
  <c r="AI30" i="61"/>
  <c r="BB29" i="61"/>
  <c r="BA29" i="61"/>
  <c r="AJ29" i="61"/>
  <c r="AI29" i="61"/>
  <c r="BB28" i="61"/>
  <c r="BA28" i="61"/>
  <c r="AJ28" i="61"/>
  <c r="AI28" i="61"/>
  <c r="BB27" i="61"/>
  <c r="BA27" i="61"/>
  <c r="AJ27" i="61"/>
  <c r="AI27" i="61"/>
  <c r="BB26" i="61"/>
  <c r="BA26" i="61"/>
  <c r="AJ26" i="61"/>
  <c r="AI26" i="61"/>
  <c r="BB25" i="61"/>
  <c r="BA25" i="61"/>
  <c r="AJ25" i="61"/>
  <c r="AI25" i="61"/>
  <c r="BB24" i="61"/>
  <c r="BA24" i="61"/>
  <c r="AJ24" i="61"/>
  <c r="AI24" i="61"/>
  <c r="BB23" i="61"/>
  <c r="BA23" i="61"/>
  <c r="AJ23" i="61"/>
  <c r="AI23" i="61"/>
  <c r="BB22" i="61"/>
  <c r="BA22" i="61"/>
  <c r="AJ22" i="61"/>
  <c r="AI22" i="61"/>
  <c r="BB21" i="61"/>
  <c r="BA21" i="61"/>
  <c r="AJ21" i="61"/>
  <c r="AI21" i="61"/>
  <c r="BB20" i="61"/>
  <c r="BA20" i="61"/>
  <c r="AJ20" i="61"/>
  <c r="AI20" i="61"/>
  <c r="BB19" i="61"/>
  <c r="BA19" i="61"/>
  <c r="AJ19" i="61"/>
  <c r="AI19" i="61"/>
  <c r="BB18" i="61"/>
  <c r="BA18" i="61"/>
  <c r="AJ18" i="61"/>
  <c r="AI18" i="61"/>
  <c r="BB17" i="61"/>
  <c r="BA17" i="61"/>
  <c r="AJ17" i="61"/>
  <c r="AI17" i="61"/>
  <c r="BB16" i="61"/>
  <c r="BA16" i="61"/>
  <c r="AJ16" i="61"/>
  <c r="AI16" i="61"/>
  <c r="BB15" i="61"/>
  <c r="BA15" i="61"/>
  <c r="AJ15" i="61"/>
  <c r="AI15" i="61"/>
  <c r="BB14" i="61"/>
  <c r="BA14" i="61"/>
  <c r="AJ14" i="61"/>
  <c r="AI14" i="61"/>
  <c r="BB13" i="61"/>
  <c r="BA13" i="61"/>
  <c r="AJ13" i="61"/>
  <c r="AI13" i="61"/>
  <c r="BB12" i="61"/>
  <c r="BA12" i="61"/>
  <c r="AJ12" i="61"/>
  <c r="AI12" i="61"/>
  <c r="BB11" i="61"/>
  <c r="BA11" i="61"/>
  <c r="AJ11" i="61"/>
  <c r="AI11" i="61"/>
  <c r="BB10" i="61"/>
  <c r="BA10" i="61"/>
  <c r="AJ10" i="61"/>
  <c r="AI10" i="61"/>
  <c r="BB9" i="61"/>
  <c r="BA9" i="61"/>
  <c r="AJ9" i="61"/>
  <c r="AI9" i="61"/>
  <c r="BB8" i="61"/>
  <c r="BA8" i="61"/>
  <c r="AJ8" i="61"/>
  <c r="AI8" i="61"/>
  <c r="BB7" i="61"/>
  <c r="BA7" i="61"/>
  <c r="AJ7" i="61"/>
  <c r="AI7" i="61"/>
  <c r="BB6" i="61"/>
  <c r="BA6" i="61"/>
  <c r="AJ6" i="61"/>
  <c r="AI6" i="61"/>
  <c r="AJ5" i="61"/>
  <c r="AI5" i="61"/>
  <c r="BB88" i="60"/>
  <c r="BA88" i="60"/>
  <c r="AJ88" i="60"/>
  <c r="AI88" i="60"/>
  <c r="BB87" i="60"/>
  <c r="BA87" i="60"/>
  <c r="AJ87" i="60"/>
  <c r="AI87" i="60"/>
  <c r="BB86" i="60"/>
  <c r="BA86" i="60"/>
  <c r="AJ86" i="60"/>
  <c r="AI86" i="60"/>
  <c r="BB85" i="60"/>
  <c r="BA85" i="60"/>
  <c r="AJ85" i="60"/>
  <c r="AI85" i="60"/>
  <c r="BB84" i="60"/>
  <c r="BA84" i="60"/>
  <c r="AJ84" i="60"/>
  <c r="AI84" i="60"/>
  <c r="BB83" i="60"/>
  <c r="BA83" i="60"/>
  <c r="AJ83" i="60"/>
  <c r="AI83" i="60"/>
  <c r="BB82" i="60"/>
  <c r="BA82" i="60"/>
  <c r="AJ82" i="60"/>
  <c r="AI82" i="60"/>
  <c r="BB81" i="60"/>
  <c r="BA81" i="60"/>
  <c r="AJ81" i="60"/>
  <c r="AI81" i="60"/>
  <c r="BB80" i="60"/>
  <c r="BA80" i="60"/>
  <c r="AJ80" i="60"/>
  <c r="AI80" i="60"/>
  <c r="BB79" i="60"/>
  <c r="BA79" i="60"/>
  <c r="AJ79" i="60"/>
  <c r="AI79" i="60"/>
  <c r="BB78" i="60"/>
  <c r="BA78" i="60"/>
  <c r="AJ78" i="60"/>
  <c r="AI78" i="60"/>
  <c r="BB77" i="60"/>
  <c r="BA77" i="60"/>
  <c r="AJ77" i="60"/>
  <c r="AI77" i="60"/>
  <c r="BB76" i="60"/>
  <c r="BA76" i="60"/>
  <c r="AJ76" i="60"/>
  <c r="AI76" i="60"/>
  <c r="BB75" i="60"/>
  <c r="BA75" i="60"/>
  <c r="AJ75" i="60"/>
  <c r="AI75" i="60"/>
  <c r="BB74" i="60"/>
  <c r="BA74" i="60"/>
  <c r="AJ74" i="60"/>
  <c r="AI74" i="60"/>
  <c r="BB73" i="60"/>
  <c r="BA73" i="60"/>
  <c r="AJ73" i="60"/>
  <c r="AI73" i="60"/>
  <c r="BB72" i="60"/>
  <c r="BA72" i="60"/>
  <c r="AJ72" i="60"/>
  <c r="AI72" i="60"/>
  <c r="BB71" i="60"/>
  <c r="BA71" i="60"/>
  <c r="AJ71" i="60"/>
  <c r="AI71" i="60"/>
  <c r="BB70" i="60"/>
  <c r="BA70" i="60"/>
  <c r="AJ70" i="60"/>
  <c r="AI70" i="60"/>
  <c r="BB69" i="60"/>
  <c r="BA69" i="60"/>
  <c r="AJ69" i="60"/>
  <c r="AI69" i="60"/>
  <c r="BB68" i="60"/>
  <c r="BA68" i="60"/>
  <c r="AJ68" i="60"/>
  <c r="AI68" i="60"/>
  <c r="BB67" i="60"/>
  <c r="BA67" i="60"/>
  <c r="AJ67" i="60"/>
  <c r="AI67" i="60"/>
  <c r="BB66" i="60"/>
  <c r="BA66" i="60"/>
  <c r="AJ66" i="60"/>
  <c r="AI66" i="60"/>
  <c r="BB65" i="60"/>
  <c r="BA65" i="60"/>
  <c r="AJ65" i="60"/>
  <c r="AI65" i="60"/>
  <c r="BB64" i="60"/>
  <c r="BA64" i="60"/>
  <c r="AJ64" i="60"/>
  <c r="AI64" i="60"/>
  <c r="BB63" i="60"/>
  <c r="BA63" i="60"/>
  <c r="AJ63" i="60"/>
  <c r="AI63" i="60"/>
  <c r="BB62" i="60"/>
  <c r="BA62" i="60"/>
  <c r="AJ62" i="60"/>
  <c r="AI62" i="60"/>
  <c r="BB61" i="60"/>
  <c r="BA61" i="60"/>
  <c r="AJ61" i="60"/>
  <c r="AI61" i="60"/>
  <c r="BB60" i="60"/>
  <c r="BA60" i="60"/>
  <c r="AJ60" i="60"/>
  <c r="AI60" i="60"/>
  <c r="BB59" i="60"/>
  <c r="BA59" i="60"/>
  <c r="AJ59" i="60"/>
  <c r="AI59" i="60"/>
  <c r="BB58" i="60"/>
  <c r="BA58" i="60"/>
  <c r="AJ58" i="60"/>
  <c r="AI58" i="60"/>
  <c r="BB57" i="60"/>
  <c r="BA57" i="60"/>
  <c r="AJ57" i="60"/>
  <c r="AI57" i="60"/>
  <c r="BB56" i="60"/>
  <c r="BA56" i="60"/>
  <c r="AJ56" i="60"/>
  <c r="AI56" i="60"/>
  <c r="BB55" i="60"/>
  <c r="BA55" i="60"/>
  <c r="AJ55" i="60"/>
  <c r="AI55" i="60"/>
  <c r="BB54" i="60"/>
  <c r="BA54" i="60"/>
  <c r="AJ54" i="60"/>
  <c r="AI54" i="60"/>
  <c r="BB53" i="60"/>
  <c r="BA53" i="60"/>
  <c r="AJ53" i="60"/>
  <c r="AI53" i="60"/>
  <c r="BB52" i="60"/>
  <c r="BA52" i="60"/>
  <c r="AJ52" i="60"/>
  <c r="AI52" i="60"/>
  <c r="BB51" i="60"/>
  <c r="BA51" i="60"/>
  <c r="AJ51" i="60"/>
  <c r="AI51" i="60"/>
  <c r="BB50" i="60"/>
  <c r="BA50" i="60"/>
  <c r="AJ50" i="60"/>
  <c r="AI50" i="60"/>
  <c r="BB49" i="60"/>
  <c r="BA49" i="60"/>
  <c r="AJ49" i="60"/>
  <c r="AI49" i="60"/>
  <c r="BB48" i="60"/>
  <c r="BA48" i="60"/>
  <c r="AJ48" i="60"/>
  <c r="AI48" i="60"/>
  <c r="BB47" i="60"/>
  <c r="BA47" i="60"/>
  <c r="AJ47" i="60"/>
  <c r="AI47" i="60"/>
  <c r="BB46" i="60"/>
  <c r="BA46" i="60"/>
  <c r="AJ46" i="60"/>
  <c r="AI46" i="60"/>
  <c r="BB45" i="60"/>
  <c r="BA45" i="60"/>
  <c r="AJ45" i="60"/>
  <c r="AI45" i="60"/>
  <c r="BB44" i="60"/>
  <c r="BA44" i="60"/>
  <c r="AJ44" i="60"/>
  <c r="AI44" i="60"/>
  <c r="BB43" i="60"/>
  <c r="BA43" i="60"/>
  <c r="AJ43" i="60"/>
  <c r="AI43" i="60"/>
  <c r="BB42" i="60"/>
  <c r="BA42" i="60"/>
  <c r="AJ42" i="60"/>
  <c r="AI42" i="60"/>
  <c r="BB41" i="60"/>
  <c r="BA41" i="60"/>
  <c r="AJ41" i="60"/>
  <c r="AI41" i="60"/>
  <c r="BB40" i="60"/>
  <c r="BA40" i="60"/>
  <c r="AJ40" i="60"/>
  <c r="AI40" i="60"/>
  <c r="BB39" i="60"/>
  <c r="BA39" i="60"/>
  <c r="AJ39" i="60"/>
  <c r="AI39" i="60"/>
  <c r="BB38" i="60"/>
  <c r="BA38" i="60"/>
  <c r="AJ38" i="60"/>
  <c r="AI38" i="60"/>
  <c r="BB37" i="60"/>
  <c r="BA37" i="60"/>
  <c r="AJ37" i="60"/>
  <c r="AI37" i="60"/>
  <c r="BB36" i="60"/>
  <c r="BA36" i="60"/>
  <c r="AJ36" i="60"/>
  <c r="AI36" i="60"/>
  <c r="BB35" i="60"/>
  <c r="BA35" i="60"/>
  <c r="AJ35" i="60"/>
  <c r="AI35" i="60"/>
  <c r="BB34" i="60"/>
  <c r="BA34" i="60"/>
  <c r="AJ34" i="60"/>
  <c r="AI34" i="60"/>
  <c r="BB33" i="60"/>
  <c r="BA33" i="60"/>
  <c r="AJ33" i="60"/>
  <c r="AI33" i="60"/>
  <c r="BB32" i="60"/>
  <c r="BA32" i="60"/>
  <c r="AJ32" i="60"/>
  <c r="AI32" i="60"/>
  <c r="BB31" i="60"/>
  <c r="BA31" i="60"/>
  <c r="AJ31" i="60"/>
  <c r="AI31" i="60"/>
  <c r="BB30" i="60"/>
  <c r="BA30" i="60"/>
  <c r="AJ30" i="60"/>
  <c r="AI30" i="60"/>
  <c r="BB29" i="60"/>
  <c r="BA29" i="60"/>
  <c r="AJ29" i="60"/>
  <c r="AI29" i="60"/>
  <c r="BB28" i="60"/>
  <c r="BA28" i="60"/>
  <c r="AJ28" i="60"/>
  <c r="AI28" i="60"/>
  <c r="BB27" i="60"/>
  <c r="BA27" i="60"/>
  <c r="AJ27" i="60"/>
  <c r="AI27" i="60"/>
  <c r="BB26" i="60"/>
  <c r="BA26" i="60"/>
  <c r="AJ26" i="60"/>
  <c r="AI26" i="60"/>
  <c r="BB25" i="60"/>
  <c r="BA25" i="60"/>
  <c r="AJ25" i="60"/>
  <c r="AI25" i="60"/>
  <c r="BB24" i="60"/>
  <c r="BA24" i="60"/>
  <c r="AJ24" i="60"/>
  <c r="AI24" i="60"/>
  <c r="BB23" i="60"/>
  <c r="BA23" i="60"/>
  <c r="AJ23" i="60"/>
  <c r="AI23" i="60"/>
  <c r="BB22" i="60"/>
  <c r="BA22" i="60"/>
  <c r="AJ22" i="60"/>
  <c r="AI22" i="60"/>
  <c r="BB21" i="60"/>
  <c r="BA21" i="60"/>
  <c r="AJ21" i="60"/>
  <c r="AI21" i="60"/>
  <c r="BB20" i="60"/>
  <c r="BA20" i="60"/>
  <c r="AJ20" i="60"/>
  <c r="AI20" i="60"/>
  <c r="BB19" i="60"/>
  <c r="BA19" i="60"/>
  <c r="AJ19" i="60"/>
  <c r="AI19" i="60"/>
  <c r="BB18" i="60"/>
  <c r="BA18" i="60"/>
  <c r="AJ18" i="60"/>
  <c r="AI18" i="60"/>
  <c r="BB17" i="60"/>
  <c r="BA17" i="60"/>
  <c r="AJ17" i="60"/>
  <c r="AI17" i="60"/>
  <c r="BB16" i="60"/>
  <c r="BA16" i="60"/>
  <c r="AJ16" i="60"/>
  <c r="AI16" i="60"/>
  <c r="BB15" i="60"/>
  <c r="BA15" i="60"/>
  <c r="AJ15" i="60"/>
  <c r="AI15" i="60"/>
  <c r="BB14" i="60"/>
  <c r="BA14" i="60"/>
  <c r="AJ14" i="60"/>
  <c r="AI14" i="60"/>
  <c r="BB13" i="60"/>
  <c r="BA13" i="60"/>
  <c r="AJ13" i="60"/>
  <c r="AI13" i="60"/>
  <c r="BB12" i="60"/>
  <c r="BA12" i="60"/>
  <c r="AJ12" i="60"/>
  <c r="AI12" i="60"/>
  <c r="BB11" i="60"/>
  <c r="BA11" i="60"/>
  <c r="AJ11" i="60"/>
  <c r="AI11" i="60"/>
  <c r="BB10" i="60"/>
  <c r="BA10" i="60"/>
  <c r="AJ10" i="60"/>
  <c r="AI10" i="60"/>
  <c r="BB9" i="60"/>
  <c r="BA9" i="60"/>
  <c r="AJ9" i="60"/>
  <c r="AI9" i="60"/>
  <c r="BB8" i="60"/>
  <c r="BA8" i="60"/>
  <c r="AJ8" i="60"/>
  <c r="AI8" i="60"/>
  <c r="BB7" i="60"/>
  <c r="BA7" i="60"/>
  <c r="AJ7" i="60"/>
  <c r="AI7" i="60"/>
  <c r="BB6" i="60"/>
  <c r="BA6" i="60"/>
  <c r="AJ6" i="60"/>
  <c r="AI6" i="60"/>
  <c r="AJ5" i="60"/>
  <c r="AI5" i="60"/>
  <c r="BB88" i="59"/>
  <c r="BA88" i="59"/>
  <c r="AJ88" i="59"/>
  <c r="AI88" i="59"/>
  <c r="BB87" i="59"/>
  <c r="BA87" i="59"/>
  <c r="AJ87" i="59"/>
  <c r="AI87" i="59"/>
  <c r="BB86" i="59"/>
  <c r="BA86" i="59"/>
  <c r="AJ86" i="59"/>
  <c r="AI86" i="59"/>
  <c r="BB85" i="59"/>
  <c r="BA85" i="59"/>
  <c r="AJ85" i="59"/>
  <c r="AI85" i="59"/>
  <c r="BB84" i="59"/>
  <c r="BA84" i="59"/>
  <c r="AJ84" i="59"/>
  <c r="AI84" i="59"/>
  <c r="BB83" i="59"/>
  <c r="BA83" i="59"/>
  <c r="AJ83" i="59"/>
  <c r="AI83" i="59"/>
  <c r="BB82" i="59"/>
  <c r="BA82" i="59"/>
  <c r="AJ82" i="59"/>
  <c r="AI82" i="59"/>
  <c r="BB81" i="59"/>
  <c r="BA81" i="59"/>
  <c r="AJ81" i="59"/>
  <c r="AI81" i="59"/>
  <c r="BB80" i="59"/>
  <c r="BA80" i="59"/>
  <c r="AJ80" i="59"/>
  <c r="AI80" i="59"/>
  <c r="BB79" i="59"/>
  <c r="BA79" i="59"/>
  <c r="AJ79" i="59"/>
  <c r="AI79" i="59"/>
  <c r="BB78" i="59"/>
  <c r="BA78" i="59"/>
  <c r="AJ78" i="59"/>
  <c r="AI78" i="59"/>
  <c r="BB77" i="59"/>
  <c r="BA77" i="59"/>
  <c r="AJ77" i="59"/>
  <c r="AI77" i="59"/>
  <c r="BB76" i="59"/>
  <c r="BA76" i="59"/>
  <c r="AJ76" i="59"/>
  <c r="AI76" i="59"/>
  <c r="BB75" i="59"/>
  <c r="BA75" i="59"/>
  <c r="AJ75" i="59"/>
  <c r="AI75" i="59"/>
  <c r="BB74" i="59"/>
  <c r="BA74" i="59"/>
  <c r="AJ74" i="59"/>
  <c r="AI74" i="59"/>
  <c r="BB73" i="59"/>
  <c r="BA73" i="59"/>
  <c r="AJ73" i="59"/>
  <c r="AI73" i="59"/>
  <c r="BB72" i="59"/>
  <c r="BA72" i="59"/>
  <c r="AJ72" i="59"/>
  <c r="AI72" i="59"/>
  <c r="BB71" i="59"/>
  <c r="BA71" i="59"/>
  <c r="AJ71" i="59"/>
  <c r="AI71" i="59"/>
  <c r="BB70" i="59"/>
  <c r="BA70" i="59"/>
  <c r="AJ70" i="59"/>
  <c r="AI70" i="59"/>
  <c r="BB69" i="59"/>
  <c r="BA69" i="59"/>
  <c r="AJ69" i="59"/>
  <c r="AI69" i="59"/>
  <c r="BB68" i="59"/>
  <c r="BA68" i="59"/>
  <c r="AJ68" i="59"/>
  <c r="AI68" i="59"/>
  <c r="BB67" i="59"/>
  <c r="BA67" i="59"/>
  <c r="AJ67" i="59"/>
  <c r="AI67" i="59"/>
  <c r="BB66" i="59"/>
  <c r="BA66" i="59"/>
  <c r="AJ66" i="59"/>
  <c r="AI66" i="59"/>
  <c r="BB65" i="59"/>
  <c r="BA65" i="59"/>
  <c r="AJ65" i="59"/>
  <c r="AI65" i="59"/>
  <c r="BB64" i="59"/>
  <c r="BA64" i="59"/>
  <c r="AJ64" i="59"/>
  <c r="AI64" i="59"/>
  <c r="BB63" i="59"/>
  <c r="BA63" i="59"/>
  <c r="AJ63" i="59"/>
  <c r="AI63" i="59"/>
  <c r="BB62" i="59"/>
  <c r="BA62" i="59"/>
  <c r="AJ62" i="59"/>
  <c r="AI62" i="59"/>
  <c r="BB61" i="59"/>
  <c r="BA61" i="59"/>
  <c r="AJ61" i="59"/>
  <c r="AI61" i="59"/>
  <c r="BB60" i="59"/>
  <c r="BA60" i="59"/>
  <c r="AJ60" i="59"/>
  <c r="AI60" i="59"/>
  <c r="BB59" i="59"/>
  <c r="BA59" i="59"/>
  <c r="AJ59" i="59"/>
  <c r="AI59" i="59"/>
  <c r="BB58" i="59"/>
  <c r="BA58" i="59"/>
  <c r="AJ58" i="59"/>
  <c r="AI58" i="59"/>
  <c r="BB57" i="59"/>
  <c r="BA57" i="59"/>
  <c r="AJ57" i="59"/>
  <c r="AI57" i="59"/>
  <c r="BB56" i="59"/>
  <c r="BA56" i="59"/>
  <c r="AJ56" i="59"/>
  <c r="AI56" i="59"/>
  <c r="BB55" i="59"/>
  <c r="BA55" i="59"/>
  <c r="AJ55" i="59"/>
  <c r="AI55" i="59"/>
  <c r="BB54" i="59"/>
  <c r="BA54" i="59"/>
  <c r="AJ54" i="59"/>
  <c r="AI54" i="59"/>
  <c r="BB53" i="59"/>
  <c r="BA53" i="59"/>
  <c r="AJ53" i="59"/>
  <c r="AI53" i="59"/>
  <c r="BB52" i="59"/>
  <c r="BA52" i="59"/>
  <c r="AJ52" i="59"/>
  <c r="AI52" i="59"/>
  <c r="BB51" i="59"/>
  <c r="BA51" i="59"/>
  <c r="AJ51" i="59"/>
  <c r="AI51" i="59"/>
  <c r="BB50" i="59"/>
  <c r="BA50" i="59"/>
  <c r="AJ50" i="59"/>
  <c r="AI50" i="59"/>
  <c r="BB49" i="59"/>
  <c r="BA49" i="59"/>
  <c r="AJ49" i="59"/>
  <c r="AI49" i="59"/>
  <c r="BB48" i="59"/>
  <c r="BA48" i="59"/>
  <c r="AJ48" i="59"/>
  <c r="AI48" i="59"/>
  <c r="BB47" i="59"/>
  <c r="BA47" i="59"/>
  <c r="AJ47" i="59"/>
  <c r="AI47" i="59"/>
  <c r="BB46" i="59"/>
  <c r="BA46" i="59"/>
  <c r="AJ46" i="59"/>
  <c r="AI46" i="59"/>
  <c r="BB45" i="59"/>
  <c r="BA45" i="59"/>
  <c r="AJ45" i="59"/>
  <c r="AI45" i="59"/>
  <c r="BB44" i="59"/>
  <c r="BA44" i="59"/>
  <c r="AJ44" i="59"/>
  <c r="AI44" i="59"/>
  <c r="BB43" i="59"/>
  <c r="BA43" i="59"/>
  <c r="AJ43" i="59"/>
  <c r="AI43" i="59"/>
  <c r="BB42" i="59"/>
  <c r="BA42" i="59"/>
  <c r="AJ42" i="59"/>
  <c r="AI42" i="59"/>
  <c r="BB41" i="59"/>
  <c r="BA41" i="59"/>
  <c r="AJ41" i="59"/>
  <c r="AI41" i="59"/>
  <c r="BB40" i="59"/>
  <c r="BA40" i="59"/>
  <c r="AJ40" i="59"/>
  <c r="AI40" i="59"/>
  <c r="BB39" i="59"/>
  <c r="BA39" i="59"/>
  <c r="AJ39" i="59"/>
  <c r="AI39" i="59"/>
  <c r="BB38" i="59"/>
  <c r="BA38" i="59"/>
  <c r="AJ38" i="59"/>
  <c r="AI38" i="59"/>
  <c r="BB37" i="59"/>
  <c r="BA37" i="59"/>
  <c r="AJ37" i="59"/>
  <c r="AI37" i="59"/>
  <c r="BB36" i="59"/>
  <c r="BA36" i="59"/>
  <c r="AJ36" i="59"/>
  <c r="AI36" i="59"/>
  <c r="BB35" i="59"/>
  <c r="BA35" i="59"/>
  <c r="AJ35" i="59"/>
  <c r="AI35" i="59"/>
  <c r="BB34" i="59"/>
  <c r="BA34" i="59"/>
  <c r="AJ34" i="59"/>
  <c r="AI34" i="59"/>
  <c r="BB33" i="59"/>
  <c r="BA33" i="59"/>
  <c r="AJ33" i="59"/>
  <c r="AI33" i="59"/>
  <c r="BB32" i="59"/>
  <c r="BA32" i="59"/>
  <c r="AJ32" i="59"/>
  <c r="AI32" i="59"/>
  <c r="BB31" i="59"/>
  <c r="BA31" i="59"/>
  <c r="AJ31" i="59"/>
  <c r="AI31" i="59"/>
  <c r="BB30" i="59"/>
  <c r="BA30" i="59"/>
  <c r="AJ30" i="59"/>
  <c r="AI30" i="59"/>
  <c r="BB29" i="59"/>
  <c r="BA29" i="59"/>
  <c r="AJ29" i="59"/>
  <c r="AI29" i="59"/>
  <c r="BB28" i="59"/>
  <c r="BA28" i="59"/>
  <c r="AJ28" i="59"/>
  <c r="AI28" i="59"/>
  <c r="BB27" i="59"/>
  <c r="BA27" i="59"/>
  <c r="AJ27" i="59"/>
  <c r="AI27" i="59"/>
  <c r="BB26" i="59"/>
  <c r="BA26" i="59"/>
  <c r="AJ26" i="59"/>
  <c r="AI26" i="59"/>
  <c r="BB25" i="59"/>
  <c r="BA25" i="59"/>
  <c r="AJ25" i="59"/>
  <c r="AI25" i="59"/>
  <c r="BB24" i="59"/>
  <c r="BA24" i="59"/>
  <c r="AJ24" i="59"/>
  <c r="AI24" i="59"/>
  <c r="BB23" i="59"/>
  <c r="BA23" i="59"/>
  <c r="AJ23" i="59"/>
  <c r="AI23" i="59"/>
  <c r="BB22" i="59"/>
  <c r="BA22" i="59"/>
  <c r="AJ22" i="59"/>
  <c r="AI22" i="59"/>
  <c r="BB21" i="59"/>
  <c r="BA21" i="59"/>
  <c r="AJ21" i="59"/>
  <c r="AI21" i="59"/>
  <c r="BB20" i="59"/>
  <c r="BA20" i="59"/>
  <c r="AJ20" i="59"/>
  <c r="AI20" i="59"/>
  <c r="BB19" i="59"/>
  <c r="BA19" i="59"/>
  <c r="AJ19" i="59"/>
  <c r="AI19" i="59"/>
  <c r="BB18" i="59"/>
  <c r="BA18" i="59"/>
  <c r="AJ18" i="59"/>
  <c r="AI18" i="59"/>
  <c r="BB17" i="59"/>
  <c r="BA17" i="59"/>
  <c r="AJ17" i="59"/>
  <c r="AI17" i="59"/>
  <c r="BB16" i="59"/>
  <c r="BA16" i="59"/>
  <c r="AJ16" i="59"/>
  <c r="AI16" i="59"/>
  <c r="BB15" i="59"/>
  <c r="BA15" i="59"/>
  <c r="AJ15" i="59"/>
  <c r="AI15" i="59"/>
  <c r="BB14" i="59"/>
  <c r="BA14" i="59"/>
  <c r="AJ14" i="59"/>
  <c r="AI14" i="59"/>
  <c r="BB13" i="59"/>
  <c r="BA13" i="59"/>
  <c r="AJ13" i="59"/>
  <c r="AI13" i="59"/>
  <c r="BB12" i="59"/>
  <c r="BA12" i="59"/>
  <c r="AJ12" i="59"/>
  <c r="AI12" i="59"/>
  <c r="BB11" i="59"/>
  <c r="BA11" i="59"/>
  <c r="AJ11" i="59"/>
  <c r="AI11" i="59"/>
  <c r="BB10" i="59"/>
  <c r="BA10" i="59"/>
  <c r="AJ10" i="59"/>
  <c r="AI10" i="59"/>
  <c r="BB9" i="59"/>
  <c r="BA9" i="59"/>
  <c r="AJ9" i="59"/>
  <c r="AI9" i="59"/>
  <c r="BB8" i="59"/>
  <c r="BA8" i="59"/>
  <c r="AJ8" i="59"/>
  <c r="AI8" i="59"/>
  <c r="BB7" i="59"/>
  <c r="BA7" i="59"/>
  <c r="AJ7" i="59"/>
  <c r="AI7" i="59"/>
  <c r="BB6" i="59"/>
  <c r="BA6" i="59"/>
  <c r="AJ6" i="59"/>
  <c r="AI6" i="59"/>
  <c r="AJ5" i="59"/>
  <c r="AI5" i="59"/>
  <c r="BB88" i="58"/>
  <c r="BA88" i="58"/>
  <c r="AJ88" i="58"/>
  <c r="AI88" i="58"/>
  <c r="BB87" i="58"/>
  <c r="BA87" i="58"/>
  <c r="AJ87" i="58"/>
  <c r="AI87" i="58"/>
  <c r="BB86" i="58"/>
  <c r="BA86" i="58"/>
  <c r="AJ86" i="58"/>
  <c r="AI86" i="58"/>
  <c r="BB85" i="58"/>
  <c r="BA85" i="58"/>
  <c r="AJ85" i="58"/>
  <c r="AI85" i="58"/>
  <c r="BB84" i="58"/>
  <c r="BA84" i="58"/>
  <c r="AJ84" i="58"/>
  <c r="AI84" i="58"/>
  <c r="BB83" i="58"/>
  <c r="BA83" i="58"/>
  <c r="AJ83" i="58"/>
  <c r="AI83" i="58"/>
  <c r="BB82" i="58"/>
  <c r="BA82" i="58"/>
  <c r="AJ82" i="58"/>
  <c r="AI82" i="58"/>
  <c r="BB81" i="58"/>
  <c r="BA81" i="58"/>
  <c r="AJ81" i="58"/>
  <c r="AI81" i="58"/>
  <c r="BB80" i="58"/>
  <c r="BA80" i="58"/>
  <c r="AJ80" i="58"/>
  <c r="AI80" i="58"/>
  <c r="BB79" i="58"/>
  <c r="BA79" i="58"/>
  <c r="AJ79" i="58"/>
  <c r="AI79" i="58"/>
  <c r="BB78" i="58"/>
  <c r="BA78" i="58"/>
  <c r="AJ78" i="58"/>
  <c r="AI78" i="58"/>
  <c r="BB77" i="58"/>
  <c r="BA77" i="58"/>
  <c r="AJ77" i="58"/>
  <c r="AI77" i="58"/>
  <c r="BB76" i="58"/>
  <c r="BA76" i="58"/>
  <c r="AJ76" i="58"/>
  <c r="AI76" i="58"/>
  <c r="BB75" i="58"/>
  <c r="BA75" i="58"/>
  <c r="AJ75" i="58"/>
  <c r="AI75" i="58"/>
  <c r="BB74" i="58"/>
  <c r="BA74" i="58"/>
  <c r="AJ74" i="58"/>
  <c r="AI74" i="58"/>
  <c r="BB73" i="58"/>
  <c r="BA73" i="58"/>
  <c r="AJ73" i="58"/>
  <c r="AI73" i="58"/>
  <c r="BB72" i="58"/>
  <c r="BA72" i="58"/>
  <c r="AJ72" i="58"/>
  <c r="AI72" i="58"/>
  <c r="BB71" i="58"/>
  <c r="BA71" i="58"/>
  <c r="AJ71" i="58"/>
  <c r="AI71" i="58"/>
  <c r="BB70" i="58"/>
  <c r="BA70" i="58"/>
  <c r="AJ70" i="58"/>
  <c r="AI70" i="58"/>
  <c r="BB69" i="58"/>
  <c r="BA69" i="58"/>
  <c r="AJ69" i="58"/>
  <c r="AI69" i="58"/>
  <c r="BB68" i="58"/>
  <c r="BA68" i="58"/>
  <c r="AJ68" i="58"/>
  <c r="AI68" i="58"/>
  <c r="BB67" i="58"/>
  <c r="BA67" i="58"/>
  <c r="AJ67" i="58"/>
  <c r="AI67" i="58"/>
  <c r="BB66" i="58"/>
  <c r="BA66" i="58"/>
  <c r="AJ66" i="58"/>
  <c r="AI66" i="58"/>
  <c r="BB65" i="58"/>
  <c r="BA65" i="58"/>
  <c r="AJ65" i="58"/>
  <c r="AI65" i="58"/>
  <c r="BB64" i="58"/>
  <c r="BA64" i="58"/>
  <c r="AJ64" i="58"/>
  <c r="AI64" i="58"/>
  <c r="BB63" i="58"/>
  <c r="BA63" i="58"/>
  <c r="AJ63" i="58"/>
  <c r="AI63" i="58"/>
  <c r="BB62" i="58"/>
  <c r="BA62" i="58"/>
  <c r="AJ62" i="58"/>
  <c r="AI62" i="58"/>
  <c r="BB61" i="58"/>
  <c r="BA61" i="58"/>
  <c r="AJ61" i="58"/>
  <c r="AI61" i="58"/>
  <c r="BB60" i="58"/>
  <c r="BA60" i="58"/>
  <c r="AJ60" i="58"/>
  <c r="AI60" i="58"/>
  <c r="BB59" i="58"/>
  <c r="BA59" i="58"/>
  <c r="AJ59" i="58"/>
  <c r="AI59" i="58"/>
  <c r="BB58" i="58"/>
  <c r="BA58" i="58"/>
  <c r="AJ58" i="58"/>
  <c r="AI58" i="58"/>
  <c r="BB57" i="58"/>
  <c r="BA57" i="58"/>
  <c r="AJ57" i="58"/>
  <c r="AI57" i="58"/>
  <c r="BB56" i="58"/>
  <c r="BA56" i="58"/>
  <c r="AJ56" i="58"/>
  <c r="AI56" i="58"/>
  <c r="BB55" i="58"/>
  <c r="BA55" i="58"/>
  <c r="AJ55" i="58"/>
  <c r="AI55" i="58"/>
  <c r="BB54" i="58"/>
  <c r="BA54" i="58"/>
  <c r="AJ54" i="58"/>
  <c r="AI54" i="58"/>
  <c r="BB53" i="58"/>
  <c r="BA53" i="58"/>
  <c r="AJ53" i="58"/>
  <c r="AI53" i="58"/>
  <c r="BB52" i="58"/>
  <c r="BA52" i="58"/>
  <c r="AJ52" i="58"/>
  <c r="AI52" i="58"/>
  <c r="BB51" i="58"/>
  <c r="BA51" i="58"/>
  <c r="AJ51" i="58"/>
  <c r="AI51" i="58"/>
  <c r="BB50" i="58"/>
  <c r="BA50" i="58"/>
  <c r="AJ50" i="58"/>
  <c r="AI50" i="58"/>
  <c r="BB49" i="58"/>
  <c r="BA49" i="58"/>
  <c r="AJ49" i="58"/>
  <c r="AI49" i="58"/>
  <c r="BB48" i="58"/>
  <c r="BA48" i="58"/>
  <c r="AJ48" i="58"/>
  <c r="AI48" i="58"/>
  <c r="BB47" i="58"/>
  <c r="BA47" i="58"/>
  <c r="AJ47" i="58"/>
  <c r="AI47" i="58"/>
  <c r="BB46" i="58"/>
  <c r="BA46" i="58"/>
  <c r="AJ46" i="58"/>
  <c r="AI46" i="58"/>
  <c r="BB45" i="58"/>
  <c r="BA45" i="58"/>
  <c r="AJ45" i="58"/>
  <c r="AI45" i="58"/>
  <c r="BB44" i="58"/>
  <c r="BA44" i="58"/>
  <c r="AJ44" i="58"/>
  <c r="AI44" i="58"/>
  <c r="BB43" i="58"/>
  <c r="BA43" i="58"/>
  <c r="AJ43" i="58"/>
  <c r="AI43" i="58"/>
  <c r="BB42" i="58"/>
  <c r="BA42" i="58"/>
  <c r="AJ42" i="58"/>
  <c r="AI42" i="58"/>
  <c r="BB41" i="58"/>
  <c r="BA41" i="58"/>
  <c r="AJ41" i="58"/>
  <c r="AI41" i="58"/>
  <c r="BB40" i="58"/>
  <c r="BA40" i="58"/>
  <c r="AJ40" i="58"/>
  <c r="AI40" i="58"/>
  <c r="BB39" i="58"/>
  <c r="BA39" i="58"/>
  <c r="AJ39" i="58"/>
  <c r="AI39" i="58"/>
  <c r="BB38" i="58"/>
  <c r="BA38" i="58"/>
  <c r="AJ38" i="58"/>
  <c r="AI38" i="58"/>
  <c r="BB37" i="58"/>
  <c r="BA37" i="58"/>
  <c r="AJ37" i="58"/>
  <c r="AI37" i="58"/>
  <c r="BB36" i="58"/>
  <c r="BA36" i="58"/>
  <c r="AJ36" i="58"/>
  <c r="AI36" i="58"/>
  <c r="BB35" i="58"/>
  <c r="BA35" i="58"/>
  <c r="AJ35" i="58"/>
  <c r="AI35" i="58"/>
  <c r="BB34" i="58"/>
  <c r="BA34" i="58"/>
  <c r="AJ34" i="58"/>
  <c r="AI34" i="58"/>
  <c r="BB33" i="58"/>
  <c r="BA33" i="58"/>
  <c r="AJ33" i="58"/>
  <c r="AI33" i="58"/>
  <c r="BB32" i="58"/>
  <c r="BA32" i="58"/>
  <c r="AJ32" i="58"/>
  <c r="AI32" i="58"/>
  <c r="BB31" i="58"/>
  <c r="BA31" i="58"/>
  <c r="AJ31" i="58"/>
  <c r="AI31" i="58"/>
  <c r="BB30" i="58"/>
  <c r="BA30" i="58"/>
  <c r="AJ30" i="58"/>
  <c r="AI30" i="58"/>
  <c r="BB29" i="58"/>
  <c r="BA29" i="58"/>
  <c r="AJ29" i="58"/>
  <c r="AI29" i="58"/>
  <c r="BB28" i="58"/>
  <c r="BA28" i="58"/>
  <c r="AJ28" i="58"/>
  <c r="AI28" i="58"/>
  <c r="BB27" i="58"/>
  <c r="BA27" i="58"/>
  <c r="AJ27" i="58"/>
  <c r="AI27" i="58"/>
  <c r="BB26" i="58"/>
  <c r="BA26" i="58"/>
  <c r="AJ26" i="58"/>
  <c r="AI26" i="58"/>
  <c r="BB25" i="58"/>
  <c r="BA25" i="58"/>
  <c r="AJ25" i="58"/>
  <c r="AI25" i="58"/>
  <c r="BB24" i="58"/>
  <c r="BA24" i="58"/>
  <c r="AJ24" i="58"/>
  <c r="AI24" i="58"/>
  <c r="BB23" i="58"/>
  <c r="BA23" i="58"/>
  <c r="AJ23" i="58"/>
  <c r="AI23" i="58"/>
  <c r="BB22" i="58"/>
  <c r="BA22" i="58"/>
  <c r="AJ22" i="58"/>
  <c r="AI22" i="58"/>
  <c r="BB21" i="58"/>
  <c r="BA21" i="58"/>
  <c r="AJ21" i="58"/>
  <c r="AI21" i="58"/>
  <c r="BB20" i="58"/>
  <c r="BA20" i="58"/>
  <c r="AJ20" i="58"/>
  <c r="AI20" i="58"/>
  <c r="BB19" i="58"/>
  <c r="BA19" i="58"/>
  <c r="AJ19" i="58"/>
  <c r="AI19" i="58"/>
  <c r="BB18" i="58"/>
  <c r="BA18" i="58"/>
  <c r="AJ18" i="58"/>
  <c r="AI18" i="58"/>
  <c r="BB17" i="58"/>
  <c r="BA17" i="58"/>
  <c r="AJ17" i="58"/>
  <c r="AI17" i="58"/>
  <c r="BB16" i="58"/>
  <c r="BA16" i="58"/>
  <c r="AJ16" i="58"/>
  <c r="AI16" i="58"/>
  <c r="BB15" i="58"/>
  <c r="BA15" i="58"/>
  <c r="AJ15" i="58"/>
  <c r="AI15" i="58"/>
  <c r="BB14" i="58"/>
  <c r="BA14" i="58"/>
  <c r="AJ14" i="58"/>
  <c r="AI14" i="58"/>
  <c r="BB13" i="58"/>
  <c r="BA13" i="58"/>
  <c r="AJ13" i="58"/>
  <c r="AI13" i="58"/>
  <c r="BB12" i="58"/>
  <c r="BA12" i="58"/>
  <c r="AJ12" i="58"/>
  <c r="AI12" i="58"/>
  <c r="BB11" i="58"/>
  <c r="BA11" i="58"/>
  <c r="AJ11" i="58"/>
  <c r="AI11" i="58"/>
  <c r="BB10" i="58"/>
  <c r="BA10" i="58"/>
  <c r="AJ10" i="58"/>
  <c r="AI10" i="58"/>
  <c r="BB9" i="58"/>
  <c r="BA9" i="58"/>
  <c r="AJ9" i="58"/>
  <c r="AI9" i="58"/>
  <c r="BB8" i="58"/>
  <c r="BA8" i="58"/>
  <c r="AJ8" i="58"/>
  <c r="AI8" i="58"/>
  <c r="BB7" i="58"/>
  <c r="BA7" i="58"/>
  <c r="AJ7" i="58"/>
  <c r="AI7" i="58"/>
  <c r="BB6" i="58"/>
  <c r="BA6" i="58"/>
  <c r="AJ6" i="58"/>
  <c r="AI6" i="58"/>
  <c r="AJ5" i="58"/>
  <c r="AI5" i="58"/>
</calcChain>
</file>

<file path=xl/sharedStrings.xml><?xml version="1.0" encoding="utf-8"?>
<sst xmlns="http://schemas.openxmlformats.org/spreadsheetml/2006/main" count="10578" uniqueCount="337">
  <si>
    <t>ER</t>
  </si>
  <si>
    <t>IP</t>
  </si>
  <si>
    <t>Primary Care</t>
  </si>
  <si>
    <t>Imaging</t>
  </si>
  <si>
    <t>Speech Therapy</t>
  </si>
  <si>
    <t>Laboratory</t>
  </si>
  <si>
    <t>Unclassified</t>
  </si>
  <si>
    <t>Number of Enrollees</t>
  </si>
  <si>
    <t>Up To</t>
  </si>
  <si>
    <t>Specialist</t>
  </si>
  <si>
    <t>Well Baby (Combined)</t>
  </si>
  <si>
    <t>Well Baby (Unclass.)</t>
  </si>
  <si>
    <t>Preventive (Combined)</t>
  </si>
  <si>
    <t>X-rays (Combined)</t>
  </si>
  <si>
    <t>X-rays (Specialist)</t>
  </si>
  <si>
    <t>X-rays (Primary)</t>
  </si>
  <si>
    <t>X-rays (Unclass.)</t>
  </si>
  <si>
    <t>Unlimited</t>
  </si>
  <si>
    <t>Continuance Table</t>
  </si>
  <si>
    <t>Avg. ER Freq</t>
  </si>
  <si>
    <t>Avg. IP Freq</t>
  </si>
  <si>
    <t>Avg. Primary Care Freq</t>
  </si>
  <si>
    <t>Avg. Specialist Freq</t>
  </si>
  <si>
    <t>Avg. Imaging Freq</t>
  </si>
  <si>
    <t>Avg. Speech Therapy Freq</t>
  </si>
  <si>
    <t>Avg. Well Baby Freq (Combined)</t>
  </si>
  <si>
    <t>Avg. Well Baby Freq (Unclass.)</t>
  </si>
  <si>
    <t>Avg. Prev. Freq (Combined)</t>
  </si>
  <si>
    <t>Avg. Laboratory Freq</t>
  </si>
  <si>
    <t>Avg. X-ray Freq (Combined)</t>
  </si>
  <si>
    <t>Avg. X-rays Freq (Specialist)</t>
  </si>
  <si>
    <t>Avg. X-rays Freq (Primary)</t>
  </si>
  <si>
    <t>Avg. X-rays Freq (Unclass.)</t>
  </si>
  <si>
    <t>Avg. Unclassified Freq</t>
  </si>
  <si>
    <t>Generics</t>
  </si>
  <si>
    <t>Preferred Brand Drugs</t>
  </si>
  <si>
    <t>Non-Preferred Brand Drugs</t>
  </si>
  <si>
    <t>Avg. Generics Prescriptions</t>
  </si>
  <si>
    <t>Preferred Brand</t>
  </si>
  <si>
    <t>Avg. Pref. Brand Prescriptions</t>
  </si>
  <si>
    <t>Non-Preferred Brand</t>
  </si>
  <si>
    <t>Avg. Non-Pref. Brand Prescriptions</t>
  </si>
  <si>
    <t>Specialty High-Cost</t>
  </si>
  <si>
    <t>Avg. Spec. Prescriptions</t>
  </si>
  <si>
    <t>Avg. Unclassified Prescriptions</t>
  </si>
  <si>
    <t>Silver Plans, All Claims</t>
  </si>
  <si>
    <t>Gold Plans, All Claims</t>
  </si>
  <si>
    <t>Platinum Plans, Drug Claims Only</t>
  </si>
  <si>
    <t>Platinum Plans, All Claims</t>
  </si>
  <si>
    <t>Y</t>
  </si>
  <si>
    <t>Medical</t>
  </si>
  <si>
    <t>Drug</t>
  </si>
  <si>
    <t>Combined</t>
  </si>
  <si>
    <t>Deductible ($)</t>
  </si>
  <si>
    <t>Type of Benefit</t>
  </si>
  <si>
    <t>Subject to Deductible?</t>
  </si>
  <si>
    <t>Subject to Coinsurance?</t>
  </si>
  <si>
    <t>Output</t>
  </si>
  <si>
    <t>Actuarial Value:</t>
  </si>
  <si>
    <t>Metal Tier:</t>
  </si>
  <si>
    <t>Formats</t>
  </si>
  <si>
    <t>N</t>
  </si>
  <si>
    <t>Drugs</t>
  </si>
  <si>
    <t>Desired Metal Tier</t>
  </si>
  <si>
    <t>Platinum</t>
  </si>
  <si>
    <t>Gold</t>
  </si>
  <si>
    <t>Silver</t>
  </si>
  <si>
    <t>Status/Error Messages:</t>
  </si>
  <si>
    <t>Skilled Nursing Facility</t>
  </si>
  <si>
    <t>OOP Maximum ($)</t>
  </si>
  <si>
    <t>Avg. IP Days</t>
  </si>
  <si>
    <t>SNF</t>
  </si>
  <si>
    <t>Avg. SNF Freq.</t>
  </si>
  <si>
    <t>Avg. SNF Days</t>
  </si>
  <si>
    <t>Coinsurance, if different</t>
  </si>
  <si>
    <t>Introduction</t>
  </si>
  <si>
    <t>Usage</t>
  </si>
  <si>
    <t>Final Step: Pressing the Calculate Button</t>
  </si>
  <si>
    <t>Frequently Asked Questions</t>
  </si>
  <si>
    <t>Copay, if separate</t>
  </si>
  <si>
    <t>Data Properties</t>
  </si>
  <si>
    <t>Avg. Cost per Enrollee (Bucket)</t>
  </si>
  <si>
    <t>Avg. Cost per Enrollee (Max'd)</t>
  </si>
  <si>
    <t>.</t>
  </si>
  <si>
    <t>Chronic Maintenance Drugs</t>
  </si>
  <si>
    <t>Chronic Maintenance</t>
  </si>
  <si>
    <t>Avg. Chronic Maintenance</t>
  </si>
  <si>
    <t>Sub. Abuse - OP Facility</t>
  </si>
  <si>
    <t>Avg. Sub. Abuse - OP Facility Freq</t>
  </si>
  <si>
    <t>Sub. Abuse - OP Prof.</t>
  </si>
  <si>
    <t>Avg. Sub. Abuse - OP Prof. Freq</t>
  </si>
  <si>
    <t>Imaging - OP Facility</t>
  </si>
  <si>
    <t>Avg. Imaging - OP Facility Freq</t>
  </si>
  <si>
    <t>Imaging - OP Prof.</t>
  </si>
  <si>
    <t>Avg. Imaging - OP Prof. Freq</t>
  </si>
  <si>
    <t>Speech Therapy - OP Facility</t>
  </si>
  <si>
    <t>Avg. Speech Therapy - OP Facility Freq</t>
  </si>
  <si>
    <t>Speech Therapy - OP Prof.</t>
  </si>
  <si>
    <t>Avg. Speech Therapy - OP Prof. Freq</t>
  </si>
  <si>
    <t>Occupational Therapy - OP Facility</t>
  </si>
  <si>
    <t>Avg. Occ. Therapy - OP Facility Freq</t>
  </si>
  <si>
    <t>Occupational Therapy - OP Prof.</t>
  </si>
  <si>
    <t>Avg. Occ. Therapy - OP Prof. Freq</t>
  </si>
  <si>
    <t>Laboratory - OP Facility</t>
  </si>
  <si>
    <t>Avg. Lab - OP Facility Freq</t>
  </si>
  <si>
    <t>Laboratory - OP Prof.</t>
  </si>
  <si>
    <t>Avg. Lab - OP Prof. Freq</t>
  </si>
  <si>
    <t>Unclassified - OP Facility</t>
  </si>
  <si>
    <t>Avg. Unclass. - OP Facility Freq</t>
  </si>
  <si>
    <t>Unclassified - OP Prof</t>
  </si>
  <si>
    <t>Avg. Unclass. - OP Prof Freq</t>
  </si>
  <si>
    <t>Avg. Chronic Maintenance Prescriptions</t>
  </si>
  <si>
    <t>Annual Contribution Amount:</t>
  </si>
  <si>
    <t>1st Tier Utilization:</t>
  </si>
  <si>
    <t>2nd Tier Utilization:</t>
  </si>
  <si>
    <t>Narrow Network Options</t>
  </si>
  <si>
    <t>Tier 1</t>
  </si>
  <si>
    <t>Tier 2</t>
  </si>
  <si>
    <t>Primary Care and Specialist Office Visits</t>
  </si>
  <si>
    <t>Bronze</t>
  </si>
  <si>
    <t>Bronze Plans, All Claims</t>
  </si>
  <si>
    <t>Mental Health and Sub. Abuse</t>
  </si>
  <si>
    <t>Mental Health and Sub. Abuse Freq.</t>
  </si>
  <si>
    <t>-</t>
  </si>
  <si>
    <t>Occ. + Physical Therapy</t>
  </si>
  <si>
    <t>Occ. + Physical Therapy Freq</t>
  </si>
  <si>
    <t>Mental Health - OP Facility</t>
  </si>
  <si>
    <t>Avg. Mental Health - OP Facility Freq</t>
  </si>
  <si>
    <t>Mental Health - OP Prof.</t>
  </si>
  <si>
    <t>Avg. Mental Health - OP Prof. Freq</t>
  </si>
  <si>
    <t>Blended Network/POS Plan?</t>
  </si>
  <si>
    <t>Bronze Plans, Drug Claims Only</t>
  </si>
  <si>
    <t>Silver Plans, Drug Claims Only</t>
  </si>
  <si>
    <t>Gold Plans, Drug Claims Only</t>
  </si>
  <si>
    <t>Silver Plans, Medical Only</t>
  </si>
  <si>
    <t>Bronze Plans, Medical Only</t>
  </si>
  <si>
    <t>Gold Plans, Medical Only</t>
  </si>
  <si>
    <t>Platinum Plans, Medical Only</t>
  </si>
  <si>
    <t>Emergency Room Services</t>
  </si>
  <si>
    <t>All Inpatient Hospital Services (inc. MHSA)</t>
  </si>
  <si>
    <t>Specialist Visit</t>
  </si>
  <si>
    <t>Mental/Behavioral Health and Substance Abuse Disorder Outpatient Services</t>
  </si>
  <si>
    <t>Preventive Care/Screening/Immunization</t>
  </si>
  <si>
    <t>X-rays and Diagnostic Imaging</t>
  </si>
  <si>
    <t>Outpatient Facility Fee (e.g.,  Ambulatory Surgery Center)</t>
  </si>
  <si>
    <t>Outpatient Surgery Physician/Surgical Services</t>
  </si>
  <si>
    <t>OOP Maximum if Separate ($)</t>
  </si>
  <si>
    <t>Coinsurance (%, Insurer's Cost Share)</t>
  </si>
  <si>
    <t>Rehabilitative Occupational and Rehabilitative Physical Therapy</t>
  </si>
  <si>
    <t>Laboratory Outpatient and Professional Services</t>
  </si>
  <si>
    <t>Imaging (CT/PET Scans, MRIs)</t>
  </si>
  <si>
    <t>Click Here for Important Instructions</t>
  </si>
  <si>
    <t>HSA/HRA Options</t>
  </si>
  <si>
    <t>HSA/HRA Employer Contribution?</t>
  </si>
  <si>
    <t>Tier 1 Plan Benefit Design</t>
  </si>
  <si>
    <t>Tier 2 Plan Benefit Design</t>
  </si>
  <si>
    <t># Days (1-10):</t>
  </si>
  <si>
    <t># Visits (1-10):</t>
  </si>
  <si>
    <t>IP Max Days - 1</t>
  </si>
  <si>
    <t>IP Max Days - 2</t>
  </si>
  <si>
    <t>IP Max Days - 3</t>
  </si>
  <si>
    <t>IP Max Days - 4</t>
  </si>
  <si>
    <t>IP Max Days - 5</t>
  </si>
  <si>
    <t>IP Max Days - 6</t>
  </si>
  <si>
    <t>IP Max Days - 7</t>
  </si>
  <si>
    <t>IP Max Days - 8</t>
  </si>
  <si>
    <t>IP Max Days - 9</t>
  </si>
  <si>
    <t>IP Max Days - 10</t>
  </si>
  <si>
    <t>Primary Care &gt;1 Visit</t>
  </si>
  <si>
    <t>Primary Care &gt;1 Visit Freq.</t>
  </si>
  <si>
    <t>Primary Care &gt;2 Visits</t>
  </si>
  <si>
    <t>Primary Care &gt;2 Visits Freq.</t>
  </si>
  <si>
    <t>Primary Care &gt;3 Visits</t>
  </si>
  <si>
    <t>Primary Care &gt;3 Visits Freq.</t>
  </si>
  <si>
    <t>Primary Care &gt;4 Visits</t>
  </si>
  <si>
    <t>Primary Care &gt;4 Visits Freq.</t>
  </si>
  <si>
    <t>Primary Care &gt;5 Visits</t>
  </si>
  <si>
    <t>Primary Care &gt;5 Visits Freq.</t>
  </si>
  <si>
    <t>Primary Care &gt;6 Visits</t>
  </si>
  <si>
    <t>Primary Care &gt;6 Visits Freq.</t>
  </si>
  <si>
    <t>Primary Care &gt;7 Visits</t>
  </si>
  <si>
    <t>Primary Care &gt;7 Visits Freq.</t>
  </si>
  <si>
    <t>Primary Care &gt;8 Visits</t>
  </si>
  <si>
    <t>Primary Care &gt;8 Visits Freq.</t>
  </si>
  <si>
    <t>Primary Care &gt;9 Visits</t>
  </si>
  <si>
    <t>Primary Care &gt;9 Visits Freq.</t>
  </si>
  <si>
    <t>Primary Care &gt;10 Visits</t>
  </si>
  <si>
    <t>Primary Care &gt;10 Visits Freq.</t>
  </si>
  <si>
    <t>Non-Preventive Well Baby Visits and Care</t>
  </si>
  <si>
    <t>User Inputs for Plan Parameters</t>
  </si>
  <si>
    <t>Use Integrated Medical and Drug Deductible?</t>
  </si>
  <si>
    <t>Use Separate OOP Maximum for Medical and Drug Spending?</t>
  </si>
  <si>
    <t>Indicate if Plan Meets CSR Standard?</t>
  </si>
  <si>
    <t>Options for Additional Benefit Design Limits:</t>
  </si>
  <si>
    <t>Do Not Allow Copays to Exceed Service Unit Cost?</t>
  </si>
  <si>
    <t>Set a Maximum on Specialty Rx Coinsurance Payments?</t>
  </si>
  <si>
    <t>Specialty Rx Coinsurance Maximum:</t>
  </si>
  <si>
    <t>Set a Maximum Number of Days for Charging an IP Copay?</t>
  </si>
  <si>
    <t>Begin Primary Care Cost-Sharing After a Set Number of Visits?</t>
  </si>
  <si>
    <t># Copays (1-10):</t>
  </si>
  <si>
    <t>Rehabilitative Speech Therapy</t>
  </si>
  <si>
    <t>Apply Inpatient Copay per Day?</t>
  </si>
  <si>
    <t>Apply Skilled Nursing Facility Copay per Day?</t>
  </si>
  <si>
    <t>Use Integrated Medical and Drug Deductible</t>
  </si>
  <si>
    <t>Use Separate OOP Maximum for Medical and Drug Spending</t>
  </si>
  <si>
    <t>Indicate if Plan Meets CSR Standard</t>
  </si>
  <si>
    <t xml:space="preserve">Tier 1 Plan Design and Tier 2 Plan Design </t>
  </si>
  <si>
    <t>Options for Specific Benefit Types</t>
  </si>
  <si>
    <t>Subject to Deductible and Copay, if separate</t>
  </si>
  <si>
    <t>Benefit Type Details</t>
  </si>
  <si>
    <t>Outpatient - Facility and Outpatient – Professional Visits</t>
  </si>
  <si>
    <t>Other Benefit Type Notes</t>
  </si>
  <si>
    <t>Options for Additional Benefit Design Limits</t>
  </si>
  <si>
    <t>Set a Maximum on Specialty Rx Coinsurance Payments</t>
  </si>
  <si>
    <t>Set a Maximum Number of Days for Charging an IP Copay</t>
  </si>
  <si>
    <t xml:space="preserve"> </t>
  </si>
  <si>
    <t>Begin Primary Care Cost-Sharing After a Set Number of Visits</t>
  </si>
  <si>
    <t>A: This feature is not supported at this time.</t>
  </si>
  <si>
    <t>Notes to Users</t>
  </si>
  <si>
    <t>Apply Inpatient Copay per Day and Apply Skilled Nursing Facility Copay per Day</t>
  </si>
  <si>
    <t>Select these options if you would like copays to be applied per day for either inpatient or skilled nursing facility services.</t>
  </si>
  <si>
    <t>Once all parameters are entered, pressing the calculate button will begin the calculation. If the metal tier that was indicated as the desired metal tier does not match the calculated actuarial value, you will be prompted to recalculate using the appropriate continuance tables. Note that it is possible to cycle back and forth “between” metal tiers.</t>
  </si>
  <si>
    <t>Begin Primary Care Deductible/Coinsurance After a Set Number of Copays?</t>
  </si>
  <si>
    <t>Select this option if the plan for which you are estimating AV has an integrated deductible for medical and drug spending.</t>
  </si>
  <si>
    <r>
      <t>·</t>
    </r>
    <r>
      <rPr>
        <sz val="7"/>
        <color theme="1"/>
        <rFont val="Times New Roman"/>
        <family val="1"/>
      </rPr>
      <t xml:space="preserve">         </t>
    </r>
    <r>
      <rPr>
        <sz val="11"/>
        <color theme="1"/>
        <rFont val="Calibri"/>
        <family val="2"/>
        <scheme val="minor"/>
      </rPr>
      <t>Preventive care visits are defined as those services covered at 100%, per section 2713 of the Affordable Care Act.</t>
    </r>
  </si>
  <si>
    <r>
      <t>·</t>
    </r>
    <r>
      <rPr>
        <sz val="7"/>
        <color theme="1"/>
        <rFont val="Times New Roman"/>
        <family val="1"/>
      </rPr>
      <t xml:space="preserve">         </t>
    </r>
    <r>
      <rPr>
        <sz val="11"/>
        <color theme="1"/>
        <rFont val="Calibri"/>
        <family val="2"/>
        <scheme val="minor"/>
      </rPr>
      <t>Well-baby preventive care visits are included in preventive care, per section 2713 of the Affordable Care Act.</t>
    </r>
  </si>
  <si>
    <t>Begin Primary Care Deductible/Coinsurance After a Set Number of Copays</t>
  </si>
  <si>
    <t>Primary Care Visit to Treat an Injury or Illness (exc. Preventive, and X-rays)</t>
  </si>
  <si>
    <t>Specialty Drugs (i.e. high-cost)</t>
  </si>
  <si>
    <r>
      <rPr>
        <sz val="11"/>
        <color theme="1"/>
        <rFont val="Calibri"/>
        <family val="2"/>
      </rPr>
      <t>•</t>
    </r>
    <r>
      <rPr>
        <sz val="11"/>
        <color theme="1"/>
        <rFont val="Calibri"/>
        <family val="2"/>
        <scheme val="minor"/>
      </rPr>
      <t xml:space="preserve">      Emergency room services and all inpatient hospital services include both physician and facility components. </t>
    </r>
  </si>
  <si>
    <t xml:space="preserve">For the purposes of the AV calculation, all copays are capped at the value of the service unit cost for the corresponding benefit. </t>
  </si>
  <si>
    <t>A: A coinsurance rate of 100% should be entered to calculate the AV of a plan whose deductible is equal to the MOOP.</t>
  </si>
  <si>
    <t>Copay applies only after deductible?</t>
  </si>
  <si>
    <t>Subject to Coinsurance and Coinsurance, if Different</t>
  </si>
  <si>
    <r>
      <t>·</t>
    </r>
    <r>
      <rPr>
        <sz val="7"/>
        <color rgb="FF000000"/>
        <rFont val="Times New Roman"/>
        <family val="1"/>
      </rPr>
      <t xml:space="preserve">         </t>
    </r>
    <r>
      <rPr>
        <sz val="11"/>
        <color rgb="FF000000"/>
        <rFont val="Calibri"/>
        <family val="2"/>
      </rPr>
      <t xml:space="preserve">Plans with zero spending for all enrollees </t>
    </r>
  </si>
  <si>
    <r>
      <t>·</t>
    </r>
    <r>
      <rPr>
        <sz val="7"/>
        <color rgb="FF000000"/>
        <rFont val="Times New Roman"/>
        <family val="1"/>
      </rPr>
      <t xml:space="preserve">         </t>
    </r>
    <r>
      <rPr>
        <sz val="11"/>
        <color rgb="FF000000"/>
        <rFont val="Calibri"/>
        <family val="2"/>
      </rPr>
      <t xml:space="preserve">Enrollees with unspecified sex </t>
    </r>
  </si>
  <si>
    <t>Ultimately, only utilization data from enrollees with at least 12 months of enrollment or newborns are used in the continuance tables to represent a consumer’s view of the cost-sharing to expect in a full 12 months of eligibility.</t>
  </si>
  <si>
    <r>
      <t>·</t>
    </r>
    <r>
      <rPr>
        <sz val="7"/>
        <color rgb="FF000000"/>
        <rFont val="Times New Roman"/>
        <family val="1"/>
      </rPr>
      <t xml:space="preserve">         </t>
    </r>
    <r>
      <rPr>
        <sz val="11"/>
        <color rgb="FF000000"/>
        <rFont val="Calibri"/>
        <family val="2"/>
      </rPr>
      <t>Household Income of 100-150% FPL: Plan Variation AV of 94% using Platinum Continuance Table</t>
    </r>
  </si>
  <si>
    <r>
      <t>·</t>
    </r>
    <r>
      <rPr>
        <sz val="7"/>
        <color rgb="FF000000"/>
        <rFont val="Times New Roman"/>
        <family val="1"/>
      </rPr>
      <t xml:space="preserve">         </t>
    </r>
    <r>
      <rPr>
        <sz val="11"/>
        <color rgb="FF000000"/>
        <rFont val="Calibri"/>
        <family val="2"/>
      </rPr>
      <t>Household Income of 150-200% FPL: Plan Variation AV of 87% using Gold Continuance Table</t>
    </r>
  </si>
  <si>
    <r>
      <t>·</t>
    </r>
    <r>
      <rPr>
        <sz val="7"/>
        <color rgb="FF000000"/>
        <rFont val="Times New Roman"/>
        <family val="1"/>
      </rPr>
      <t xml:space="preserve">         </t>
    </r>
    <r>
      <rPr>
        <sz val="11"/>
        <color rgb="FF000000"/>
        <rFont val="Calibri"/>
        <family val="2"/>
      </rPr>
      <t>Household Income of 200-250% FPL: Plan Variation AV of 73% using Silver Continuance Table</t>
    </r>
  </si>
  <si>
    <t>If you selected the OOP maximum separate option, include separate OOP maximums for drug expenses and medical expenses. Fill in these values for Tier 1 only, unless the plan is a blended network plan. In that case, fill out specifications for Tier 1 and Tier 2.</t>
  </si>
  <si>
    <r>
      <t>·</t>
    </r>
    <r>
      <rPr>
        <sz val="7"/>
        <color rgb="FF000000"/>
        <rFont val="Times New Roman"/>
        <family val="1"/>
      </rPr>
      <t xml:space="preserve">         </t>
    </r>
    <r>
      <rPr>
        <sz val="11"/>
        <color rgb="FF000000"/>
        <rFont val="Calibri"/>
        <family val="2"/>
      </rPr>
      <t>If “Subject to Deductible” is selected and a copay is entered, the enrollee pays both the copay and the</t>
    </r>
  </si>
  <si>
    <t xml:space="preserve">  plan except for the copay amount, which is covered by the enrollee.</t>
  </si>
  <si>
    <t xml:space="preserve">A: Deselect "Subject to Deductible" and "Subject to Coinsurance" for the service desired to have 0% beneficiary cost-sharing. For primary care and specialist office visit services, input 0 into the "Copays, if separate" cell in order to subject both the office visit and any X-ray or Diagnostic Imaging services performed in the office setting to 0% beneficiary cost-sharing. Leave this cell blank if the visit is to be exempt from beneficiary cost-sharing, but not the X-ray and Diagnostic Imaging services performed in it. For all other services, leave the "Copays, if separate" cell blank. </t>
  </si>
  <si>
    <t>A: Select both "Subject to Deductible" and "Subject to Coinsurance,” then input 0 in the "Coinsurance, if different" cell for the service desired to have 0% insurer cost-sharing.</t>
  </si>
  <si>
    <t xml:space="preserve">Lack of copay option for outpatient </t>
  </si>
  <si>
    <t>Nested deductibles are used in calculating plans with separate deductibles and combined MOOP</t>
  </si>
  <si>
    <t>When effective coinsurance equals 100%, MOOP is set equal to the deductible</t>
  </si>
  <si>
    <t>Drug Benefits</t>
  </si>
  <si>
    <r>
      <t>·</t>
    </r>
    <r>
      <rPr>
        <sz val="7"/>
        <color theme="1"/>
        <rFont val="Times New Roman"/>
        <family val="1"/>
      </rPr>
      <t xml:space="preserve">         </t>
    </r>
    <r>
      <rPr>
        <sz val="11"/>
        <color theme="1"/>
        <rFont val="Calibri"/>
        <family val="2"/>
        <scheme val="minor"/>
      </rPr>
      <t>Generic drugs indicate drugs marketed under their official non-proprietary or chemical name.</t>
    </r>
  </si>
  <si>
    <r>
      <t>·</t>
    </r>
    <r>
      <rPr>
        <sz val="7"/>
        <color theme="1"/>
        <rFont val="Times New Roman"/>
        <family val="1"/>
      </rPr>
      <t xml:space="preserve">         </t>
    </r>
    <r>
      <rPr>
        <sz val="11"/>
        <color theme="1"/>
        <rFont val="Calibri"/>
        <family val="2"/>
        <scheme val="minor"/>
      </rPr>
      <t>Preferred brand drugs indicate formulary drugs or drugs with preferential pricing marketed under a brand name.</t>
    </r>
  </si>
  <si>
    <t xml:space="preserve">  name.</t>
  </si>
  <si>
    <t>Copays are not allowed to exceed service unit costs</t>
  </si>
  <si>
    <t>Effective coinsurance impact dependent on final cost distribution</t>
  </si>
  <si>
    <t>If you would like output tabs to be named with a custom prefix, please enter that prefix below (max 28 characters):</t>
  </si>
  <si>
    <t xml:space="preserve">  script.</t>
  </si>
  <si>
    <r>
      <t xml:space="preserve">Q: </t>
    </r>
    <r>
      <rPr>
        <i/>
        <sz val="11"/>
        <color rgb="FF000000"/>
        <rFont val="Calibri"/>
        <family val="2"/>
        <scheme val="minor"/>
      </rPr>
      <t>My plan has a deductible equal to the MOOP. What do I put in the coinsurance field?</t>
    </r>
  </si>
  <si>
    <r>
      <t xml:space="preserve">Q: </t>
    </r>
    <r>
      <rPr>
        <i/>
        <sz val="11"/>
        <color rgb="FF000000"/>
        <rFont val="Calibri"/>
        <family val="2"/>
        <scheme val="minor"/>
      </rPr>
      <t xml:space="preserve">How do I enter a typical drug benefit design, such as copays for the first three tiers and coinsurance for a specialty drug (e.g., $10/$20/$50/75%)? </t>
    </r>
  </si>
  <si>
    <r>
      <t xml:space="preserve">Q: </t>
    </r>
    <r>
      <rPr>
        <i/>
        <sz val="11"/>
        <color rgb="FF000000"/>
        <rFont val="Calibri"/>
        <family val="2"/>
        <scheme val="minor"/>
      </rPr>
      <t>How do I specify a copay in the deductible range and a coinsurance rate in the coinsurance range for drug benefits?</t>
    </r>
  </si>
  <si>
    <r>
      <t xml:space="preserve">Q: </t>
    </r>
    <r>
      <rPr>
        <i/>
        <sz val="11"/>
        <color rgb="FF000000"/>
        <rFont val="Calibri"/>
        <family val="2"/>
        <scheme val="minor"/>
      </rPr>
      <t>How do I specify copays that should be paid in conjunction with coinsurance in the cost-sharing range?</t>
    </r>
  </si>
  <si>
    <r>
      <t xml:space="preserve">Q: </t>
    </r>
    <r>
      <rPr>
        <i/>
        <sz val="11"/>
        <color rgb="FF000000"/>
        <rFont val="Calibri"/>
        <family val="2"/>
        <scheme val="minor"/>
      </rPr>
      <t>Can cross-accumulation of deductibles between tiers work?</t>
    </r>
  </si>
  <si>
    <r>
      <t xml:space="preserve">Q: </t>
    </r>
    <r>
      <rPr>
        <i/>
        <sz val="11"/>
        <color rgb="FF000000"/>
        <rFont val="Calibri"/>
        <family val="2"/>
        <scheme val="minor"/>
      </rPr>
      <t>How do I split service categories exclusively between two different tiers?</t>
    </r>
  </si>
  <si>
    <t>Effect of service unit cost if less than copay</t>
  </si>
  <si>
    <t>Operation of the Plan Design "Snapshot" Feature</t>
  </si>
  <si>
    <t xml:space="preserve">Q: Why does my plan’s AV not exactly match when I input the same cost-sharing in different ways? </t>
  </si>
  <si>
    <r>
      <t xml:space="preserve">Q: </t>
    </r>
    <r>
      <rPr>
        <i/>
        <sz val="11"/>
        <color rgb="FF000000"/>
        <rFont val="Calibri"/>
        <family val="2"/>
        <scheme val="minor"/>
      </rPr>
      <t>How do I remove beneficiary cost-sharing from a given service?</t>
    </r>
  </si>
  <si>
    <r>
      <t>·</t>
    </r>
    <r>
      <rPr>
        <sz val="7"/>
        <color theme="1"/>
        <rFont val="Times New Roman"/>
        <family val="1"/>
      </rPr>
      <t xml:space="preserve">         </t>
    </r>
    <r>
      <rPr>
        <sz val="11"/>
        <color theme="1"/>
        <rFont val="Calibri"/>
        <family val="2"/>
        <scheme val="minor"/>
      </rPr>
      <t xml:space="preserve">Specialty drugs indicate drugs used to treat complex or rare conditions, and often have unit costs above $500 per </t>
    </r>
  </si>
  <si>
    <r>
      <t>·</t>
    </r>
    <r>
      <rPr>
        <sz val="7"/>
        <color rgb="FF000000"/>
        <rFont val="Times New Roman"/>
        <family val="1"/>
      </rPr>
      <t xml:space="preserve">         </t>
    </r>
    <r>
      <rPr>
        <sz val="11"/>
        <color rgb="FF000000"/>
        <rFont val="Calibri"/>
        <family val="2"/>
      </rPr>
      <t>Plans with imputed coinsurance rates that fall outside the range of 0-100%</t>
    </r>
  </si>
  <si>
    <r>
      <t xml:space="preserve">Q: </t>
    </r>
    <r>
      <rPr>
        <i/>
        <sz val="11"/>
        <color rgb="FF000000"/>
        <rFont val="Calibri"/>
        <family val="2"/>
        <scheme val="minor"/>
      </rPr>
      <t>How do I remove coverage from a given service below MOOP?</t>
    </r>
  </si>
  <si>
    <r>
      <t xml:space="preserve">Q: </t>
    </r>
    <r>
      <rPr>
        <i/>
        <sz val="11"/>
        <color rgb="FF000000"/>
        <rFont val="Calibri"/>
        <family val="2"/>
        <scheme val="minor"/>
      </rPr>
      <t>How do I specify a copay in the deductible range and a coinsurance rate in the coinsurance range for medical benefits?</t>
    </r>
  </si>
  <si>
    <t>Effects of the drug deductible on AV</t>
  </si>
  <si>
    <t>Usage of separate drug and medical deductibles can increase service utilization in the deductible range</t>
  </si>
  <si>
    <t>A: Input a copay into the "Copay, if separate" field (and uncheck "Subject to Deductible" if appropriate; for descriptions of these options please refer to cell B54 of the User Guide) and ensure that the "Subject to Coinsurance" option is selected.</t>
  </si>
  <si>
    <t xml:space="preserve">. </t>
  </si>
  <si>
    <t>The estimated actuarial value of individual plans is used to determine the metal tier continuance table in which the plans appear. The estimated Per Member Per Year (PMPY) cost of the following enrollee populations and services have been added to the continuance tables: Pre-Existing Condition Insurance Plan (PCIP), High Risk Pool (HRP), Pediatric Vision, and Pediatric Dental. In addition, skilled nursing facility (SNF) benefits for enrollees with below $10,000 total allowed charges have been omitted from the lower ranges of the continuance tables but left in the total PMPY benefit from $10,000 onwards. This data is then projected forward to 2016 values at a growth rate of 6.5% per year.</t>
  </si>
  <si>
    <r>
      <t xml:space="preserve">Q: </t>
    </r>
    <r>
      <rPr>
        <i/>
        <sz val="11"/>
        <color rgb="FF000000"/>
        <rFont val="Calibri"/>
        <family val="2"/>
        <scheme val="minor"/>
      </rPr>
      <t>Are outpatient office visits included in the individual service categories other than the Primary Care and Specialist Visit categories?</t>
    </r>
  </si>
  <si>
    <t>Effect of limiting specialty Rx coinsurance</t>
  </si>
  <si>
    <t>For additional details on the methodology used to construct the AV Calculator, please refer to the accompanying methodology document.</t>
  </si>
  <si>
    <t>Select the desired metal tier for the plan. If your plan design produces an estimate between metal tiers and therefore is not in the de minimis range, please specify an alternative plan design.</t>
  </si>
  <si>
    <t xml:space="preserve">  "Subject to Coinsurance" must be unselected).</t>
  </si>
  <si>
    <t>Q: What if my plan design has unique features that do not fit the parameters of the AV Calculator and there is a material difference?</t>
  </si>
  <si>
    <t>A: The AV Calculator determines the single AVs associated with each individual tier plan benefit design and averages those AVs according to the input utilization weights. Though there is no specific cross-accumulation of deductibles algorithm between tiers, this weighted average can be interpreted as a cross-accumulation of deductibles.</t>
  </si>
  <si>
    <t>A: The AV Calculator does not have this functionality explicitly built-in. An approximation may be arrived at by referring to the continuance tables and determining what percentage of the total PMPY benefit the exclusive categories constitute. This percentage can then be used to weight the two tiers of plan designs based on the split service when you input the other cost-sharing into the second tier.</t>
  </si>
  <si>
    <t>The AV Calculator accepts 100% general coinsurance for copay based and non-copay based plans</t>
  </si>
  <si>
    <t>The AV Calculator uses effective coinsurance to calculate the point at which maximum out-of-pocket spending is reached, allowing for a coinsurance of 100% to be specified for the general coinsurance in non-copay based plans.</t>
  </si>
  <si>
    <t>If benefits are entered into the AV Calculator such that the effective coinsurance is equal to 100%, the AV Calculator sets the MOOP equal to the deductible for the purposes of the AV calculation since there is no independent coinsurance range.</t>
  </si>
  <si>
    <t>Increasing the drug deductible under certain circumstances can result in increases in the AV due to the calculated level at which MOOP is reached and the interactions with copays and medical benefits. Although efforts have been made to evaluate plans with similar deductibles on equal footing with regards to the point at which MOOP is reached, the interaction of the drug deductible with medical benefits can result in counter-intuitive AV movements that may be accurate based on the impact of the higher deductible on the calculated level of the MOOP limit of the plan design.</t>
  </si>
  <si>
    <t xml:space="preserve">        and copay during the deductible range wish to be applied.</t>
  </si>
  <si>
    <t xml:space="preserve">A: First, ensure that all appropriate "Subject to Deductible" and "Subject to Coinsurance" check boxes are selected. </t>
  </si>
  <si>
    <t xml:space="preserve">     Also, please review the Notes to Users section below.</t>
  </si>
  <si>
    <t xml:space="preserve">A: In most cases, the AV Calculator calculates the same cost sharing regardless of how you input the plan design, but in certain cases, you may find when comparing methods to input plan designs into the AV Calculator that there may be fractional differences in the AV depending on the methodology being used. This slight variation in AVs is permitted as long as it is within the de minimis range defined by regulation. </t>
  </si>
  <si>
    <t>2016_1a</t>
  </si>
  <si>
    <t>The AV Calculator uses 2010 claims and enrollment data from a national commercial database to provide information on utilization and cost-sharing for a standard population of enrollees.  Because the database does not include plan benefit design information, the AV Calculator imputes cost-sharing parameters.  To ensure that the imputation procedure can be applied effectively, plans with utilization data that are likely incomplete are excluded.  Specifically, to be included, plans with more than 50 members must be Preferred Provider Organization (PPO)/Point of Service (POS) plans with positive drug enrollment in at least 1 month of a 12-month period, and plans with over 1,000 members must also have at least 1 claim with a maternity Diagnosis-Related Group (DRG).  Moreover, all plans must have at least 1 member with over $5,000 in spending.</t>
  </si>
  <si>
    <t xml:space="preserve">After imputing cost-sharing parameters, the AV Calculator applies additional logic to exclude implausible plan designs and enrollees with incomplete information: </t>
  </si>
  <si>
    <r>
      <t>·</t>
    </r>
    <r>
      <rPr>
        <sz val="7"/>
        <color rgb="FF000000"/>
        <rFont val="Times New Roman"/>
        <family val="1"/>
      </rPr>
      <t xml:space="preserve">         </t>
    </r>
    <r>
      <rPr>
        <sz val="11"/>
        <color rgb="FF000000"/>
        <rFont val="Calibri"/>
        <family val="2"/>
      </rPr>
      <t xml:space="preserve">Plan-demographic group combinations with negative realized actuarial value  </t>
    </r>
  </si>
  <si>
    <t>The AV Calculator enables users to select various plan design features and, based on those selections, estimate the network liability for the given design.  Please note that any data entered into greyed-out boxes will not be included in the final calculation.</t>
  </si>
  <si>
    <t>Select this option to designate separate out-of-pocket (OOP) maximums for medical and drug spending.  This option is only available if you do not select an integrated medical and drug deductible.</t>
  </si>
  <si>
    <t>Select this option to determine whether the plan design satisfies the Affordable Care Act cost-sharing reduction (CSR) requirements.  Below we provide guidance on which metal tier should be chosen to align with the expected utilization for each plan variation.  Please note that the metal tier continuance tables below should be used regardless of any error message prompting the use of a different continuance table.</t>
  </si>
  <si>
    <t>The AV Calculator uses the continuance table for combined expenses to identify the average cost per enrollee at the annual HSA or HRA contribution amount.  If the annual contribution amount falls between two spending thresholds in the continuance table, this amount is pro-rated and is included in the numerator. Next, the AV Calculator identifies any plan-covered benefits obtained in the deductible stage and subtracts them from the numerator, to avoid double-counting when these benefits are included in the numerator during the regular benefit calculation steps.  At the conclusion of these steps, plan-covered expenses in the numerator include average costs at the annual HSA or HRA contribution amount less any plan-covered expenses in the deductible stage below the HSA or HRA contribution amount.</t>
  </si>
  <si>
    <t>Narrow network plans may have multiple tiers of service whereby the course of care is steered towards coordinated resource use and treatment. Patients typically pay more cost-sharing in the non-preferred tier. To calculate the AV of a plan with “narrow” network utilization or point of service cost-sharing structure, enable the blended network option.  This requires you to populate two cost-sharing designs for the general benefit portion (deductible, co-insurance and MOOP) and for service-level cost-sharing for each tier.  In both cases, you must input the proportion of claims cost that is anticipated to be utilized in each tier. Please note that these proportions should add up to 100%. Note that when calculating CSR plan variations, these percentages cannot vary from the percentages used for the base silver plan.</t>
  </si>
  <si>
    <t>Select the deductible, general coinsurance rate (for services that will not be “carved out”), and MOOP limit.</t>
  </si>
  <si>
    <t xml:space="preserve">You can generate a variety of plan designs based on whether or not a service is "Subject to Deductible” and on the value entered into the “Copay, if Separate” field.  </t>
  </si>
  <si>
    <r>
      <t>·</t>
    </r>
    <r>
      <rPr>
        <sz val="7"/>
        <color rgb="FF000000"/>
        <rFont val="Times New Roman"/>
        <family val="1"/>
      </rPr>
      <t xml:space="preserve">         </t>
    </r>
    <r>
      <rPr>
        <sz val="11"/>
        <color rgb="FF000000"/>
        <rFont val="Calibri"/>
        <family val="2"/>
      </rPr>
      <t xml:space="preserve">If “Subject to Deductible” is selected, and no copay is entered, the cost of the service is covered by the </t>
    </r>
  </si>
  <si>
    <t xml:space="preserve">  enrollee and applied to the deductible at 100%.</t>
  </si>
  <si>
    <t xml:space="preserve">  remainder of the cost, with the latter counting towards the deductible.</t>
  </si>
  <si>
    <r>
      <t>·</t>
    </r>
    <r>
      <rPr>
        <sz val="7"/>
        <color rgb="FF000000"/>
        <rFont val="Times New Roman"/>
        <family val="1"/>
      </rPr>
      <t xml:space="preserve">         </t>
    </r>
    <r>
      <rPr>
        <sz val="11"/>
        <color rgb="FF000000"/>
        <rFont val="Calibri"/>
        <family val="2"/>
      </rPr>
      <t xml:space="preserve">If “Subject to Deductible” is not selected, and no copay or coinsurance is entered, the service is assumed to </t>
    </r>
  </si>
  <si>
    <t xml:space="preserve">  be covered at 100% by the plan in the deductible range. </t>
  </si>
  <si>
    <r>
      <t>·</t>
    </r>
    <r>
      <rPr>
        <sz val="7"/>
        <color rgb="FF000000"/>
        <rFont val="Times New Roman"/>
        <family val="1"/>
      </rPr>
      <t xml:space="preserve">         </t>
    </r>
    <r>
      <rPr>
        <sz val="11"/>
        <color rgb="FF000000"/>
        <rFont val="Calibri"/>
        <family val="2"/>
      </rPr>
      <t xml:space="preserve">If “Subject to Deductible” is not selected and a copay is entered, the cost of the service is covered by the </t>
    </r>
  </si>
  <si>
    <r>
      <t>·</t>
    </r>
    <r>
      <rPr>
        <sz val="7"/>
        <color rgb="FF000000"/>
        <rFont val="Times New Roman"/>
        <family val="1"/>
      </rPr>
      <t xml:space="preserve">         </t>
    </r>
    <r>
      <rPr>
        <sz val="11"/>
        <color rgb="FF000000"/>
        <rFont val="Calibri"/>
        <family val="2"/>
      </rPr>
      <t xml:space="preserve">If “Subject to Deductible” is selected, "Copay applies only after the deductible" is selected, and a copay is entered, </t>
    </r>
  </si>
  <si>
    <t xml:space="preserve">  the cost of the service is covered by the enrollee and applied to the deductible at 100%. Once the deductible is </t>
  </si>
  <si>
    <t xml:space="preserve">  met, then, the copay applies (Please note that to use this feature, "Subject to Deductible" must be selected while </t>
  </si>
  <si>
    <t>If you designate a service as "Subject to Coinsurance" but do not enter a custom rate, the general coinsurance rate will be applied. Otherwise, the custom rate will be used.  If “Subject to Coinsurance” is not selected, then the copay rate will determine the cost of that service in the coinsurance range.</t>
  </si>
  <si>
    <t>If special cost-sharing provisions are indicated for Primary Care and/or Specialist Office Visits, certain office visits will be split into their component parts only if those office visits include services that do not have special cost-sharing provisions (not having special cost-sharing provisions is defined as being Subject to Deductible and Subject to Coinsurance, with no special coinsurance rate and no copay).  This is applicable to X-rays, and the component parts are Primary Care Office Visit and Specialist Office Visit. For example, if Primary Care office visits are not subject to the deductible and have a $20 copay, but X-rays are subject to the deductible and general coinsurance, a Primary Care office visit that includes an X-ray will be split into two services: a Primary Care office visit and an X-ray.</t>
  </si>
  <si>
    <t>If special cost-sharing provisions are indicated for Outpatient - Facility and/or Outpatient - Professional claims, certain services including both an Outpatient-Facility and Outpatient-Professional component will be split into their component parts if these services do not have special cost-sharing provisions. The services subject to this potential splitting into component parts are Mental/Behavioral Health and Substance Abuse Disorder Outpatient Services; Imaging; Rehabilitative Speech Therapy; Occupational Therapy and Physical Therapy; and Laboratory Outpatient and Professional Services. The component parts are Outpatient – Facility and Outpatient - Professional.</t>
  </si>
  <si>
    <t>Note that service-specific special cost sharing features are always primary to any input in the Outpatient Facility Fee and/or Outpatient Surgical Physician/Surgical Services fields. For instance, if special cost sharing features are input for Mental/Behavioral Health and Substance Abuse Disorder Outpatient (MBHSA) Services, the service-specific cost-sharing features are applied to both the Professional and Facility components of MBHSA service while inputs in the Outpatient Facility Fee and Outpatient Surgical Physician/Surgical Services fields are ignored for the MBHSA service category.</t>
  </si>
  <si>
    <t>The AV Calculator includes four tiers of drug utilization. Below follows a brief description of each of the four tiers.</t>
  </si>
  <si>
    <r>
      <t>·</t>
    </r>
    <r>
      <rPr>
        <sz val="7"/>
        <color theme="1"/>
        <rFont val="Times New Roman"/>
        <family val="1"/>
      </rPr>
      <t xml:space="preserve">         </t>
    </r>
    <r>
      <rPr>
        <sz val="11"/>
        <color theme="1"/>
        <rFont val="Calibri"/>
        <family val="2"/>
        <scheme val="minor"/>
      </rPr>
      <t xml:space="preserve">Non-preferred brand drugs indicate formulary drugs or drugs with non-preferential pricing marketed under a brand </t>
    </r>
  </si>
  <si>
    <r>
      <t>·</t>
    </r>
    <r>
      <rPr>
        <sz val="7"/>
        <color theme="1"/>
        <rFont val="Times New Roman"/>
        <family val="1"/>
      </rPr>
      <t xml:space="preserve">         </t>
    </r>
    <r>
      <rPr>
        <sz val="11"/>
        <color theme="1"/>
        <rFont val="Calibri"/>
        <family val="2"/>
        <scheme val="minor"/>
      </rPr>
      <t xml:space="preserve">Prescription benefits must use the default coinsurance rate if both a coinsurance rate during the coinsurance range </t>
    </r>
  </si>
  <si>
    <r>
      <rPr>
        <sz val="11"/>
        <color theme="1"/>
        <rFont val="Calibri"/>
        <family val="2"/>
      </rPr>
      <t>•</t>
    </r>
    <r>
      <rPr>
        <sz val="11"/>
        <color theme="1"/>
        <rFont val="Calibri"/>
        <family val="2"/>
        <scheme val="minor"/>
      </rPr>
      <t>      Well-baby non-preventive care visits are included in Primary Care.</t>
    </r>
  </si>
  <si>
    <r>
      <rPr>
        <sz val="11"/>
        <color theme="1"/>
        <rFont val="Calibri"/>
        <family val="2"/>
      </rPr>
      <t>•</t>
    </r>
    <r>
      <rPr>
        <sz val="11"/>
        <color theme="1"/>
        <rFont val="Calibri"/>
        <family val="2"/>
        <scheme val="minor"/>
      </rPr>
      <t xml:space="preserve">      Emergency room services and all inpatient hospital services are aggregated at the stay level.      </t>
    </r>
  </si>
  <si>
    <t>Select this option to limit the amount of coinsurance on specialty prescription drugs by capping the maximum coinsurance payment on specialty drugs at a set amount.  Enter the maximum coinsurance payments for specialty prescription drugs.</t>
  </si>
  <si>
    <t>Select this option to limit the number of days that a patient can be charged a copay for an inpatient stay, if the option to charge inpatient stays by day is selected.  Enter the maximum number of days.</t>
  </si>
  <si>
    <t>Select this option to begin primary care cost-sharing after a certain number of (fully covered) visits have occurred.  Enter the maximum number of visits.</t>
  </si>
  <si>
    <t>Select this option to begin subjecting primary care visits to the deductible or coinsurance rates only after a certain number of primary care visits with copay have occurred.  Enter the maximum number of visits.</t>
  </si>
  <si>
    <t>A: Deselect "Use Integrated Medical and Drug Deductible," set the drug deductible to a desired amount (often $0), and set the specialty coinsurance rate (75%) under the general drug coinsurance rate. Next, enter the copays ($10/$20/$50) in the appropriate fields in the Drug Benefit section, deselecting "Subject to Deductible" and "Subject to Coinsurance." Finally, select “Subject to Deductible” and  "Subject to Coinsurance" for Specialty Drugs.</t>
  </si>
  <si>
    <t>A: To prevent a misinterpretation of the results for drug benefits, a separate copay and coinsurance for prescription fields is not directly supported.  However, a design with both a copay in the deductible range and a coinsurance in the coinsurance range is possible by following the typical benefit drug instructions, with the exception of selecting "Subject to Coinsurance" to apply the general coinsurance  with copays.</t>
  </si>
  <si>
    <t>A:  Please refer to 45 CFR § 156.135(b) and Question #2 in the Frequently Asked Questions on Health Insurance Market Reforms and Marketplace Standards (May 16, 2014) available at http://www.cms.gov/CCIIO/Resources/Fact-Sheets-and-FAQs/Downloads/Final-Master-FAQs-5-16-14.pdf</t>
  </si>
  <si>
    <t>A: With the exception of X-rays and Diagnostic Imaging, Professional Outpatient Office Visits are included only in the Primary Care Visit and Specialist Visit service categories regardless of the diagnosis accompanying those visits.</t>
  </si>
  <si>
    <t>Whenever the user specifies a plan with separate deductibles but a combined MOOP, the AV Calculator will check whether it is necessary to "nest" the deductibles such that the deductible point is between the Medical and Drug indicated fields, but below the full deductible amount. When this algorithm is employed (for example, if the deductibles added together are greater than the indicated combined MOOP), a successful calculation will be accompanied by text indicating that the nesting feature has been engaged.</t>
  </si>
  <si>
    <t>Similarly, limiting the specialty Rx coinsurance amount typically does not have a substantial effect on calculated actuarial value.  There is relatively little use of these types of prescription drugs below the MOOP in the underlying utilization data, so plan-covered spending is not greatly affected by changes in the amount of beneficiary cost-sharing.</t>
  </si>
  <si>
    <t>The AV Calculator compares average service cost at the specified level of spending to the copay when implementing this logic.  Therefore, this operation affects the calculation only if the average service cost is less than the copay, even if the copay exceeds service cost for some individuals.  For example, while most generic prescription costs are low and would therefore be less than the typical generic copay, average generic costs include some high-cost generics and may exceed the copay.</t>
  </si>
  <si>
    <t>The national claims database does not include data on outpatient professional and facilities services at the stay level.  Because copays are applied per stay, the AV Calculator cannot support the option to enter a copay for these services. Users may convert their copays into coinsurance amounts to input their plan design into the AV Calculator. Please note that this is not a substitute for copay benefits during the deductible phase and that this consideration should be taken into account when choosing a coinsurance amount for outpatient services.</t>
  </si>
  <si>
    <t>When calculating effective coinsurance, the overall PMPY quantities are used to calculate the level at which MOOP is reached. Services with relatively low utilization below the MOOP (e.g. inpatient hospital services) will have their copay contributions to AV below the MOOP overshadowed by the impact that these copays have on the level that MOOP is reached. In certain cases, seemingly counterintuitive shifts may occur if the general coinsurance rate is significantly different from the effective coinsurance rate implied by a plan's benefit design.</t>
  </si>
  <si>
    <t>Evaluating a plan with a combined deductible compared to the same value being repeated twice as both the drug and medical deductibles will often result in an increase of services evaluated during the deductible range. Since the amount of PMPY spending in the drug continuance tables is drawn from a distribution independent of medical spending, the rate of drug spending faces a steeper slope than that encountered in the combined continuance tables. This can lead to large variances in the point at which MOOP is reached when comparing combined deductible plans with plans using separate deductibles.  For plan designs where it is possible to use either separate drug and medical deductibles or a combined deductible, AV should be calculated using the combined tables.</t>
  </si>
  <si>
    <t>Unless a custom prefix is specified in cell B6 of the User Guide, the AV Calculator inserts a tab named "Output[x]" each time the AV of a new benefit plan design is calculated. Because [x] resets with every session, the AV Calculator will produce an error if a new excel session is started and previous plan design tabs remain. To avoid this error from occurring, each session should be saved under a different workbook name and if reuse of a workbook is required, previous outputs should either deleted or renamed using a separate naming scheme.  Tabs created using the “snapshot” feature may be moved or copied to other workbooks for reference. However, the original “AV Calculator” tab must not be moved or copied as doing so will result in calculation errors for subsequent runs.</t>
  </si>
  <si>
    <t>The Actuarial Value Calculator (AV Calculator) is designed to give an estimate for a given plan design.  This version of the AV Calculator uses data from a large national commercial database to build continuance tables by metal tier.</t>
  </si>
  <si>
    <r>
      <rPr>
        <sz val="11"/>
        <color rgb="FF000000"/>
        <rFont val="Calibri"/>
        <family val="2"/>
        <scheme val="minor"/>
      </rPr>
      <t xml:space="preserve">Q: </t>
    </r>
    <r>
      <rPr>
        <i/>
        <sz val="11"/>
        <color rgb="FF000000"/>
        <rFont val="Calibri"/>
        <family val="2"/>
        <scheme val="minor"/>
      </rPr>
      <t>Why does it seem that changing the copay and MOOP structure does not seem to affect AV by more than 0.1?</t>
    </r>
  </si>
</sst>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6" formatCode="&quot;$&quot;#,##0_);[Red]\(&quot;$&quot;#,##0\)"/>
    <numFmt numFmtId="44" formatCode="_(&quot;$&quot;* #,##0.00_);_(&quot;$&quot;* \(#,##0.00\);_(&quot;$&quot;* &quot;-&quot;??_);_(@_)"/>
    <numFmt numFmtId="43" formatCode="_(* #,##0.00_);_(* \(#,##0.00\);_(* &quot;-&quot;??_);_(@_)"/>
    <numFmt numFmtId="164" formatCode="0.0%"/>
    <numFmt numFmtId="165" formatCode="&quot;$&quot;#,##0.00"/>
    <numFmt numFmtId="166" formatCode="&quot;$&quot;#,##0"/>
    <numFmt numFmtId="167" formatCode="0.000"/>
    <numFmt numFmtId="168" formatCode="#,##0.000_);\(#,##0.000\)"/>
  </numFmts>
  <fonts count="18">
    <font>
      <sz val="11"/>
      <color theme="1"/>
      <name val="Calibri"/>
      <family val="2"/>
      <scheme val="minor"/>
    </font>
    <font>
      <sz val="11"/>
      <color theme="1"/>
      <name val="Calibri"/>
      <family val="2"/>
      <scheme val="minor"/>
    </font>
    <font>
      <b/>
      <sz val="11"/>
      <color theme="1"/>
      <name val="Calibri"/>
      <family val="2"/>
      <scheme val="minor"/>
    </font>
    <font>
      <sz val="8"/>
      <color rgb="FF000000"/>
      <name val="Tahoma"/>
      <family val="2"/>
    </font>
    <font>
      <sz val="11"/>
      <color theme="0"/>
      <name val="Calibri"/>
      <family val="2"/>
      <scheme val="minor"/>
    </font>
    <font>
      <sz val="11"/>
      <color indexed="8"/>
      <name val="Helvetica Neue"/>
    </font>
    <font>
      <u/>
      <sz val="11"/>
      <color theme="3" tint="0.39997558519241921"/>
      <name val="Calibri"/>
      <family val="2"/>
      <scheme val="minor"/>
    </font>
    <font>
      <sz val="11"/>
      <color rgb="FF000000"/>
      <name val="Calibri"/>
      <family val="2"/>
      <scheme val="minor"/>
    </font>
    <font>
      <b/>
      <sz val="14"/>
      <color theme="1"/>
      <name val="Cambria"/>
      <family val="1"/>
    </font>
    <font>
      <b/>
      <sz val="12"/>
      <color theme="1"/>
      <name val="Cambria"/>
      <family val="1"/>
    </font>
    <font>
      <i/>
      <sz val="11"/>
      <color theme="1"/>
      <name val="Calibri"/>
      <family val="2"/>
      <scheme val="minor"/>
    </font>
    <font>
      <sz val="11"/>
      <color theme="1"/>
      <name val="Symbol"/>
      <family val="1"/>
      <charset val="2"/>
    </font>
    <font>
      <sz val="7"/>
      <color theme="1"/>
      <name val="Times New Roman"/>
      <family val="1"/>
    </font>
    <font>
      <sz val="11"/>
      <color theme="1"/>
      <name val="Calibri"/>
      <family val="2"/>
    </font>
    <font>
      <sz val="11"/>
      <color rgb="FF000000"/>
      <name val="Calibri"/>
      <family val="2"/>
    </font>
    <font>
      <i/>
      <sz val="11"/>
      <color rgb="FF000000"/>
      <name val="Calibri"/>
      <family val="2"/>
      <scheme val="minor"/>
    </font>
    <font>
      <sz val="11"/>
      <color rgb="FF000000"/>
      <name val="Symbol"/>
      <family val="1"/>
      <charset val="2"/>
    </font>
    <font>
      <sz val="7"/>
      <color rgb="FF000000"/>
      <name val="Times New Roman"/>
      <family val="1"/>
    </font>
  </fonts>
  <fills count="8">
    <fill>
      <patternFill patternType="none"/>
    </fill>
    <fill>
      <patternFill patternType="gray125"/>
    </fill>
    <fill>
      <patternFill patternType="solid">
        <fgColor theme="0"/>
        <bgColor indexed="64"/>
      </patternFill>
    </fill>
    <fill>
      <patternFill patternType="solid">
        <fgColor rgb="FFDBE5F2"/>
        <bgColor indexed="64"/>
      </patternFill>
    </fill>
    <fill>
      <patternFill patternType="solid">
        <fgColor theme="0" tint="-0.499984740745262"/>
        <bgColor indexed="64"/>
      </patternFill>
    </fill>
    <fill>
      <patternFill patternType="solid">
        <fgColor theme="1" tint="0.499984740745262"/>
        <bgColor indexed="64"/>
      </patternFill>
    </fill>
    <fill>
      <patternFill patternType="solid">
        <fgColor rgb="FFCDECFF"/>
        <bgColor indexed="64"/>
      </patternFill>
    </fill>
    <fill>
      <patternFill patternType="solid">
        <fgColor theme="0" tint="-0.14999847407452621"/>
        <bgColor indexed="64"/>
      </patternFill>
    </fill>
  </fills>
  <borders count="46">
    <border>
      <left/>
      <right/>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right/>
      <top style="thin">
        <color auto="1"/>
      </top>
      <bottom/>
      <diagonal/>
    </border>
    <border>
      <left/>
      <right style="thin">
        <color auto="1"/>
      </right>
      <top style="thin">
        <color auto="1"/>
      </top>
      <bottom/>
      <diagonal/>
    </border>
    <border>
      <left style="thin">
        <color auto="1"/>
      </left>
      <right/>
      <top style="thin">
        <color auto="1"/>
      </top>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style="thin">
        <color auto="1"/>
      </right>
      <top style="thin">
        <color auto="1"/>
      </top>
      <bottom style="thin">
        <color auto="1"/>
      </bottom>
      <diagonal/>
    </border>
    <border>
      <left/>
      <right/>
      <top style="thin">
        <color auto="1"/>
      </top>
      <bottom style="hair">
        <color auto="1"/>
      </bottom>
      <diagonal/>
    </border>
    <border>
      <left/>
      <right/>
      <top style="hair">
        <color auto="1"/>
      </top>
      <bottom style="hair">
        <color auto="1"/>
      </bottom>
      <diagonal/>
    </border>
    <border>
      <left/>
      <right/>
      <top style="hair">
        <color auto="1"/>
      </top>
      <bottom style="thin">
        <color auto="1"/>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medium">
        <color auto="1"/>
      </left>
      <right/>
      <top style="thin">
        <color auto="1"/>
      </top>
      <bottom/>
      <diagonal/>
    </border>
    <border>
      <left/>
      <right style="medium">
        <color auto="1"/>
      </right>
      <top style="thin">
        <color auto="1"/>
      </top>
      <bottom/>
      <diagonal/>
    </border>
    <border>
      <left style="medium">
        <color auto="1"/>
      </left>
      <right/>
      <top/>
      <bottom/>
      <diagonal/>
    </border>
    <border>
      <left/>
      <right style="medium">
        <color auto="1"/>
      </right>
      <top/>
      <bottom/>
      <diagonal/>
    </border>
    <border>
      <left style="medium">
        <color auto="1"/>
      </left>
      <right/>
      <top style="thin">
        <color auto="1"/>
      </top>
      <bottom style="hair">
        <color auto="1"/>
      </bottom>
      <diagonal/>
    </border>
    <border>
      <left/>
      <right style="medium">
        <color auto="1"/>
      </right>
      <top style="thin">
        <color auto="1"/>
      </top>
      <bottom style="hair">
        <color auto="1"/>
      </bottom>
      <diagonal/>
    </border>
    <border>
      <left style="medium">
        <color auto="1"/>
      </left>
      <right/>
      <top style="hair">
        <color auto="1"/>
      </top>
      <bottom style="hair">
        <color auto="1"/>
      </bottom>
      <diagonal/>
    </border>
    <border>
      <left/>
      <right style="medium">
        <color auto="1"/>
      </right>
      <top style="hair">
        <color auto="1"/>
      </top>
      <bottom style="hair">
        <color auto="1"/>
      </bottom>
      <diagonal/>
    </border>
    <border>
      <left style="medium">
        <color auto="1"/>
      </left>
      <right/>
      <top style="hair">
        <color auto="1"/>
      </top>
      <bottom style="thin">
        <color auto="1"/>
      </bottom>
      <diagonal/>
    </border>
    <border>
      <left/>
      <right style="medium">
        <color auto="1"/>
      </right>
      <top style="hair">
        <color auto="1"/>
      </top>
      <bottom style="thin">
        <color auto="1"/>
      </bottom>
      <diagonal/>
    </border>
    <border>
      <left style="medium">
        <color auto="1"/>
      </left>
      <right/>
      <top style="hair">
        <color auto="1"/>
      </top>
      <bottom style="medium">
        <color auto="1"/>
      </bottom>
      <diagonal/>
    </border>
    <border>
      <left/>
      <right/>
      <top style="hair">
        <color auto="1"/>
      </top>
      <bottom style="medium">
        <color auto="1"/>
      </bottom>
      <diagonal/>
    </border>
    <border>
      <left/>
      <right style="medium">
        <color auto="1"/>
      </right>
      <top style="hair">
        <color auto="1"/>
      </top>
      <bottom style="medium">
        <color auto="1"/>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indexed="64"/>
      </left>
      <right style="medium">
        <color indexed="64"/>
      </right>
      <top style="medium">
        <color indexed="64"/>
      </top>
      <bottom style="medium">
        <color indexed="64"/>
      </bottom>
      <diagonal/>
    </border>
    <border>
      <left/>
      <right/>
      <top/>
      <bottom style="hair">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thin">
        <color auto="1"/>
      </top>
      <bottom style="thin">
        <color auto="1"/>
      </bottom>
      <diagonal/>
    </border>
    <border>
      <left/>
      <right style="medium">
        <color indexed="64"/>
      </right>
      <top style="thin">
        <color auto="1"/>
      </top>
      <bottom style="thin">
        <color auto="1"/>
      </bottom>
      <diagonal/>
    </border>
  </borders>
  <cellStyleXfs count="5">
    <xf numFmtId="0" fontId="0"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5" fillId="0" borderId="0" applyNumberFormat="0" applyFill="0" applyBorder="0" applyProtection="0">
      <alignment vertical="top"/>
    </xf>
  </cellStyleXfs>
  <cellXfs count="245">
    <xf numFmtId="0" fontId="0" fillId="0" borderId="0" xfId="0"/>
    <xf numFmtId="0" fontId="0" fillId="2" borderId="0" xfId="0" applyFill="1"/>
    <xf numFmtId="0" fontId="2" fillId="2" borderId="0" xfId="0" applyFont="1" applyFill="1"/>
    <xf numFmtId="0" fontId="0" fillId="2" borderId="0" xfId="0" applyFill="1" applyAlignment="1">
      <alignment vertical="center" wrapText="1"/>
    </xf>
    <xf numFmtId="167" fontId="0" fillId="2" borderId="4" xfId="0" applyNumberFormat="1" applyFill="1" applyBorder="1" applyAlignment="1">
      <alignment horizontal="center"/>
    </xf>
    <xf numFmtId="167" fontId="0" fillId="2" borderId="6" xfId="0" applyNumberFormat="1" applyFill="1" applyBorder="1" applyAlignment="1">
      <alignment horizontal="center"/>
    </xf>
    <xf numFmtId="164" fontId="0" fillId="2" borderId="4" xfId="3" applyNumberFormat="1" applyFont="1" applyFill="1" applyBorder="1" applyAlignment="1">
      <alignment horizontal="center"/>
    </xf>
    <xf numFmtId="164" fontId="0" fillId="2" borderId="0" xfId="3" applyNumberFormat="1" applyFont="1" applyFill="1" applyBorder="1" applyAlignment="1">
      <alignment horizontal="center"/>
    </xf>
    <xf numFmtId="166" fontId="0" fillId="2" borderId="4" xfId="0" applyNumberFormat="1" applyFill="1" applyBorder="1" applyAlignment="1">
      <alignment horizontal="center"/>
    </xf>
    <xf numFmtId="37" fontId="0" fillId="2" borderId="0" xfId="1" applyNumberFormat="1" applyFont="1" applyFill="1" applyBorder="1" applyAlignment="1">
      <alignment horizontal="center"/>
    </xf>
    <xf numFmtId="37" fontId="0" fillId="2" borderId="7" xfId="1" applyNumberFormat="1" applyFont="1" applyFill="1" applyBorder="1" applyAlignment="1">
      <alignment horizontal="center"/>
    </xf>
    <xf numFmtId="166" fontId="2" fillId="3" borderId="1" xfId="0" applyNumberFormat="1" applyFont="1" applyFill="1" applyBorder="1" applyAlignment="1">
      <alignment horizontal="center" vertical="center" wrapText="1"/>
    </xf>
    <xf numFmtId="0" fontId="2" fillId="3" borderId="2" xfId="0" applyFont="1" applyFill="1" applyBorder="1" applyAlignment="1">
      <alignment horizontal="center" vertical="center" wrapText="1"/>
    </xf>
    <xf numFmtId="2" fontId="0" fillId="2" borderId="0" xfId="3" applyNumberFormat="1" applyFont="1" applyFill="1" applyBorder="1" applyAlignment="1">
      <alignment horizontal="center"/>
    </xf>
    <xf numFmtId="2" fontId="0" fillId="2" borderId="7" xfId="3" applyNumberFormat="1" applyFont="1" applyFill="1" applyBorder="1" applyAlignment="1">
      <alignment horizontal="center"/>
    </xf>
    <xf numFmtId="2" fontId="0" fillId="2" borderId="5" xfId="3" applyNumberFormat="1" applyFont="1" applyFill="1" applyBorder="1" applyAlignment="1">
      <alignment horizontal="center"/>
    </xf>
    <xf numFmtId="2" fontId="0" fillId="2" borderId="8" xfId="3" applyNumberFormat="1" applyFont="1" applyFill="1" applyBorder="1" applyAlignment="1">
      <alignment horizontal="center"/>
    </xf>
    <xf numFmtId="0" fontId="2" fillId="3" borderId="1" xfId="0" applyFont="1" applyFill="1" applyBorder="1" applyAlignment="1">
      <alignment horizontal="center" vertical="center" wrapText="1"/>
    </xf>
    <xf numFmtId="0" fontId="2" fillId="3" borderId="3" xfId="0" applyFont="1" applyFill="1" applyBorder="1" applyAlignment="1">
      <alignment horizontal="center" vertical="center" wrapText="1"/>
    </xf>
    <xf numFmtId="0" fontId="2" fillId="2" borderId="0" xfId="0" applyFont="1" applyFill="1" applyBorder="1" applyAlignment="1"/>
    <xf numFmtId="0" fontId="0" fillId="2" borderId="6" xfId="0" applyFill="1" applyBorder="1" applyAlignment="1">
      <alignment horizontal="center"/>
    </xf>
    <xf numFmtId="165" fontId="0" fillId="2" borderId="0" xfId="0" applyNumberFormat="1" applyFill="1"/>
    <xf numFmtId="165" fontId="2" fillId="2" borderId="0" xfId="0" applyNumberFormat="1" applyFont="1" applyFill="1"/>
    <xf numFmtId="165" fontId="2" fillId="3" borderId="2" xfId="0" applyNumberFormat="1" applyFont="1" applyFill="1" applyBorder="1" applyAlignment="1">
      <alignment horizontal="center" vertical="center" wrapText="1"/>
    </xf>
    <xf numFmtId="165" fontId="0" fillId="2" borderId="0" xfId="1" applyNumberFormat="1" applyFont="1" applyFill="1" applyBorder="1" applyAlignment="1">
      <alignment horizontal="center"/>
    </xf>
    <xf numFmtId="165" fontId="0" fillId="2" borderId="7" xfId="1" applyNumberFormat="1" applyFont="1" applyFill="1" applyBorder="1" applyAlignment="1">
      <alignment horizontal="center"/>
    </xf>
    <xf numFmtId="0" fontId="0" fillId="2" borderId="0" xfId="0" applyFill="1" applyAlignment="1">
      <alignment horizontal="center" vertical="center" wrapText="1"/>
    </xf>
    <xf numFmtId="0" fontId="0" fillId="2" borderId="0" xfId="0" applyFill="1" applyAlignment="1">
      <alignment horizontal="right"/>
    </xf>
    <xf numFmtId="9" fontId="0" fillId="0" borderId="0" xfId="0" applyNumberFormat="1"/>
    <xf numFmtId="6" fontId="0" fillId="0" borderId="0" xfId="0" applyNumberFormat="1"/>
    <xf numFmtId="0" fontId="0" fillId="2" borderId="0" xfId="0" applyFill="1" applyBorder="1" applyAlignment="1">
      <alignment horizontal="right"/>
    </xf>
    <xf numFmtId="0" fontId="0" fillId="2" borderId="0" xfId="0" applyFill="1" applyBorder="1" applyAlignment="1">
      <alignment horizontal="center" vertical="center" wrapText="1"/>
    </xf>
    <xf numFmtId="9" fontId="0" fillId="4" borderId="0" xfId="3" applyFont="1" applyFill="1" applyBorder="1" applyAlignment="1">
      <alignment horizontal="center" vertical="center" wrapText="1"/>
    </xf>
    <xf numFmtId="0" fontId="0" fillId="2" borderId="15" xfId="0" applyFill="1" applyBorder="1"/>
    <xf numFmtId="0" fontId="0" fillId="2" borderId="16" xfId="0" applyFill="1" applyBorder="1"/>
    <xf numFmtId="0" fontId="0" fillId="2" borderId="16" xfId="0" applyFill="1" applyBorder="1" applyAlignment="1">
      <alignment horizontal="center" vertical="center" wrapText="1"/>
    </xf>
    <xf numFmtId="0" fontId="0" fillId="2" borderId="17" xfId="0" applyFill="1" applyBorder="1" applyAlignment="1">
      <alignment horizontal="center" vertical="center" wrapText="1"/>
    </xf>
    <xf numFmtId="9" fontId="0" fillId="2" borderId="0" xfId="3" applyFont="1" applyFill="1" applyBorder="1" applyAlignment="1">
      <alignment horizontal="center"/>
    </xf>
    <xf numFmtId="9" fontId="0" fillId="2" borderId="7" xfId="3" applyFont="1" applyFill="1" applyBorder="1" applyAlignment="1">
      <alignment horizontal="center"/>
    </xf>
    <xf numFmtId="0" fontId="2" fillId="3" borderId="9" xfId="0" applyFont="1" applyFill="1" applyBorder="1" applyAlignment="1">
      <alignment horizontal="center" vertical="center" wrapText="1"/>
    </xf>
    <xf numFmtId="0" fontId="0" fillId="2" borderId="9" xfId="0" applyFill="1" applyBorder="1" applyAlignment="1">
      <alignment horizontal="right"/>
    </xf>
    <xf numFmtId="0" fontId="0" fillId="2" borderId="24" xfId="0" applyFill="1" applyBorder="1"/>
    <xf numFmtId="0" fontId="0" fillId="2" borderId="25" xfId="0" applyFill="1" applyBorder="1"/>
    <xf numFmtId="0" fontId="0" fillId="2" borderId="26" xfId="0" applyFill="1" applyBorder="1" applyAlignment="1">
      <alignment horizontal="center" vertical="center" wrapText="1"/>
    </xf>
    <xf numFmtId="165" fontId="0" fillId="4" borderId="27" xfId="0" applyNumberFormat="1" applyFill="1" applyBorder="1" applyAlignment="1">
      <alignment horizontal="center" vertical="center" wrapText="1"/>
    </xf>
    <xf numFmtId="0" fontId="0" fillId="2" borderId="28" xfId="0" applyFill="1" applyBorder="1"/>
    <xf numFmtId="0" fontId="0" fillId="2" borderId="30" xfId="0" applyFill="1" applyBorder="1" applyAlignment="1">
      <alignment horizontal="center" vertical="center" wrapText="1"/>
    </xf>
    <xf numFmtId="0" fontId="0" fillId="2" borderId="32" xfId="0" applyFill="1" applyBorder="1" applyAlignment="1">
      <alignment horizontal="center" vertical="center" wrapText="1"/>
    </xf>
    <xf numFmtId="0" fontId="0" fillId="2" borderId="26" xfId="0" applyFill="1" applyBorder="1"/>
    <xf numFmtId="0" fontId="0" fillId="2" borderId="34" xfId="0" applyFill="1" applyBorder="1"/>
    <xf numFmtId="0" fontId="0" fillId="2" borderId="35" xfId="0" applyFill="1" applyBorder="1"/>
    <xf numFmtId="0" fontId="2" fillId="3" borderId="21" xfId="0" applyFont="1" applyFill="1" applyBorder="1" applyAlignment="1">
      <alignment horizontal="center" vertical="center" wrapText="1"/>
    </xf>
    <xf numFmtId="0" fontId="2" fillId="3" borderId="22" xfId="0" applyFont="1" applyFill="1" applyBorder="1" applyAlignment="1">
      <alignment horizontal="center" vertical="center" wrapText="1"/>
    </xf>
    <xf numFmtId="0" fontId="2" fillId="3" borderId="23" xfId="0" applyFont="1" applyFill="1" applyBorder="1" applyAlignment="1">
      <alignment horizontal="center" vertical="center" wrapText="1"/>
    </xf>
    <xf numFmtId="0" fontId="2" fillId="2" borderId="26" xfId="0" applyFont="1" applyFill="1" applyBorder="1" applyAlignment="1">
      <alignment horizontal="center" vertical="center" wrapText="1"/>
    </xf>
    <xf numFmtId="0" fontId="2" fillId="2" borderId="26" xfId="0" applyFont="1" applyFill="1" applyBorder="1" applyAlignment="1">
      <alignment horizontal="center"/>
    </xf>
    <xf numFmtId="0" fontId="0" fillId="2" borderId="0" xfId="0" applyFill="1" applyAlignment="1" applyProtection="1">
      <alignment horizontal="left"/>
      <protection locked="0"/>
    </xf>
    <xf numFmtId="0" fontId="0" fillId="5" borderId="30" xfId="0" applyFill="1" applyBorder="1"/>
    <xf numFmtId="0" fontId="0" fillId="5" borderId="16" xfId="0" applyFill="1" applyBorder="1"/>
    <xf numFmtId="165" fontId="2" fillId="3" borderId="1" xfId="0" applyNumberFormat="1" applyFont="1" applyFill="1" applyBorder="1" applyAlignment="1">
      <alignment horizontal="center" vertical="center" wrapText="1"/>
    </xf>
    <xf numFmtId="165" fontId="0" fillId="2" borderId="0" xfId="3" applyNumberFormat="1" applyFont="1" applyFill="1" applyBorder="1" applyAlignment="1">
      <alignment horizontal="center"/>
    </xf>
    <xf numFmtId="165" fontId="0" fillId="2" borderId="7" xfId="3" applyNumberFormat="1" applyFont="1" applyFill="1" applyBorder="1" applyAlignment="1">
      <alignment horizontal="center"/>
    </xf>
    <xf numFmtId="165" fontId="0" fillId="2" borderId="0" xfId="0" applyNumberFormat="1" applyFill="1"/>
    <xf numFmtId="3" fontId="0" fillId="2" borderId="0" xfId="0" applyNumberFormat="1" applyFill="1" applyBorder="1" applyAlignment="1">
      <alignment horizontal="center"/>
    </xf>
    <xf numFmtId="165" fontId="0" fillId="2" borderId="4" xfId="0" applyNumberFormat="1" applyFill="1" applyBorder="1" applyAlignment="1">
      <alignment horizontal="center"/>
    </xf>
    <xf numFmtId="165" fontId="0" fillId="2" borderId="6" xfId="0" applyNumberFormat="1" applyFill="1" applyBorder="1" applyAlignment="1">
      <alignment horizontal="center"/>
    </xf>
    <xf numFmtId="167" fontId="0" fillId="2" borderId="5" xfId="0" applyNumberFormat="1" applyFill="1" applyBorder="1" applyAlignment="1">
      <alignment horizontal="center"/>
    </xf>
    <xf numFmtId="167" fontId="0" fillId="2" borderId="8" xfId="0" applyNumberFormat="1" applyFill="1" applyBorder="1" applyAlignment="1">
      <alignment horizontal="center"/>
    </xf>
    <xf numFmtId="0" fontId="0" fillId="2" borderId="0" xfId="0" applyFill="1"/>
    <xf numFmtId="0" fontId="2" fillId="2" borderId="0" xfId="0" applyFont="1" applyFill="1"/>
    <xf numFmtId="165" fontId="0" fillId="2" borderId="0" xfId="0" applyNumberFormat="1" applyFill="1" applyBorder="1" applyAlignment="1">
      <alignment horizontal="center"/>
    </xf>
    <xf numFmtId="167" fontId="0" fillId="2" borderId="0" xfId="0" applyNumberFormat="1" applyFill="1" applyBorder="1" applyAlignment="1">
      <alignment horizontal="center"/>
    </xf>
    <xf numFmtId="3" fontId="0" fillId="2" borderId="7" xfId="0" applyNumberFormat="1" applyFill="1" applyBorder="1" applyAlignment="1">
      <alignment horizontal="center"/>
    </xf>
    <xf numFmtId="165" fontId="0" fillId="2" borderId="7" xfId="0" applyNumberFormat="1" applyFill="1" applyBorder="1" applyAlignment="1">
      <alignment horizontal="center"/>
    </xf>
    <xf numFmtId="167" fontId="0" fillId="2" borderId="7" xfId="0" applyNumberFormat="1" applyFill="1" applyBorder="1" applyAlignment="1">
      <alignment horizontal="center"/>
    </xf>
    <xf numFmtId="0" fontId="0" fillId="2" borderId="0" xfId="0" applyFill="1" applyBorder="1"/>
    <xf numFmtId="164" fontId="0" fillId="2" borderId="6" xfId="3" applyNumberFormat="1" applyFont="1" applyFill="1" applyBorder="1" applyAlignment="1">
      <alignment horizontal="center"/>
    </xf>
    <xf numFmtId="164" fontId="0" fillId="2" borderId="7" xfId="3" applyNumberFormat="1" applyFont="1" applyFill="1" applyBorder="1" applyAlignment="1">
      <alignment horizontal="center"/>
    </xf>
    <xf numFmtId="0" fontId="0" fillId="2" borderId="0" xfId="0" applyFill="1" applyBorder="1" applyAlignment="1">
      <alignment vertical="center" wrapText="1"/>
    </xf>
    <xf numFmtId="165" fontId="2" fillId="2" borderId="0" xfId="0" applyNumberFormat="1" applyFont="1" applyFill="1" applyBorder="1" applyAlignment="1"/>
    <xf numFmtId="165" fontId="0" fillId="2" borderId="4" xfId="3" applyNumberFormat="1" applyFont="1" applyFill="1" applyBorder="1" applyAlignment="1">
      <alignment horizontal="center"/>
    </xf>
    <xf numFmtId="9" fontId="0" fillId="2" borderId="16" xfId="3" applyFont="1" applyFill="1" applyBorder="1" applyAlignment="1" applyProtection="1">
      <alignment horizontal="center" vertical="center"/>
      <protection locked="0"/>
    </xf>
    <xf numFmtId="9" fontId="0" fillId="5" borderId="16" xfId="3" applyFont="1" applyFill="1" applyBorder="1" applyAlignment="1" applyProtection="1">
      <alignment horizontal="center" vertical="center"/>
      <protection locked="0"/>
    </xf>
    <xf numFmtId="165" fontId="0" fillId="2" borderId="31" xfId="2" applyNumberFormat="1" applyFont="1" applyFill="1" applyBorder="1" applyAlignment="1" applyProtection="1">
      <alignment horizontal="center" vertical="center"/>
      <protection locked="0"/>
    </xf>
    <xf numFmtId="9" fontId="0" fillId="2" borderId="15" xfId="3" applyFont="1" applyFill="1" applyBorder="1" applyAlignment="1" applyProtection="1">
      <alignment horizontal="center" vertical="center"/>
      <protection locked="0"/>
    </xf>
    <xf numFmtId="165" fontId="0" fillId="2" borderId="29" xfId="2" applyNumberFormat="1" applyFont="1" applyFill="1" applyBorder="1" applyAlignment="1" applyProtection="1">
      <alignment horizontal="center" vertical="center"/>
      <protection locked="0"/>
    </xf>
    <xf numFmtId="0" fontId="0" fillId="2" borderId="30" xfId="0" applyFill="1" applyBorder="1" applyAlignment="1">
      <alignment vertical="center" wrapText="1"/>
    </xf>
    <xf numFmtId="9" fontId="0" fillId="2" borderId="16" xfId="3" applyFont="1" applyFill="1" applyBorder="1" applyAlignment="1" applyProtection="1">
      <alignment horizontal="center" vertical="center" wrapText="1"/>
      <protection locked="0"/>
    </xf>
    <xf numFmtId="9" fontId="0" fillId="2" borderId="17" xfId="3" applyFont="1" applyFill="1" applyBorder="1" applyAlignment="1" applyProtection="1">
      <alignment horizontal="center" vertical="center" wrapText="1"/>
      <protection locked="0"/>
    </xf>
    <xf numFmtId="0" fontId="0" fillId="2" borderId="30" xfId="0" applyFill="1" applyBorder="1"/>
    <xf numFmtId="0" fontId="0" fillId="2" borderId="32" xfId="0" applyFont="1" applyFill="1" applyBorder="1" applyAlignment="1">
      <alignment horizontal="left" vertical="center" wrapText="1"/>
    </xf>
    <xf numFmtId="165" fontId="0" fillId="4" borderId="31" xfId="0" applyNumberFormat="1" applyFill="1" applyBorder="1" applyAlignment="1" applyProtection="1">
      <alignment horizontal="center" vertical="center" wrapText="1"/>
      <protection locked="0"/>
    </xf>
    <xf numFmtId="165" fontId="0" fillId="4" borderId="33" xfId="0" applyNumberFormat="1" applyFill="1" applyBorder="1" applyAlignment="1" applyProtection="1">
      <alignment horizontal="center" vertical="center" wrapText="1"/>
      <protection locked="0"/>
    </xf>
    <xf numFmtId="0" fontId="0" fillId="2" borderId="30" xfId="0" applyFill="1" applyBorder="1" applyAlignment="1">
      <alignment wrapText="1"/>
    </xf>
    <xf numFmtId="165" fontId="0" fillId="5" borderId="31" xfId="2" applyNumberFormat="1" applyFont="1" applyFill="1" applyBorder="1" applyAlignment="1" applyProtection="1">
      <alignment horizontal="center" vertical="center"/>
      <protection locked="0"/>
    </xf>
    <xf numFmtId="9" fontId="0" fillId="4" borderId="0" xfId="3" applyFont="1" applyFill="1" applyBorder="1" applyAlignment="1">
      <alignment horizontal="center" vertical="center"/>
    </xf>
    <xf numFmtId="165" fontId="0" fillId="4" borderId="27" xfId="0" applyNumberFormat="1" applyFill="1" applyBorder="1" applyAlignment="1">
      <alignment horizontal="center" vertical="center"/>
    </xf>
    <xf numFmtId="165" fontId="0" fillId="2" borderId="29" xfId="0" applyNumberFormat="1" applyFill="1" applyBorder="1" applyAlignment="1" applyProtection="1">
      <alignment horizontal="center" vertical="center"/>
      <protection locked="0"/>
    </xf>
    <xf numFmtId="165" fontId="0" fillId="2" borderId="31" xfId="0" applyNumberFormat="1" applyFill="1" applyBorder="1" applyAlignment="1" applyProtection="1">
      <alignment horizontal="center" vertical="center"/>
      <protection locked="0"/>
    </xf>
    <xf numFmtId="9" fontId="0" fillId="2" borderId="35" xfId="3" applyFont="1" applyFill="1" applyBorder="1" applyAlignment="1" applyProtection="1">
      <alignment horizontal="center" vertical="center"/>
      <protection locked="0"/>
    </xf>
    <xf numFmtId="165" fontId="0" fillId="2" borderId="36" xfId="0" applyNumberFormat="1" applyFill="1" applyBorder="1" applyAlignment="1" applyProtection="1">
      <alignment horizontal="center" vertical="center"/>
      <protection locked="0"/>
    </xf>
    <xf numFmtId="165" fontId="0" fillId="2" borderId="0" xfId="0" applyNumberFormat="1" applyFill="1" applyBorder="1" applyAlignment="1" applyProtection="1">
      <alignment horizontal="center" vertical="center"/>
      <protection locked="0"/>
    </xf>
    <xf numFmtId="9" fontId="0" fillId="2" borderId="0" xfId="3" applyFont="1" applyFill="1" applyBorder="1" applyAlignment="1" applyProtection="1">
      <alignment horizontal="center"/>
      <protection locked="0"/>
    </xf>
    <xf numFmtId="0" fontId="0" fillId="4" borderId="30" xfId="0" applyFill="1" applyBorder="1" applyAlignment="1">
      <alignment horizontal="center"/>
    </xf>
    <xf numFmtId="0" fontId="0" fillId="4" borderId="16" xfId="0" applyFill="1" applyBorder="1" applyAlignment="1">
      <alignment horizontal="center"/>
    </xf>
    <xf numFmtId="9" fontId="0" fillId="4" borderId="16" xfId="3" applyFont="1" applyFill="1" applyBorder="1" applyAlignment="1" applyProtection="1">
      <alignment horizontal="center" vertical="center"/>
    </xf>
    <xf numFmtId="165" fontId="0" fillId="4" borderId="31" xfId="2" applyNumberFormat="1" applyFont="1" applyFill="1" applyBorder="1" applyAlignment="1" applyProtection="1">
      <alignment horizontal="center" vertical="center"/>
    </xf>
    <xf numFmtId="0" fontId="6" fillId="2" borderId="0" xfId="0" applyFont="1" applyFill="1"/>
    <xf numFmtId="0" fontId="0" fillId="2" borderId="18" xfId="0" applyFill="1" applyBorder="1"/>
    <xf numFmtId="0" fontId="0" fillId="2" borderId="19" xfId="0" applyFill="1" applyBorder="1"/>
    <xf numFmtId="9" fontId="0" fillId="2" borderId="19" xfId="3" applyFont="1" applyFill="1" applyBorder="1" applyAlignment="1" applyProtection="1">
      <alignment horizontal="center" vertical="center"/>
      <protection locked="0"/>
    </xf>
    <xf numFmtId="165" fontId="0" fillId="2" borderId="20" xfId="0" applyNumberFormat="1" applyFill="1" applyBorder="1" applyAlignment="1" applyProtection="1">
      <alignment horizontal="center" vertical="center"/>
      <protection locked="0"/>
    </xf>
    <xf numFmtId="0" fontId="2" fillId="3" borderId="11" xfId="0" applyFont="1" applyFill="1" applyBorder="1" applyAlignment="1">
      <alignment horizontal="center"/>
    </xf>
    <xf numFmtId="0" fontId="2" fillId="3" borderId="12" xfId="0" applyFont="1" applyFill="1" applyBorder="1" applyAlignment="1">
      <alignment horizontal="center"/>
    </xf>
    <xf numFmtId="0" fontId="0" fillId="2" borderId="3" xfId="0" applyFill="1" applyBorder="1"/>
    <xf numFmtId="0" fontId="0" fillId="2" borderId="10" xfId="0" applyFill="1" applyBorder="1"/>
    <xf numFmtId="9" fontId="0" fillId="2" borderId="0" xfId="3" applyFont="1" applyFill="1" applyBorder="1" applyAlignment="1" applyProtection="1">
      <alignment horizontal="center" vertical="center"/>
      <protection locked="0"/>
    </xf>
    <xf numFmtId="0" fontId="0" fillId="2" borderId="1" xfId="0" applyFill="1" applyBorder="1" applyAlignment="1">
      <alignment horizontal="right"/>
    </xf>
    <xf numFmtId="0" fontId="0" fillId="2" borderId="11" xfId="0" applyFill="1" applyBorder="1" applyAlignment="1">
      <alignment horizontal="right"/>
    </xf>
    <xf numFmtId="0" fontId="0" fillId="2" borderId="6" xfId="0" applyFill="1" applyBorder="1" applyAlignment="1">
      <alignment horizontal="right"/>
    </xf>
    <xf numFmtId="0" fontId="5" fillId="2" borderId="0" xfId="4" applyFill="1" applyBorder="1">
      <alignment vertical="top"/>
    </xf>
    <xf numFmtId="0" fontId="0" fillId="2" borderId="0" xfId="0" applyFill="1" applyAlignment="1">
      <alignment vertical="center"/>
    </xf>
    <xf numFmtId="0" fontId="0" fillId="2" borderId="0" xfId="0" applyFill="1" applyAlignment="1">
      <alignment horizontal="right" vertical="center"/>
    </xf>
    <xf numFmtId="168" fontId="0" fillId="2" borderId="4" xfId="1" applyNumberFormat="1" applyFont="1" applyFill="1" applyBorder="1" applyAlignment="1">
      <alignment horizontal="center"/>
    </xf>
    <xf numFmtId="168" fontId="0" fillId="2" borderId="0" xfId="1" applyNumberFormat="1" applyFont="1" applyFill="1" applyBorder="1" applyAlignment="1">
      <alignment horizontal="center"/>
    </xf>
    <xf numFmtId="168" fontId="0" fillId="2" borderId="5" xfId="1" applyNumberFormat="1" applyFont="1" applyFill="1" applyBorder="1" applyAlignment="1">
      <alignment horizontal="center"/>
    </xf>
    <xf numFmtId="168" fontId="0" fillId="2" borderId="6" xfId="1" applyNumberFormat="1" applyFont="1" applyFill="1" applyBorder="1" applyAlignment="1">
      <alignment horizontal="center"/>
    </xf>
    <xf numFmtId="168" fontId="0" fillId="2" borderId="7" xfId="1" applyNumberFormat="1" applyFont="1" applyFill="1" applyBorder="1" applyAlignment="1">
      <alignment horizontal="center"/>
    </xf>
    <xf numFmtId="168" fontId="0" fillId="2" borderId="8" xfId="1" applyNumberFormat="1" applyFont="1" applyFill="1" applyBorder="1" applyAlignment="1">
      <alignment horizontal="center"/>
    </xf>
    <xf numFmtId="165" fontId="0" fillId="2" borderId="6" xfId="3" applyNumberFormat="1" applyFont="1" applyFill="1" applyBorder="1" applyAlignment="1">
      <alignment horizontal="center"/>
    </xf>
    <xf numFmtId="0" fontId="0" fillId="2" borderId="0" xfId="0" applyFill="1" applyProtection="1"/>
    <xf numFmtId="0" fontId="0" fillId="2" borderId="0" xfId="0" applyFill="1" applyProtection="1">
      <protection locked="0"/>
    </xf>
    <xf numFmtId="0" fontId="4" fillId="2" borderId="0" xfId="0" applyFont="1" applyFill="1" applyProtection="1">
      <protection locked="0"/>
    </xf>
    <xf numFmtId="166" fontId="0" fillId="2" borderId="5" xfId="0" applyNumberFormat="1" applyFill="1" applyBorder="1" applyAlignment="1" applyProtection="1">
      <alignment horizontal="center" vertical="center"/>
      <protection locked="0"/>
    </xf>
    <xf numFmtId="0" fontId="0" fillId="2" borderId="8" xfId="0" applyFill="1" applyBorder="1" applyAlignment="1" applyProtection="1">
      <alignment horizontal="center" vertical="center"/>
      <protection locked="0"/>
    </xf>
    <xf numFmtId="0" fontId="0" fillId="2" borderId="8" xfId="0" applyFill="1" applyBorder="1" applyAlignment="1" applyProtection="1">
      <alignment horizontal="center"/>
      <protection locked="0"/>
    </xf>
    <xf numFmtId="0" fontId="8" fillId="6" borderId="40" xfId="0" applyFont="1" applyFill="1" applyBorder="1" applyAlignment="1">
      <alignment vertical="center" wrapText="1"/>
    </xf>
    <xf numFmtId="0" fontId="9" fillId="0" borderId="41" xfId="0" applyFont="1" applyBorder="1" applyAlignment="1">
      <alignment vertical="center" wrapText="1"/>
    </xf>
    <xf numFmtId="0" fontId="11" fillId="0" borderId="0" xfId="0" applyFont="1" applyAlignment="1">
      <alignment horizontal="left" vertical="center" wrapText="1"/>
    </xf>
    <xf numFmtId="0" fontId="0" fillId="0" borderId="0" xfId="0" applyAlignment="1">
      <alignment horizontal="left" vertical="center" wrapText="1"/>
    </xf>
    <xf numFmtId="0" fontId="7" fillId="0" borderId="0" xfId="0" applyFont="1" applyAlignment="1">
      <alignment vertical="center" wrapText="1"/>
    </xf>
    <xf numFmtId="0" fontId="0" fillId="2" borderId="11" xfId="0" applyFill="1" applyBorder="1" applyAlignment="1">
      <alignment horizontal="right" wrapText="1"/>
    </xf>
    <xf numFmtId="0" fontId="0" fillId="0" borderId="0" xfId="0"/>
    <xf numFmtId="9" fontId="0" fillId="4" borderId="0" xfId="3" applyFont="1" applyFill="1" applyBorder="1" applyAlignment="1">
      <alignment horizontal="center" vertical="center" wrapText="1"/>
    </xf>
    <xf numFmtId="165" fontId="0" fillId="4" borderId="27" xfId="0" applyNumberFormat="1" applyFill="1" applyBorder="1" applyAlignment="1">
      <alignment horizontal="center" vertical="center" wrapText="1"/>
    </xf>
    <xf numFmtId="165" fontId="0" fillId="2" borderId="12" xfId="0" applyNumberFormat="1" applyFill="1" applyBorder="1" applyAlignment="1" applyProtection="1">
      <alignment horizontal="center"/>
      <protection locked="0"/>
    </xf>
    <xf numFmtId="165" fontId="0" fillId="4" borderId="12" xfId="0" applyNumberFormat="1" applyFill="1" applyBorder="1" applyAlignment="1" applyProtection="1">
      <alignment horizontal="center"/>
      <protection locked="0"/>
    </xf>
    <xf numFmtId="9" fontId="0" fillId="4" borderId="0" xfId="3" applyFont="1" applyFill="1" applyBorder="1" applyAlignment="1">
      <alignment horizontal="center" vertical="center"/>
    </xf>
    <xf numFmtId="165" fontId="0" fillId="4" borderId="27" xfId="0" applyNumberFormat="1" applyFill="1" applyBorder="1" applyAlignment="1">
      <alignment horizontal="center" vertical="center"/>
    </xf>
    <xf numFmtId="165" fontId="0" fillId="2" borderId="0" xfId="0" applyNumberFormat="1" applyFill="1" applyBorder="1" applyAlignment="1" applyProtection="1">
      <alignment horizontal="center"/>
      <protection locked="0"/>
    </xf>
    <xf numFmtId="165" fontId="0" fillId="4" borderId="14" xfId="0" applyNumberFormat="1" applyFill="1" applyBorder="1" applyAlignment="1" applyProtection="1">
      <alignment horizontal="center"/>
      <protection locked="0"/>
    </xf>
    <xf numFmtId="0" fontId="0" fillId="4" borderId="18" xfId="0" applyFill="1" applyBorder="1"/>
    <xf numFmtId="0" fontId="0" fillId="4" borderId="19" xfId="0" applyFill="1" applyBorder="1"/>
    <xf numFmtId="9" fontId="0" fillId="4" borderId="19" xfId="3" applyFont="1" applyFill="1" applyBorder="1" applyAlignment="1" applyProtection="1">
      <alignment horizontal="center" vertical="center"/>
      <protection locked="0"/>
    </xf>
    <xf numFmtId="0" fontId="0" fillId="0" borderId="0" xfId="0" applyAlignment="1">
      <alignment vertical="center" wrapText="1"/>
    </xf>
    <xf numFmtId="0" fontId="10" fillId="0" borderId="0" xfId="0" applyFont="1" applyAlignment="1">
      <alignment vertical="center" wrapText="1"/>
    </xf>
    <xf numFmtId="0" fontId="0" fillId="0" borderId="0" xfId="0" applyAlignment="1">
      <alignment wrapText="1"/>
    </xf>
    <xf numFmtId="165" fontId="0" fillId="4" borderId="31" xfId="0" applyNumberFormat="1" applyFill="1" applyBorder="1" applyAlignment="1" applyProtection="1">
      <alignment horizontal="center" vertical="center" wrapText="1"/>
    </xf>
    <xf numFmtId="165" fontId="0" fillId="4" borderId="33" xfId="0" applyNumberFormat="1" applyFill="1" applyBorder="1" applyAlignment="1" applyProtection="1">
      <alignment horizontal="center" vertical="center" wrapText="1"/>
    </xf>
    <xf numFmtId="9" fontId="0" fillId="4" borderId="25" xfId="3" applyFont="1" applyFill="1" applyBorder="1" applyAlignment="1" applyProtection="1">
      <alignment horizontal="center"/>
      <protection locked="0"/>
    </xf>
    <xf numFmtId="9" fontId="0" fillId="4" borderId="20" xfId="3" applyFont="1" applyFill="1" applyBorder="1" applyAlignment="1" applyProtection="1">
      <alignment horizontal="center"/>
      <protection locked="0"/>
    </xf>
    <xf numFmtId="0" fontId="0" fillId="4" borderId="26" xfId="0" applyFill="1" applyBorder="1" applyAlignment="1">
      <alignment horizontal="center" vertical="center" wrapText="1"/>
    </xf>
    <xf numFmtId="0" fontId="0" fillId="4" borderId="0" xfId="0" applyFill="1" applyBorder="1" applyAlignment="1">
      <alignment horizontal="center" vertical="center" wrapText="1"/>
    </xf>
    <xf numFmtId="0" fontId="0" fillId="4" borderId="28" xfId="0" applyFill="1" applyBorder="1"/>
    <xf numFmtId="0" fontId="0" fillId="4" borderId="15" xfId="0" applyFill="1" applyBorder="1"/>
    <xf numFmtId="9" fontId="0" fillId="4" borderId="15" xfId="3" applyFont="1" applyFill="1" applyBorder="1" applyAlignment="1" applyProtection="1">
      <alignment horizontal="center" vertical="center"/>
      <protection locked="0"/>
    </xf>
    <xf numFmtId="165" fontId="0" fillId="4" borderId="29" xfId="2" applyNumberFormat="1" applyFont="1" applyFill="1" applyBorder="1" applyAlignment="1" applyProtection="1">
      <alignment horizontal="center" vertical="center"/>
      <protection locked="0"/>
    </xf>
    <xf numFmtId="0" fontId="0" fillId="4" borderId="30" xfId="0" applyFill="1" applyBorder="1"/>
    <xf numFmtId="0" fontId="0" fillId="4" borderId="16" xfId="0" applyFill="1" applyBorder="1"/>
    <xf numFmtId="9" fontId="0" fillId="4" borderId="16" xfId="3" applyFont="1" applyFill="1" applyBorder="1" applyAlignment="1" applyProtection="1">
      <alignment horizontal="center" vertical="center"/>
      <protection locked="0"/>
    </xf>
    <xf numFmtId="165" fontId="0" fillId="4" borderId="31" xfId="2" applyNumberFormat="1" applyFont="1" applyFill="1" applyBorder="1" applyAlignment="1" applyProtection="1">
      <alignment horizontal="center" vertical="center"/>
      <protection locked="0"/>
    </xf>
    <xf numFmtId="0" fontId="0" fillId="4" borderId="30" xfId="0" applyFill="1" applyBorder="1" applyAlignment="1">
      <alignment horizontal="center" vertical="center" wrapText="1"/>
    </xf>
    <xf numFmtId="0" fontId="0" fillId="4" borderId="16" xfId="0" applyFill="1" applyBorder="1" applyAlignment="1">
      <alignment horizontal="center" vertical="center" wrapText="1"/>
    </xf>
    <xf numFmtId="9" fontId="0" fillId="4" borderId="16" xfId="3" applyFont="1" applyFill="1" applyBorder="1" applyAlignment="1" applyProtection="1">
      <alignment horizontal="center" vertical="center" wrapText="1"/>
      <protection locked="0"/>
    </xf>
    <xf numFmtId="0" fontId="0" fillId="4" borderId="32" xfId="0" applyFill="1" applyBorder="1" applyAlignment="1">
      <alignment horizontal="center" vertical="center" wrapText="1"/>
    </xf>
    <xf numFmtId="0" fontId="0" fillId="4" borderId="17" xfId="0" applyFill="1" applyBorder="1" applyAlignment="1">
      <alignment horizontal="center" vertical="center" wrapText="1"/>
    </xf>
    <xf numFmtId="9" fontId="0" fillId="4" borderId="17" xfId="3" applyFont="1" applyFill="1" applyBorder="1" applyAlignment="1" applyProtection="1">
      <alignment horizontal="center" vertical="center" wrapText="1"/>
      <protection locked="0"/>
    </xf>
    <xf numFmtId="0" fontId="0" fillId="4" borderId="26" xfId="0" applyFill="1" applyBorder="1"/>
    <xf numFmtId="0" fontId="0" fillId="4" borderId="0" xfId="0" applyFill="1" applyBorder="1"/>
    <xf numFmtId="165" fontId="0" fillId="4" borderId="29" xfId="0" applyNumberFormat="1" applyFill="1" applyBorder="1" applyAlignment="1" applyProtection="1">
      <alignment horizontal="center" vertical="center"/>
      <protection locked="0"/>
    </xf>
    <xf numFmtId="165" fontId="0" fillId="4" borderId="31" xfId="0" applyNumberFormat="1" applyFill="1" applyBorder="1" applyAlignment="1" applyProtection="1">
      <alignment horizontal="center" vertical="center"/>
      <protection locked="0"/>
    </xf>
    <xf numFmtId="0" fontId="0" fillId="4" borderId="34" xfId="0" applyFill="1" applyBorder="1"/>
    <xf numFmtId="0" fontId="0" fillId="4" borderId="35" xfId="0" applyFill="1" applyBorder="1"/>
    <xf numFmtId="9" fontId="0" fillId="4" borderId="35" xfId="3" applyFont="1" applyFill="1" applyBorder="1" applyAlignment="1" applyProtection="1">
      <alignment horizontal="center" vertical="center"/>
      <protection locked="0"/>
    </xf>
    <xf numFmtId="165" fontId="0" fillId="4" borderId="36" xfId="0" applyNumberFormat="1" applyFill="1" applyBorder="1" applyAlignment="1" applyProtection="1">
      <alignment horizontal="center" vertical="center"/>
      <protection locked="0"/>
    </xf>
    <xf numFmtId="10" fontId="0" fillId="2" borderId="0" xfId="3" applyNumberFormat="1" applyFont="1" applyFill="1" applyAlignment="1" applyProtection="1">
      <alignment horizontal="left"/>
      <protection locked="0"/>
    </xf>
    <xf numFmtId="0" fontId="0" fillId="4" borderId="29" xfId="0" applyFill="1" applyBorder="1"/>
    <xf numFmtId="0" fontId="0" fillId="4" borderId="31" xfId="0" applyFill="1" applyBorder="1"/>
    <xf numFmtId="0" fontId="0" fillId="4" borderId="31" xfId="0" applyFill="1" applyBorder="1" applyAlignment="1">
      <alignment horizontal="center" vertical="center" wrapText="1"/>
    </xf>
    <xf numFmtId="0" fontId="0" fillId="4" borderId="33" xfId="0" applyFill="1" applyBorder="1" applyAlignment="1">
      <alignment horizontal="center" vertical="center" wrapText="1"/>
    </xf>
    <xf numFmtId="0" fontId="0" fillId="4" borderId="45" xfId="0" applyFill="1" applyBorder="1"/>
    <xf numFmtId="0" fontId="0" fillId="4" borderId="36" xfId="0" applyFill="1" applyBorder="1"/>
    <xf numFmtId="0" fontId="2" fillId="3" borderId="42" xfId="0" applyFont="1" applyFill="1" applyBorder="1" applyAlignment="1">
      <alignment horizontal="center"/>
    </xf>
    <xf numFmtId="0" fontId="2" fillId="3" borderId="43" xfId="0" applyFont="1" applyFill="1" applyBorder="1" applyAlignment="1">
      <alignment horizontal="center"/>
    </xf>
    <xf numFmtId="0" fontId="0" fillId="4" borderId="27" xfId="0" applyFill="1" applyBorder="1" applyAlignment="1">
      <alignment horizontal="center" vertical="center" wrapText="1"/>
    </xf>
    <xf numFmtId="0" fontId="0" fillId="2" borderId="44" xfId="0" applyFill="1" applyBorder="1"/>
    <xf numFmtId="0" fontId="0" fillId="0" borderId="0" xfId="0" applyAlignment="1">
      <alignment horizontal="left" wrapText="1" indent="2"/>
    </xf>
    <xf numFmtId="0" fontId="9" fillId="0" borderId="0" xfId="0" applyFont="1" applyBorder="1" applyAlignment="1">
      <alignment vertical="center" wrapText="1"/>
    </xf>
    <xf numFmtId="0" fontId="0" fillId="0" borderId="0" xfId="0" applyFont="1" applyAlignment="1">
      <alignment horizontal="left" vertical="center" wrapText="1" indent="2"/>
    </xf>
    <xf numFmtId="0" fontId="0" fillId="0" borderId="0" xfId="0" applyAlignment="1">
      <alignment horizontal="left" vertical="center" wrapText="1" indent="2"/>
    </xf>
    <xf numFmtId="0" fontId="16" fillId="0" borderId="0" xfId="0" applyFont="1" applyAlignment="1">
      <alignment horizontal="left" vertical="center"/>
    </xf>
    <xf numFmtId="0" fontId="16" fillId="0" borderId="0" xfId="0" applyFont="1" applyAlignment="1">
      <alignment horizontal="left" vertical="center" wrapText="1"/>
    </xf>
    <xf numFmtId="0" fontId="0" fillId="7" borderId="0" xfId="0" applyFill="1" applyAlignment="1" applyProtection="1">
      <alignment vertical="center" wrapText="1"/>
      <protection locked="0"/>
    </xf>
    <xf numFmtId="0" fontId="7" fillId="0" borderId="0" xfId="0" applyFont="1" applyAlignment="1">
      <alignment vertical="center"/>
    </xf>
    <xf numFmtId="0" fontId="7" fillId="0" borderId="0" xfId="0" applyFont="1"/>
    <xf numFmtId="0" fontId="7" fillId="0" borderId="0" xfId="0" applyFont="1" applyAlignment="1">
      <alignment wrapText="1"/>
    </xf>
    <xf numFmtId="0" fontId="15" fillId="0" borderId="0" xfId="0" applyFont="1"/>
    <xf numFmtId="0" fontId="15" fillId="0" borderId="0" xfId="0" applyFont="1" applyAlignment="1">
      <alignment vertical="center"/>
    </xf>
    <xf numFmtId="0" fontId="10" fillId="0" borderId="0" xfId="0" applyFont="1" applyAlignment="1">
      <alignment vertical="center"/>
    </xf>
    <xf numFmtId="0" fontId="15" fillId="0" borderId="0" xfId="0" applyFont="1" applyAlignment="1">
      <alignment vertical="center" wrapText="1"/>
    </xf>
    <xf numFmtId="165" fontId="0" fillId="4" borderId="20" xfId="0" applyNumberFormat="1" applyFill="1" applyBorder="1" applyAlignment="1" applyProtection="1">
      <alignment horizontal="center" vertical="center"/>
      <protection locked="0"/>
    </xf>
    <xf numFmtId="2" fontId="0" fillId="2" borderId="0" xfId="0" applyNumberFormat="1" applyFill="1" applyBorder="1" applyAlignment="1">
      <alignment horizontal="center"/>
    </xf>
    <xf numFmtId="2" fontId="0" fillId="2" borderId="7" xfId="0" applyNumberFormat="1" applyFill="1" applyBorder="1" applyAlignment="1">
      <alignment horizontal="center"/>
    </xf>
    <xf numFmtId="167" fontId="0" fillId="2" borderId="0" xfId="3" applyNumberFormat="1" applyFont="1" applyFill="1" applyBorder="1" applyAlignment="1">
      <alignment horizontal="center"/>
    </xf>
    <xf numFmtId="0" fontId="0" fillId="0" borderId="0" xfId="0" applyFont="1" applyAlignment="1">
      <alignment horizontal="left" vertical="center" wrapText="1"/>
    </xf>
    <xf numFmtId="0" fontId="2" fillId="3" borderId="21" xfId="0" applyFont="1" applyFill="1" applyBorder="1" applyAlignment="1">
      <alignment horizontal="center" vertical="center" wrapText="1"/>
    </xf>
    <xf numFmtId="0" fontId="2" fillId="3" borderId="23" xfId="0" applyFont="1" applyFill="1" applyBorder="1" applyAlignment="1">
      <alignment horizontal="center" vertical="center" wrapText="1"/>
    </xf>
    <xf numFmtId="0" fontId="2" fillId="3" borderId="21" xfId="0" applyFont="1" applyFill="1" applyBorder="1" applyAlignment="1">
      <alignment horizontal="center"/>
    </xf>
    <xf numFmtId="0" fontId="2" fillId="3" borderId="22" xfId="0" applyFont="1" applyFill="1" applyBorder="1" applyAlignment="1">
      <alignment horizontal="center"/>
    </xf>
    <xf numFmtId="0" fontId="2" fillId="3" borderId="23" xfId="0" applyFont="1" applyFill="1" applyBorder="1" applyAlignment="1">
      <alignment horizontal="center"/>
    </xf>
    <xf numFmtId="0" fontId="0" fillId="4" borderId="24" xfId="0" applyFill="1" applyBorder="1" applyAlignment="1">
      <alignment horizontal="center" vertical="center" wrapText="1"/>
    </xf>
    <xf numFmtId="0" fontId="0" fillId="4" borderId="9" xfId="0" applyFill="1" applyBorder="1" applyAlignment="1">
      <alignment horizontal="center" vertical="center" wrapText="1"/>
    </xf>
    <xf numFmtId="0" fontId="0" fillId="4" borderId="18" xfId="0" applyFill="1" applyBorder="1" applyAlignment="1">
      <alignment horizontal="center" vertical="center" wrapText="1"/>
    </xf>
    <xf numFmtId="0" fontId="0" fillId="4" borderId="19" xfId="0" applyFill="1" applyBorder="1" applyAlignment="1">
      <alignment horizontal="center" vertical="center" wrapText="1"/>
    </xf>
    <xf numFmtId="165" fontId="0" fillId="4" borderId="25" xfId="0" applyNumberFormat="1" applyFill="1" applyBorder="1" applyAlignment="1" applyProtection="1">
      <alignment horizontal="center" vertical="center"/>
      <protection locked="0"/>
    </xf>
    <xf numFmtId="165" fontId="0" fillId="4" borderId="20" xfId="0" applyNumberFormat="1" applyFill="1" applyBorder="1" applyAlignment="1" applyProtection="1">
      <alignment horizontal="center" vertical="center"/>
      <protection locked="0"/>
    </xf>
    <xf numFmtId="0" fontId="0" fillId="4" borderId="18" xfId="0" applyFill="1" applyBorder="1" applyAlignment="1">
      <alignment horizontal="right"/>
    </xf>
    <xf numFmtId="0" fontId="0" fillId="4" borderId="19" xfId="0" applyFill="1" applyBorder="1" applyAlignment="1">
      <alignment horizontal="right"/>
    </xf>
    <xf numFmtId="0" fontId="0" fillId="4" borderId="24" xfId="0" applyFill="1" applyBorder="1" applyAlignment="1">
      <alignment horizontal="right"/>
    </xf>
    <xf numFmtId="0" fontId="0" fillId="4" borderId="9" xfId="0" applyFill="1" applyBorder="1" applyAlignment="1">
      <alignment horizontal="right"/>
    </xf>
    <xf numFmtId="0" fontId="2" fillId="3" borderId="1" xfId="0" applyFont="1" applyFill="1" applyBorder="1" applyAlignment="1">
      <alignment horizontal="center"/>
    </xf>
    <xf numFmtId="0" fontId="2" fillId="3" borderId="2" xfId="0" applyFont="1" applyFill="1" applyBorder="1" applyAlignment="1">
      <alignment horizontal="center"/>
    </xf>
    <xf numFmtId="0" fontId="2" fillId="3" borderId="3" xfId="0" applyFont="1" applyFill="1" applyBorder="1" applyAlignment="1">
      <alignment horizontal="center"/>
    </xf>
    <xf numFmtId="0" fontId="2" fillId="3" borderId="37" xfId="0" applyFont="1" applyFill="1" applyBorder="1" applyAlignment="1">
      <alignment horizontal="center"/>
    </xf>
    <xf numFmtId="0" fontId="2" fillId="3" borderId="38" xfId="0" applyFont="1" applyFill="1" applyBorder="1" applyAlignment="1">
      <alignment horizontal="center"/>
    </xf>
    <xf numFmtId="0" fontId="2" fillId="3" borderId="39" xfId="0" applyFont="1" applyFill="1" applyBorder="1" applyAlignment="1">
      <alignment horizontal="center"/>
    </xf>
    <xf numFmtId="10" fontId="0" fillId="2" borderId="13" xfId="0" applyNumberFormat="1" applyFill="1" applyBorder="1" applyAlignment="1" applyProtection="1">
      <alignment horizontal="center"/>
      <protection locked="0"/>
    </xf>
    <xf numFmtId="165" fontId="0" fillId="2" borderId="14" xfId="0" applyNumberFormat="1" applyFill="1" applyBorder="1" applyAlignment="1" applyProtection="1">
      <alignment horizontal="center"/>
      <protection locked="0"/>
    </xf>
    <xf numFmtId="165" fontId="0" fillId="4" borderId="11" xfId="0" applyNumberFormat="1" applyFill="1" applyBorder="1" applyAlignment="1" applyProtection="1">
      <alignment horizontal="center"/>
      <protection locked="0"/>
    </xf>
    <xf numFmtId="10" fontId="0" fillId="4" borderId="6" xfId="3" applyNumberFormat="1" applyFont="1" applyFill="1" applyBorder="1" applyAlignment="1" applyProtection="1">
      <alignment horizontal="center"/>
      <protection locked="0"/>
    </xf>
    <xf numFmtId="10" fontId="0" fillId="4" borderId="13" xfId="3" applyNumberFormat="1" applyFont="1" applyFill="1" applyBorder="1" applyAlignment="1" applyProtection="1">
      <alignment horizontal="center"/>
      <protection locked="0"/>
    </xf>
    <xf numFmtId="165" fontId="0" fillId="4" borderId="6" xfId="0" applyNumberFormat="1" applyFill="1" applyBorder="1" applyAlignment="1" applyProtection="1">
      <alignment horizontal="center"/>
      <protection locked="0"/>
    </xf>
    <xf numFmtId="165" fontId="0" fillId="4" borderId="7" xfId="0" applyNumberFormat="1" applyFill="1" applyBorder="1" applyAlignment="1" applyProtection="1">
      <alignment horizontal="center"/>
      <protection locked="0"/>
    </xf>
    <xf numFmtId="165" fontId="0" fillId="4" borderId="1" xfId="0" applyNumberFormat="1" applyFill="1" applyBorder="1" applyAlignment="1" applyProtection="1">
      <alignment horizontal="center"/>
      <protection locked="0"/>
    </xf>
    <xf numFmtId="165" fontId="0" fillId="4" borderId="3" xfId="0" applyNumberFormat="1" applyFill="1" applyBorder="1" applyAlignment="1" applyProtection="1">
      <alignment horizontal="center"/>
      <protection locked="0"/>
    </xf>
  </cellXfs>
  <cellStyles count="5">
    <cellStyle name="Comma" xfId="1" builtinId="3"/>
    <cellStyle name="Currency" xfId="2" builtinId="4"/>
    <cellStyle name="Normal" xfId="0" builtinId="0"/>
    <cellStyle name="Normal 2" xfId="4"/>
    <cellStyle name="Percent" xfId="3" builtinId="5"/>
  </cellStyles>
  <dxfs count="0"/>
  <tableStyles count="0" defaultTableStyle="TableStyleMedium9" defaultPivotStyle="PivotStyleLight16"/>
  <colors>
    <mruColors>
      <color rgb="FFDBE5F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microsoft.com/office/2006/relationships/vbaProject" Target="vbaProject.bin"/><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trlProps/ctrlProp1.xml><?xml version="1.0" encoding="utf-8"?>
<formControlPr xmlns="http://schemas.microsoft.com/office/spreadsheetml/2009/9/main" objectType="CheckBox" checked="Checked" lockText="1" noThreeD="1"/>
</file>

<file path=xl/ctrlProps/ctrlProp10.xml><?xml version="1.0" encoding="utf-8"?>
<formControlPr xmlns="http://schemas.microsoft.com/office/spreadsheetml/2009/9/main" objectType="CheckBox" checked="Checked"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checked="Checked" lockText="1" noThreeD="1"/>
</file>

<file path=xl/ctrlProps/ctrlProp102.xml><?xml version="1.0" encoding="utf-8"?>
<formControlPr xmlns="http://schemas.microsoft.com/office/spreadsheetml/2009/9/main" objectType="CheckBox" checked="Checked" lockText="1" noThreeD="1"/>
</file>

<file path=xl/ctrlProps/ctrlProp103.xml><?xml version="1.0" encoding="utf-8"?>
<formControlPr xmlns="http://schemas.microsoft.com/office/spreadsheetml/2009/9/main" objectType="CheckBox" checked="Checked" lockText="1" noThreeD="1"/>
</file>

<file path=xl/ctrlProps/ctrlProp104.xml><?xml version="1.0" encoding="utf-8"?>
<formControlPr xmlns="http://schemas.microsoft.com/office/spreadsheetml/2009/9/main" objectType="CheckBox" checked="Checked" lockText="1" noThreeD="1"/>
</file>

<file path=xl/ctrlProps/ctrlProp105.xml><?xml version="1.0" encoding="utf-8"?>
<formControlPr xmlns="http://schemas.microsoft.com/office/spreadsheetml/2009/9/main" objectType="CheckBox" checked="Checked" lockText="1" noThreeD="1"/>
</file>

<file path=xl/ctrlProps/ctrlProp106.xml><?xml version="1.0" encoding="utf-8"?>
<formControlPr xmlns="http://schemas.microsoft.com/office/spreadsheetml/2009/9/main" objectType="CheckBox" checked="Checked" lockText="1" noThreeD="1"/>
</file>

<file path=xl/ctrlProps/ctrlProp107.xml><?xml version="1.0" encoding="utf-8"?>
<formControlPr xmlns="http://schemas.microsoft.com/office/spreadsheetml/2009/9/main" objectType="CheckBox" checked="Checked" lockText="1" noThreeD="1"/>
</file>

<file path=xl/ctrlProps/ctrlProp108.xml><?xml version="1.0" encoding="utf-8"?>
<formControlPr xmlns="http://schemas.microsoft.com/office/spreadsheetml/2009/9/main" objectType="CheckBox" checked="Checked" lockText="1" noThreeD="1"/>
</file>

<file path=xl/ctrlProps/ctrlProp109.xml><?xml version="1.0" encoding="utf-8"?>
<formControlPr xmlns="http://schemas.microsoft.com/office/spreadsheetml/2009/9/main" objectType="CheckBox" checked="Checked" lockText="1" noThreeD="1"/>
</file>

<file path=xl/ctrlProps/ctrlProp11.xml><?xml version="1.0" encoding="utf-8"?>
<formControlPr xmlns="http://schemas.microsoft.com/office/spreadsheetml/2009/9/main" objectType="CheckBox" checked="Checked" lockText="1" noThreeD="1"/>
</file>

<file path=xl/ctrlProps/ctrlProp110.xml><?xml version="1.0" encoding="utf-8"?>
<formControlPr xmlns="http://schemas.microsoft.com/office/spreadsheetml/2009/9/main" objectType="CheckBox" checked="Checked" lockText="1" noThreeD="1"/>
</file>

<file path=xl/ctrlProps/ctrlProp111.xml><?xml version="1.0" encoding="utf-8"?>
<formControlPr xmlns="http://schemas.microsoft.com/office/spreadsheetml/2009/9/main" objectType="CheckBox" checked="Checked"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checked="Checked"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checked="Checked" lockText="1" noThreeD="1"/>
</file>

<file path=xl/ctrlProps/ctrlProp12.xml><?xml version="1.0" encoding="utf-8"?>
<formControlPr xmlns="http://schemas.microsoft.com/office/spreadsheetml/2009/9/main" objectType="CheckBox" checked="Checked" lockText="1" noThreeD="1"/>
</file>

<file path=xl/ctrlProps/ctrlProp120.xml><?xml version="1.0" encoding="utf-8"?>
<formControlPr xmlns="http://schemas.microsoft.com/office/spreadsheetml/2009/9/main" objectType="CheckBox" checked="Checked" lockText="1" noThreeD="1"/>
</file>

<file path=xl/ctrlProps/ctrlProp121.xml><?xml version="1.0" encoding="utf-8"?>
<formControlPr xmlns="http://schemas.microsoft.com/office/spreadsheetml/2009/9/main" objectType="CheckBox" checked="Checked" lockText="1" noThreeD="1"/>
</file>

<file path=xl/ctrlProps/ctrlProp122.xml><?xml version="1.0" encoding="utf-8"?>
<formControlPr xmlns="http://schemas.microsoft.com/office/spreadsheetml/2009/9/main" objectType="CheckBox" checked="Checked" lockText="1" noThreeD="1"/>
</file>

<file path=xl/ctrlProps/ctrlProp123.xml><?xml version="1.0" encoding="utf-8"?>
<formControlPr xmlns="http://schemas.microsoft.com/office/spreadsheetml/2009/9/main" objectType="CheckBox" checked="Checked" lockText="1" noThreeD="1"/>
</file>

<file path=xl/ctrlProps/ctrlProp124.xml><?xml version="1.0" encoding="utf-8"?>
<formControlPr xmlns="http://schemas.microsoft.com/office/spreadsheetml/2009/9/main" objectType="CheckBox" checked="Checked" lockText="1" noThreeD="1"/>
</file>

<file path=xl/ctrlProps/ctrlProp125.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checked="Checked" lockText="1" noThreeD="1"/>
</file>

<file path=xl/ctrlProps/ctrlProp130.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lockText="1" noThreeD="1"/>
</file>

<file path=xl/ctrlProps/ctrlProp134.xml><?xml version="1.0" encoding="utf-8"?>
<formControlPr xmlns="http://schemas.microsoft.com/office/spreadsheetml/2009/9/main" objectType="CheckBox" lockText="1" noThreeD="1"/>
</file>

<file path=xl/ctrlProps/ctrlProp135.xml><?xml version="1.0" encoding="utf-8"?>
<formControlPr xmlns="http://schemas.microsoft.com/office/spreadsheetml/2009/9/main" objectType="CheckBox" lockText="1" noThreeD="1"/>
</file>

<file path=xl/ctrlProps/ctrlProp136.xml><?xml version="1.0" encoding="utf-8"?>
<formControlPr xmlns="http://schemas.microsoft.com/office/spreadsheetml/2009/9/main" objectType="CheckBox" lockText="1" noThreeD="1"/>
</file>

<file path=xl/ctrlProps/ctrlProp137.xml><?xml version="1.0" encoding="utf-8"?>
<formControlPr xmlns="http://schemas.microsoft.com/office/spreadsheetml/2009/9/main" objectType="CheckBox" lockText="1" noThreeD="1"/>
</file>

<file path=xl/ctrlProps/ctrlProp138.xml><?xml version="1.0" encoding="utf-8"?>
<formControlPr xmlns="http://schemas.microsoft.com/office/spreadsheetml/2009/9/main" objectType="CheckBox" lockText="1" noThreeD="1"/>
</file>

<file path=xl/ctrlProps/ctrlProp139.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checked="Checked" lockText="1" noThreeD="1"/>
</file>

<file path=xl/ctrlProps/ctrlProp140.xml><?xml version="1.0" encoding="utf-8"?>
<formControlPr xmlns="http://schemas.microsoft.com/office/spreadsheetml/2009/9/main" objectType="CheckBox" lockText="1" noThreeD="1"/>
</file>

<file path=xl/ctrlProps/ctrlProp141.xml><?xml version="1.0" encoding="utf-8"?>
<formControlPr xmlns="http://schemas.microsoft.com/office/spreadsheetml/2009/9/main" objectType="CheckBox" lockText="1" noThreeD="1"/>
</file>

<file path=xl/ctrlProps/ctrlProp142.xml><?xml version="1.0" encoding="utf-8"?>
<formControlPr xmlns="http://schemas.microsoft.com/office/spreadsheetml/2009/9/main" objectType="CheckBox" lockText="1" noThreeD="1"/>
</file>

<file path=xl/ctrlProps/ctrlProp143.xml><?xml version="1.0" encoding="utf-8"?>
<formControlPr xmlns="http://schemas.microsoft.com/office/spreadsheetml/2009/9/main" objectType="CheckBox" lockText="1" noThreeD="1"/>
</file>

<file path=xl/ctrlProps/ctrlProp144.xml><?xml version="1.0" encoding="utf-8"?>
<formControlPr xmlns="http://schemas.microsoft.com/office/spreadsheetml/2009/9/main" objectType="CheckBox" lockText="1" noThreeD="1"/>
</file>

<file path=xl/ctrlProps/ctrlProp145.xml><?xml version="1.0" encoding="utf-8"?>
<formControlPr xmlns="http://schemas.microsoft.com/office/spreadsheetml/2009/9/main" objectType="CheckBox" lockText="1" noThreeD="1"/>
</file>

<file path=xl/ctrlProps/ctrlProp146.xml><?xml version="1.0" encoding="utf-8"?>
<formControlPr xmlns="http://schemas.microsoft.com/office/spreadsheetml/2009/9/main" objectType="CheckBox" lockText="1" noThreeD="1"/>
</file>

<file path=xl/ctrlProps/ctrlProp147.xml><?xml version="1.0" encoding="utf-8"?>
<formControlPr xmlns="http://schemas.microsoft.com/office/spreadsheetml/2009/9/main" objectType="CheckBox" lockText="1" noThreeD="1"/>
</file>

<file path=xl/ctrlProps/ctrlProp148.xml><?xml version="1.0" encoding="utf-8"?>
<formControlPr xmlns="http://schemas.microsoft.com/office/spreadsheetml/2009/9/main" objectType="CheckBox" lockText="1" noThreeD="1"/>
</file>

<file path=xl/ctrlProps/ctrlProp149.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checked="Checked" lockText="1" noThreeD="1"/>
</file>

<file path=xl/ctrlProps/ctrlProp150.xml><?xml version="1.0" encoding="utf-8"?>
<formControlPr xmlns="http://schemas.microsoft.com/office/spreadsheetml/2009/9/main" objectType="CheckBox" lockText="1" noThreeD="1"/>
</file>

<file path=xl/ctrlProps/ctrlProp151.xml><?xml version="1.0" encoding="utf-8"?>
<formControlPr xmlns="http://schemas.microsoft.com/office/spreadsheetml/2009/9/main" objectType="CheckBox" lockText="1" noThreeD="1"/>
</file>

<file path=xl/ctrlProps/ctrlProp152.xml><?xml version="1.0" encoding="utf-8"?>
<formControlPr xmlns="http://schemas.microsoft.com/office/spreadsheetml/2009/9/main" objectType="CheckBox" lockText="1" noThreeD="1"/>
</file>

<file path=xl/ctrlProps/ctrlProp153.xml><?xml version="1.0" encoding="utf-8"?>
<formControlPr xmlns="http://schemas.microsoft.com/office/spreadsheetml/2009/9/main" objectType="CheckBox" lockText="1" noThreeD="1"/>
</file>

<file path=xl/ctrlProps/ctrlProp154.xml><?xml version="1.0" encoding="utf-8"?>
<formControlPr xmlns="http://schemas.microsoft.com/office/spreadsheetml/2009/9/main" objectType="CheckBox" lockText="1" noThreeD="1"/>
</file>

<file path=xl/ctrlProps/ctrlProp155.xml><?xml version="1.0" encoding="utf-8"?>
<formControlPr xmlns="http://schemas.microsoft.com/office/spreadsheetml/2009/9/main" objectType="CheckBox" lockText="1" noThreeD="1"/>
</file>

<file path=xl/ctrlProps/ctrlProp156.xml><?xml version="1.0" encoding="utf-8"?>
<formControlPr xmlns="http://schemas.microsoft.com/office/spreadsheetml/2009/9/main" objectType="CheckBox" lockText="1" noThreeD="1"/>
</file>

<file path=xl/ctrlProps/ctrlProp157.xml><?xml version="1.0" encoding="utf-8"?>
<formControlPr xmlns="http://schemas.microsoft.com/office/spreadsheetml/2009/9/main" objectType="CheckBox" lockText="1" noThreeD="1"/>
</file>

<file path=xl/ctrlProps/ctrlProp158.xml><?xml version="1.0" encoding="utf-8"?>
<formControlPr xmlns="http://schemas.microsoft.com/office/spreadsheetml/2009/9/main" objectType="CheckBox" lockText="1" noThreeD="1"/>
</file>

<file path=xl/ctrlProps/ctrlProp159.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checked="Checked" lockText="1" noThreeD="1"/>
</file>

<file path=xl/ctrlProps/ctrlProp160.xml><?xml version="1.0" encoding="utf-8"?>
<formControlPr xmlns="http://schemas.microsoft.com/office/spreadsheetml/2009/9/main" objectType="CheckBox" lockText="1" noThreeD="1"/>
</file>

<file path=xl/ctrlProps/ctrlProp161.xml><?xml version="1.0" encoding="utf-8"?>
<formControlPr xmlns="http://schemas.microsoft.com/office/spreadsheetml/2009/9/main" objectType="CheckBox" lockText="1" noThreeD="1"/>
</file>

<file path=xl/ctrlProps/ctrlProp162.xml><?xml version="1.0" encoding="utf-8"?>
<formControlPr xmlns="http://schemas.microsoft.com/office/spreadsheetml/2009/9/main" objectType="CheckBox" lockText="1" noThreeD="1"/>
</file>

<file path=xl/ctrlProps/ctrlProp163.xml><?xml version="1.0" encoding="utf-8"?>
<formControlPr xmlns="http://schemas.microsoft.com/office/spreadsheetml/2009/9/main" objectType="CheckBox" lockText="1" noThreeD="1"/>
</file>

<file path=xl/ctrlProps/ctrlProp164.xml><?xml version="1.0" encoding="utf-8"?>
<formControlPr xmlns="http://schemas.microsoft.com/office/spreadsheetml/2009/9/main" objectType="CheckBox" lockText="1" noThreeD="1"/>
</file>

<file path=xl/ctrlProps/ctrlProp165.xml><?xml version="1.0" encoding="utf-8"?>
<formControlPr xmlns="http://schemas.microsoft.com/office/spreadsheetml/2009/9/main" objectType="CheckBox" lockText="1" noThreeD="1"/>
</file>

<file path=xl/ctrlProps/ctrlProp166.xml><?xml version="1.0" encoding="utf-8"?>
<formControlPr xmlns="http://schemas.microsoft.com/office/spreadsheetml/2009/9/main" objectType="CheckBox" lockText="1" noThreeD="1"/>
</file>

<file path=xl/ctrlProps/ctrlProp167.xml><?xml version="1.0" encoding="utf-8"?>
<formControlPr xmlns="http://schemas.microsoft.com/office/spreadsheetml/2009/9/main" objectType="CheckBox" lockText="1" noThreeD="1"/>
</file>

<file path=xl/ctrlProps/ctrlProp168.xml><?xml version="1.0" encoding="utf-8"?>
<formControlPr xmlns="http://schemas.microsoft.com/office/spreadsheetml/2009/9/main" objectType="CheckBox" lockText="1" noThreeD="1"/>
</file>

<file path=xl/ctrlProps/ctrlProp169.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checked="Checked" lockText="1" noThreeD="1"/>
</file>

<file path=xl/ctrlProps/ctrlProp170.xml><?xml version="1.0" encoding="utf-8"?>
<formControlPr xmlns="http://schemas.microsoft.com/office/spreadsheetml/2009/9/main" objectType="CheckBox" lockText="1" noThreeD="1"/>
</file>

<file path=xl/ctrlProps/ctrlProp171.xml><?xml version="1.0" encoding="utf-8"?>
<formControlPr xmlns="http://schemas.microsoft.com/office/spreadsheetml/2009/9/main" objectType="CheckBox" lockText="1" noThreeD="1"/>
</file>

<file path=xl/ctrlProps/ctrlProp172.xml><?xml version="1.0" encoding="utf-8"?>
<formControlPr xmlns="http://schemas.microsoft.com/office/spreadsheetml/2009/9/main" objectType="CheckBox" lockText="1" noThreeD="1"/>
</file>

<file path=xl/ctrlProps/ctrlProp173.xml><?xml version="1.0" encoding="utf-8"?>
<formControlPr xmlns="http://schemas.microsoft.com/office/spreadsheetml/2009/9/main" objectType="CheckBox" lockText="1" noThreeD="1"/>
</file>

<file path=xl/ctrlProps/ctrlProp174.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checked="Checked" lockText="1" noThreeD="1"/>
</file>

<file path=xl/ctrlProps/ctrlProp19.xml><?xml version="1.0" encoding="utf-8"?>
<formControlPr xmlns="http://schemas.microsoft.com/office/spreadsheetml/2009/9/main" objectType="CheckBox" checked="Checked" lockText="1" noThreeD="1"/>
</file>

<file path=xl/ctrlProps/ctrlProp2.xml><?xml version="1.0" encoding="utf-8"?>
<formControlPr xmlns="http://schemas.microsoft.com/office/spreadsheetml/2009/9/main" objectType="CheckBox" checked="Checked" lockText="1" noThreeD="1"/>
</file>

<file path=xl/ctrlProps/ctrlProp20.xml><?xml version="1.0" encoding="utf-8"?>
<formControlPr xmlns="http://schemas.microsoft.com/office/spreadsheetml/2009/9/main" objectType="CheckBox" checked="Checked" lockText="1" noThreeD="1"/>
</file>

<file path=xl/ctrlProps/ctrlProp21.xml><?xml version="1.0" encoding="utf-8"?>
<formControlPr xmlns="http://schemas.microsoft.com/office/spreadsheetml/2009/9/main" objectType="CheckBox" checked="Checked"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checked="Checked" lockText="1" noThreeD="1"/>
</file>

<file path=xl/ctrlProps/ctrlProp24.xml><?xml version="1.0" encoding="utf-8"?>
<formControlPr xmlns="http://schemas.microsoft.com/office/spreadsheetml/2009/9/main" objectType="CheckBox" checked="Checked" lockText="1" noThreeD="1"/>
</file>

<file path=xl/ctrlProps/ctrlProp25.xml><?xml version="1.0" encoding="utf-8"?>
<formControlPr xmlns="http://schemas.microsoft.com/office/spreadsheetml/2009/9/main" objectType="CheckBox" checked="Checked" lockText="1" noThreeD="1"/>
</file>

<file path=xl/ctrlProps/ctrlProp26.xml><?xml version="1.0" encoding="utf-8"?>
<formControlPr xmlns="http://schemas.microsoft.com/office/spreadsheetml/2009/9/main" objectType="CheckBox" checked="Checked" lockText="1" noThreeD="1"/>
</file>

<file path=xl/ctrlProps/ctrlProp27.xml><?xml version="1.0" encoding="utf-8"?>
<formControlPr xmlns="http://schemas.microsoft.com/office/spreadsheetml/2009/9/main" objectType="CheckBox" checked="Checked" lockText="1" noThreeD="1"/>
</file>

<file path=xl/ctrlProps/ctrlProp28.xml><?xml version="1.0" encoding="utf-8"?>
<formControlPr xmlns="http://schemas.microsoft.com/office/spreadsheetml/2009/9/main" objectType="CheckBox" checked="Checked" lockText="1" noThreeD="1"/>
</file>

<file path=xl/ctrlProps/ctrlProp29.xml><?xml version="1.0" encoding="utf-8"?>
<formControlPr xmlns="http://schemas.microsoft.com/office/spreadsheetml/2009/9/main" objectType="CheckBox" checked="Checked" lockText="1" noThreeD="1"/>
</file>

<file path=xl/ctrlProps/ctrlProp3.xml><?xml version="1.0" encoding="utf-8"?>
<formControlPr xmlns="http://schemas.microsoft.com/office/spreadsheetml/2009/9/main" objectType="Drop" dropStyle="combo" dx="16" fmlaLink="$J$11" fmlaRange="$J$7:$J$10" noThreeD="1" val="0"/>
</file>

<file path=xl/ctrlProps/ctrlProp30.xml><?xml version="1.0" encoding="utf-8"?>
<formControlPr xmlns="http://schemas.microsoft.com/office/spreadsheetml/2009/9/main" objectType="CheckBox" checked="Checked" lockText="1" noThreeD="1"/>
</file>

<file path=xl/ctrlProps/ctrlProp31.xml><?xml version="1.0" encoding="utf-8"?>
<formControlPr xmlns="http://schemas.microsoft.com/office/spreadsheetml/2009/9/main" objectType="CheckBox" checked="Checked" lockText="1" noThreeD="1"/>
</file>

<file path=xl/ctrlProps/ctrlProp32.xml><?xml version="1.0" encoding="utf-8"?>
<formControlPr xmlns="http://schemas.microsoft.com/office/spreadsheetml/2009/9/main" objectType="CheckBox" checked="Checked" lockText="1" noThreeD="1"/>
</file>

<file path=xl/ctrlProps/ctrlProp33.xml><?xml version="1.0" encoding="utf-8"?>
<formControlPr xmlns="http://schemas.microsoft.com/office/spreadsheetml/2009/9/main" objectType="CheckBox" checked="Checked" lockText="1" noThreeD="1"/>
</file>

<file path=xl/ctrlProps/ctrlProp34.xml><?xml version="1.0" encoding="utf-8"?>
<formControlPr xmlns="http://schemas.microsoft.com/office/spreadsheetml/2009/9/main" objectType="CheckBox" checked="Checked" lockText="1" noThreeD="1"/>
</file>

<file path=xl/ctrlProps/ctrlProp35.xml><?xml version="1.0" encoding="utf-8"?>
<formControlPr xmlns="http://schemas.microsoft.com/office/spreadsheetml/2009/9/main" objectType="CheckBox" checked="Checked" lockText="1" noThreeD="1"/>
</file>

<file path=xl/ctrlProps/ctrlProp36.xml><?xml version="1.0" encoding="utf-8"?>
<formControlPr xmlns="http://schemas.microsoft.com/office/spreadsheetml/2009/9/main" objectType="CheckBox" checked="Checked" lockText="1" noThreeD="1"/>
</file>

<file path=xl/ctrlProps/ctrlProp37.xml><?xml version="1.0" encoding="utf-8"?>
<formControlPr xmlns="http://schemas.microsoft.com/office/spreadsheetml/2009/9/main" objectType="CheckBox" checked="Checked" lockText="1" noThreeD="1"/>
</file>

<file path=xl/ctrlProps/ctrlProp38.xml><?xml version="1.0" encoding="utf-8"?>
<formControlPr xmlns="http://schemas.microsoft.com/office/spreadsheetml/2009/9/main" objectType="CheckBox" checked="Checked" lockText="1" noThreeD="1"/>
</file>

<file path=xl/ctrlProps/ctrlProp39.xml><?xml version="1.0" encoding="utf-8"?>
<formControlPr xmlns="http://schemas.microsoft.com/office/spreadsheetml/2009/9/main" objectType="CheckBox" checked="Checked" lockText="1" noThreeD="1"/>
</file>

<file path=xl/ctrlProps/ctrlProp4.xml><?xml version="1.0" encoding="utf-8"?>
<formControlPr xmlns="http://schemas.microsoft.com/office/spreadsheetml/2009/9/main" objectType="Button" lockText="1"/>
</file>

<file path=xl/ctrlProps/ctrlProp40.xml><?xml version="1.0" encoding="utf-8"?>
<formControlPr xmlns="http://schemas.microsoft.com/office/spreadsheetml/2009/9/main" objectType="CheckBox" checked="Checked" lockText="1" noThreeD="1"/>
</file>

<file path=xl/ctrlProps/ctrlProp41.xml><?xml version="1.0" encoding="utf-8"?>
<formControlPr xmlns="http://schemas.microsoft.com/office/spreadsheetml/2009/9/main" objectType="CheckBox" checked="Checked" lockText="1" noThreeD="1"/>
</file>

<file path=xl/ctrlProps/ctrlProp42.xml><?xml version="1.0" encoding="utf-8"?>
<formControlPr xmlns="http://schemas.microsoft.com/office/spreadsheetml/2009/9/main" objectType="CheckBox" checked="Checked" lockText="1" noThreeD="1"/>
</file>

<file path=xl/ctrlProps/ctrlProp43.xml><?xml version="1.0" encoding="utf-8"?>
<formControlPr xmlns="http://schemas.microsoft.com/office/spreadsheetml/2009/9/main" objectType="CheckBox" checked="Checked" lockText="1" noThreeD="1"/>
</file>

<file path=xl/ctrlProps/ctrlProp44.xml><?xml version="1.0" encoding="utf-8"?>
<formControlPr xmlns="http://schemas.microsoft.com/office/spreadsheetml/2009/9/main" objectType="CheckBox" checked="Checked" lockText="1" noThreeD="1"/>
</file>

<file path=xl/ctrlProps/ctrlProp45.xml><?xml version="1.0" encoding="utf-8"?>
<formControlPr xmlns="http://schemas.microsoft.com/office/spreadsheetml/2009/9/main" objectType="CheckBox" checked="Checked" lockText="1" noThreeD="1"/>
</file>

<file path=xl/ctrlProps/ctrlProp46.xml><?xml version="1.0" encoding="utf-8"?>
<formControlPr xmlns="http://schemas.microsoft.com/office/spreadsheetml/2009/9/main" objectType="CheckBox" checked="Checked"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checked="Checked" lockText="1" noThreeD="1"/>
</file>

<file path=xl/ctrlProps/ctrlProp49.xml><?xml version="1.0" encoding="utf-8"?>
<formControlPr xmlns="http://schemas.microsoft.com/office/spreadsheetml/2009/9/main" objectType="CheckBox" checked="Checked"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checked="Checked" lockText="1" noThreeD="1"/>
</file>

<file path=xl/ctrlProps/ctrlProp51.xml><?xml version="1.0" encoding="utf-8"?>
<formControlPr xmlns="http://schemas.microsoft.com/office/spreadsheetml/2009/9/main" objectType="CheckBox" checked="Checked" lockText="1" noThreeD="1"/>
</file>

<file path=xl/ctrlProps/ctrlProp52.xml><?xml version="1.0" encoding="utf-8"?>
<formControlPr xmlns="http://schemas.microsoft.com/office/spreadsheetml/2009/9/main" objectType="CheckBox" checked="Checked" lockText="1" noThreeD="1"/>
</file>

<file path=xl/ctrlProps/ctrlProp53.xml><?xml version="1.0" encoding="utf-8"?>
<formControlPr xmlns="http://schemas.microsoft.com/office/spreadsheetml/2009/9/main" objectType="CheckBox" checked="Checked" lockText="1" noThreeD="1"/>
</file>

<file path=xl/ctrlProps/ctrlProp54.xml><?xml version="1.0" encoding="utf-8"?>
<formControlPr xmlns="http://schemas.microsoft.com/office/spreadsheetml/2009/9/main" objectType="CheckBox" checked="Checked" lockText="1" noThreeD="1"/>
</file>

<file path=xl/ctrlProps/ctrlProp55.xml><?xml version="1.0" encoding="utf-8"?>
<formControlPr xmlns="http://schemas.microsoft.com/office/spreadsheetml/2009/9/main" objectType="CheckBox" checked="Checked" lockText="1" noThreeD="1"/>
</file>

<file path=xl/ctrlProps/ctrlProp56.xml><?xml version="1.0" encoding="utf-8"?>
<formControlPr xmlns="http://schemas.microsoft.com/office/spreadsheetml/2009/9/main" objectType="CheckBox" checked="Checked"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checked="Checked"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checked="Checked" lockText="1" noThreeD="1"/>
</file>

<file path=xl/ctrlProps/ctrlProp61.xml><?xml version="1.0" encoding="utf-8"?>
<formControlPr xmlns="http://schemas.microsoft.com/office/spreadsheetml/2009/9/main" objectType="CheckBox" checked="Checked" lockText="1" noThreeD="1"/>
</file>

<file path=xl/ctrlProps/ctrlProp62.xml><?xml version="1.0" encoding="utf-8"?>
<formControlPr xmlns="http://schemas.microsoft.com/office/spreadsheetml/2009/9/main" objectType="CheckBox" checked="Checked" lockText="1" noThreeD="1"/>
</file>

<file path=xl/ctrlProps/ctrlProp63.xml><?xml version="1.0" encoding="utf-8"?>
<formControlPr xmlns="http://schemas.microsoft.com/office/spreadsheetml/2009/9/main" objectType="CheckBox" checked="Checked" lockText="1" noThreeD="1"/>
</file>

<file path=xl/ctrlProps/ctrlProp64.xml><?xml version="1.0" encoding="utf-8"?>
<formControlPr xmlns="http://schemas.microsoft.com/office/spreadsheetml/2009/9/main" objectType="CheckBox" checked="Checked" lockText="1" noThreeD="1"/>
</file>

<file path=xl/ctrlProps/ctrlProp65.xml><?xml version="1.0" encoding="utf-8"?>
<formControlPr xmlns="http://schemas.microsoft.com/office/spreadsheetml/2009/9/main" objectType="CheckBox" checked="Checked" lockText="1" noThreeD="1"/>
</file>

<file path=xl/ctrlProps/ctrlProp66.xml><?xml version="1.0" encoding="utf-8"?>
<formControlPr xmlns="http://schemas.microsoft.com/office/spreadsheetml/2009/9/main" objectType="CheckBox" checked="Checked" lockText="1" noThreeD="1"/>
</file>

<file path=xl/ctrlProps/ctrlProp67.xml><?xml version="1.0" encoding="utf-8"?>
<formControlPr xmlns="http://schemas.microsoft.com/office/spreadsheetml/2009/9/main" objectType="CheckBox" checked="Checked" lockText="1" noThreeD="1"/>
</file>

<file path=xl/ctrlProps/ctrlProp68.xml><?xml version="1.0" encoding="utf-8"?>
<formControlPr xmlns="http://schemas.microsoft.com/office/spreadsheetml/2009/9/main" objectType="CheckBox" checked="Checked" lockText="1" noThreeD="1"/>
</file>

<file path=xl/ctrlProps/ctrlProp69.xml><?xml version="1.0" encoding="utf-8"?>
<formControlPr xmlns="http://schemas.microsoft.com/office/spreadsheetml/2009/9/main" objectType="CheckBox" checked="Checked" lockText="1" noThreeD="1"/>
</file>

<file path=xl/ctrlProps/ctrlProp7.xml><?xml version="1.0" encoding="utf-8"?>
<formControlPr xmlns="http://schemas.microsoft.com/office/spreadsheetml/2009/9/main" objectType="CheckBox" checked="Checked" lockText="1" noThreeD="1"/>
</file>

<file path=xl/ctrlProps/ctrlProp70.xml><?xml version="1.0" encoding="utf-8"?>
<formControlPr xmlns="http://schemas.microsoft.com/office/spreadsheetml/2009/9/main" objectType="CheckBox" checked="Checked" lockText="1" noThreeD="1"/>
</file>

<file path=xl/ctrlProps/ctrlProp71.xml><?xml version="1.0" encoding="utf-8"?>
<formControlPr xmlns="http://schemas.microsoft.com/office/spreadsheetml/2009/9/main" objectType="CheckBox" checked="Checked" lockText="1" noThreeD="1"/>
</file>

<file path=xl/ctrlProps/ctrlProp72.xml><?xml version="1.0" encoding="utf-8"?>
<formControlPr xmlns="http://schemas.microsoft.com/office/spreadsheetml/2009/9/main" objectType="CheckBox" checked="Checked" lockText="1" noThreeD="1"/>
</file>

<file path=xl/ctrlProps/ctrlProp73.xml><?xml version="1.0" encoding="utf-8"?>
<formControlPr xmlns="http://schemas.microsoft.com/office/spreadsheetml/2009/9/main" objectType="CheckBox" checked="Checked" lockText="1" noThreeD="1"/>
</file>

<file path=xl/ctrlProps/ctrlProp74.xml><?xml version="1.0" encoding="utf-8"?>
<formControlPr xmlns="http://schemas.microsoft.com/office/spreadsheetml/2009/9/main" objectType="CheckBox" checked="Checked"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checked="Checked" lockText="1" noThreeD="1"/>
</file>

<file path=xl/ctrlProps/ctrlProp77.xml><?xml version="1.0" encoding="utf-8"?>
<formControlPr xmlns="http://schemas.microsoft.com/office/spreadsheetml/2009/9/main" objectType="CheckBox" checked="Checked" lockText="1" noThreeD="1"/>
</file>

<file path=xl/ctrlProps/ctrlProp78.xml><?xml version="1.0" encoding="utf-8"?>
<formControlPr xmlns="http://schemas.microsoft.com/office/spreadsheetml/2009/9/main" objectType="CheckBox" checked="Checked" lockText="1" noThreeD="1"/>
</file>

<file path=xl/ctrlProps/ctrlProp79.xml><?xml version="1.0" encoding="utf-8"?>
<formControlPr xmlns="http://schemas.microsoft.com/office/spreadsheetml/2009/9/main" objectType="CheckBox" checked="Checked" lockText="1" noThreeD="1"/>
</file>

<file path=xl/ctrlProps/ctrlProp8.xml><?xml version="1.0" encoding="utf-8"?>
<formControlPr xmlns="http://schemas.microsoft.com/office/spreadsheetml/2009/9/main" objectType="CheckBox" checked="Checked" lockText="1" noThreeD="1"/>
</file>

<file path=xl/ctrlProps/ctrlProp80.xml><?xml version="1.0" encoding="utf-8"?>
<formControlPr xmlns="http://schemas.microsoft.com/office/spreadsheetml/2009/9/main" objectType="CheckBox" checked="Checked" lockText="1" noThreeD="1"/>
</file>

<file path=xl/ctrlProps/ctrlProp81.xml><?xml version="1.0" encoding="utf-8"?>
<formControlPr xmlns="http://schemas.microsoft.com/office/spreadsheetml/2009/9/main" objectType="CheckBox" checked="Checked" lockText="1" noThreeD="1"/>
</file>

<file path=xl/ctrlProps/ctrlProp82.xml><?xml version="1.0" encoding="utf-8"?>
<formControlPr xmlns="http://schemas.microsoft.com/office/spreadsheetml/2009/9/main" objectType="CheckBox" checked="Checked" lockText="1" noThreeD="1"/>
</file>

<file path=xl/ctrlProps/ctrlProp83.xml><?xml version="1.0" encoding="utf-8"?>
<formControlPr xmlns="http://schemas.microsoft.com/office/spreadsheetml/2009/9/main" objectType="CheckBox" checked="Checked" lockText="1" noThreeD="1"/>
</file>

<file path=xl/ctrlProps/ctrlProp84.xml><?xml version="1.0" encoding="utf-8"?>
<formControlPr xmlns="http://schemas.microsoft.com/office/spreadsheetml/2009/9/main" objectType="CheckBox" checked="Checked" lockText="1" noThreeD="1"/>
</file>

<file path=xl/ctrlProps/ctrlProp85.xml><?xml version="1.0" encoding="utf-8"?>
<formControlPr xmlns="http://schemas.microsoft.com/office/spreadsheetml/2009/9/main" objectType="CheckBox" checked="Checked" lockText="1" noThreeD="1"/>
</file>

<file path=xl/ctrlProps/ctrlProp86.xml><?xml version="1.0" encoding="utf-8"?>
<formControlPr xmlns="http://schemas.microsoft.com/office/spreadsheetml/2009/9/main" objectType="CheckBox" checked="Checked" lockText="1" noThreeD="1"/>
</file>

<file path=xl/ctrlProps/ctrlProp87.xml><?xml version="1.0" encoding="utf-8"?>
<formControlPr xmlns="http://schemas.microsoft.com/office/spreadsheetml/2009/9/main" objectType="CheckBox" checked="Checked" lockText="1" noThreeD="1"/>
</file>

<file path=xl/ctrlProps/ctrlProp88.xml><?xml version="1.0" encoding="utf-8"?>
<formControlPr xmlns="http://schemas.microsoft.com/office/spreadsheetml/2009/9/main" objectType="CheckBox" checked="Checked" lockText="1" noThreeD="1"/>
</file>

<file path=xl/ctrlProps/ctrlProp89.xml><?xml version="1.0" encoding="utf-8"?>
<formControlPr xmlns="http://schemas.microsoft.com/office/spreadsheetml/2009/9/main" objectType="CheckBox" checked="Checked" lockText="1" noThreeD="1"/>
</file>

<file path=xl/ctrlProps/ctrlProp9.xml><?xml version="1.0" encoding="utf-8"?>
<formControlPr xmlns="http://schemas.microsoft.com/office/spreadsheetml/2009/9/main" objectType="CheckBox" checked="Checked" lockText="1" noThreeD="1"/>
</file>

<file path=xl/ctrlProps/ctrlProp90.xml><?xml version="1.0" encoding="utf-8"?>
<formControlPr xmlns="http://schemas.microsoft.com/office/spreadsheetml/2009/9/main" objectType="CheckBox" checked="Checked" lockText="1" noThreeD="1"/>
</file>

<file path=xl/ctrlProps/ctrlProp91.xml><?xml version="1.0" encoding="utf-8"?>
<formControlPr xmlns="http://schemas.microsoft.com/office/spreadsheetml/2009/9/main" objectType="CheckBox" checked="Checked" lockText="1" noThreeD="1"/>
</file>

<file path=xl/ctrlProps/ctrlProp92.xml><?xml version="1.0" encoding="utf-8"?>
<formControlPr xmlns="http://schemas.microsoft.com/office/spreadsheetml/2009/9/main" objectType="CheckBox" checked="Checked" lockText="1" noThreeD="1"/>
</file>

<file path=xl/ctrlProps/ctrlProp93.xml><?xml version="1.0" encoding="utf-8"?>
<formControlPr xmlns="http://schemas.microsoft.com/office/spreadsheetml/2009/9/main" objectType="CheckBox" checked="Checked" lockText="1" noThreeD="1"/>
</file>

<file path=xl/ctrlProps/ctrlProp94.xml><?xml version="1.0" encoding="utf-8"?>
<formControlPr xmlns="http://schemas.microsoft.com/office/spreadsheetml/2009/9/main" objectType="CheckBox" checked="Checked" lockText="1" noThreeD="1"/>
</file>

<file path=xl/ctrlProps/ctrlProp95.xml><?xml version="1.0" encoding="utf-8"?>
<formControlPr xmlns="http://schemas.microsoft.com/office/spreadsheetml/2009/9/main" objectType="CheckBox" checked="Checked" lockText="1" noThreeD="1"/>
</file>

<file path=xl/ctrlProps/ctrlProp96.xml><?xml version="1.0" encoding="utf-8"?>
<formControlPr xmlns="http://schemas.microsoft.com/office/spreadsheetml/2009/9/main" objectType="CheckBox" checked="Checked" lockText="1" noThreeD="1"/>
</file>

<file path=xl/ctrlProps/ctrlProp97.xml><?xml version="1.0" encoding="utf-8"?>
<formControlPr xmlns="http://schemas.microsoft.com/office/spreadsheetml/2009/9/main" objectType="CheckBox" checked="Checked" lockText="1" noThreeD="1"/>
</file>

<file path=xl/ctrlProps/ctrlProp98.xml><?xml version="1.0" encoding="utf-8"?>
<formControlPr xmlns="http://schemas.microsoft.com/office/spreadsheetml/2009/9/main" objectType="CheckBox" checked="Checked" lockText="1" noThreeD="1"/>
</file>

<file path=xl/ctrlProps/ctrlProp99.xml><?xml version="1.0" encoding="utf-8"?>
<formControlPr xmlns="http://schemas.microsoft.com/office/spreadsheetml/2009/9/main" objectType="CheckBox" checked="Checked" lockText="1" noThreeD="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266700</xdr:colOff>
          <xdr:row>40</xdr:row>
          <xdr:rowOff>180975</xdr:rowOff>
        </xdr:from>
        <xdr:to>
          <xdr:col>1</xdr:col>
          <xdr:colOff>571500</xdr:colOff>
          <xdr:row>43</xdr:row>
          <xdr:rowOff>0</xdr:rowOff>
        </xdr:to>
        <xdr:sp macro="" textlink="">
          <xdr:nvSpPr>
            <xdr:cNvPr id="1219" name="ded_rxmain" hidden="1">
              <a:extLst>
                <a:ext uri="{63B3BB69-23CF-44E3-9099-C40C66FF867C}">
                  <a14:compatExt spid="_x0000_s1219"/>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0</xdr:row>
          <xdr:rowOff>180975</xdr:rowOff>
        </xdr:from>
        <xdr:to>
          <xdr:col>1</xdr:col>
          <xdr:colOff>495300</xdr:colOff>
          <xdr:row>2</xdr:row>
          <xdr:rowOff>0</xdr:rowOff>
        </xdr:to>
        <xdr:sp macro="" textlink="">
          <xdr:nvSpPr>
            <xdr:cNvPr id="1028" name="Checkbox_Int" hidden="1">
              <a:extLst>
                <a:ext uri="{63B3BB69-23CF-44E3-9099-C40C66FF867C}">
                  <a14:compatExt spid="_x0000_s1028"/>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5</xdr:row>
          <xdr:rowOff>180975</xdr:rowOff>
        </xdr:from>
        <xdr:to>
          <xdr:col>1</xdr:col>
          <xdr:colOff>800100</xdr:colOff>
          <xdr:row>6</xdr:row>
          <xdr:rowOff>171450</xdr:rowOff>
        </xdr:to>
        <xdr:sp macro="" textlink="">
          <xdr:nvSpPr>
            <xdr:cNvPr id="1110" name="Dropdown_tier" hidden="1">
              <a:extLst>
                <a:ext uri="{63B3BB69-23CF-44E3-9099-C40C66FF867C}">
                  <a14:compatExt spid="_x0000_s1110"/>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0</xdr:col>
          <xdr:colOff>409575</xdr:colOff>
          <xdr:row>53</xdr:row>
          <xdr:rowOff>38100</xdr:rowOff>
        </xdr:from>
        <xdr:to>
          <xdr:col>0</xdr:col>
          <xdr:colOff>2657475</xdr:colOff>
          <xdr:row>54</xdr:row>
          <xdr:rowOff>28575</xdr:rowOff>
        </xdr:to>
        <xdr:sp macro="" textlink="">
          <xdr:nvSpPr>
            <xdr:cNvPr id="1132" name="Button 108" hidden="1">
              <a:extLst>
                <a:ext uri="{63B3BB69-23CF-44E3-9099-C40C66FF867C}">
                  <a14:compatExt spid="_x0000_s1132"/>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Calculate</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2</xdr:row>
          <xdr:rowOff>180975</xdr:rowOff>
        </xdr:from>
        <xdr:to>
          <xdr:col>1</xdr:col>
          <xdr:colOff>495300</xdr:colOff>
          <xdr:row>4</xdr:row>
          <xdr:rowOff>9525</xdr:rowOff>
        </xdr:to>
        <xdr:sp macro="" textlink="">
          <xdr:nvSpPr>
            <xdr:cNvPr id="1133" name="snf_per_diem" hidden="1">
              <a:extLst>
                <a:ext uri="{63B3BB69-23CF-44E3-9099-C40C66FF867C}">
                  <a14:compatExt spid="_x0000_s1133"/>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xdr:row>
          <xdr:rowOff>180975</xdr:rowOff>
        </xdr:from>
        <xdr:to>
          <xdr:col>1</xdr:col>
          <xdr:colOff>495300</xdr:colOff>
          <xdr:row>3</xdr:row>
          <xdr:rowOff>9525</xdr:rowOff>
        </xdr:to>
        <xdr:sp macro="" textlink="">
          <xdr:nvSpPr>
            <xdr:cNvPr id="1134" name="ip_per_diem" hidden="1">
              <a:extLst>
                <a:ext uri="{63B3BB69-23CF-44E3-9099-C40C66FF867C}">
                  <a14:compatExt spid="_x0000_s1134"/>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266700</xdr:colOff>
          <xdr:row>15</xdr:row>
          <xdr:rowOff>371475</xdr:rowOff>
        </xdr:from>
        <xdr:to>
          <xdr:col>1</xdr:col>
          <xdr:colOff>571500</xdr:colOff>
          <xdr:row>17</xdr:row>
          <xdr:rowOff>9525</xdr:rowOff>
        </xdr:to>
        <xdr:sp macro="" textlink="">
          <xdr:nvSpPr>
            <xdr:cNvPr id="1162" name="ded_med_all" hidden="1">
              <a:extLst>
                <a:ext uri="{63B3BB69-23CF-44E3-9099-C40C66FF867C}">
                  <a14:compatExt spid="_x0000_s116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All</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266700</xdr:colOff>
          <xdr:row>16</xdr:row>
          <xdr:rowOff>180975</xdr:rowOff>
        </xdr:from>
        <xdr:to>
          <xdr:col>1</xdr:col>
          <xdr:colOff>571500</xdr:colOff>
          <xdr:row>18</xdr:row>
          <xdr:rowOff>9525</xdr:rowOff>
        </xdr:to>
        <xdr:sp macro="" textlink="">
          <xdr:nvSpPr>
            <xdr:cNvPr id="1163" name="ded_er" hidden="1">
              <a:extLst>
                <a:ext uri="{63B3BB69-23CF-44E3-9099-C40C66FF867C}">
                  <a14:compatExt spid="_x0000_s1163"/>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266700</xdr:colOff>
          <xdr:row>19</xdr:row>
          <xdr:rowOff>371475</xdr:rowOff>
        </xdr:from>
        <xdr:to>
          <xdr:col>1</xdr:col>
          <xdr:colOff>571500</xdr:colOff>
          <xdr:row>21</xdr:row>
          <xdr:rowOff>9525</xdr:rowOff>
        </xdr:to>
        <xdr:sp macro="" textlink="">
          <xdr:nvSpPr>
            <xdr:cNvPr id="1164" name="ded_sp" hidden="1">
              <a:extLst>
                <a:ext uri="{63B3BB69-23CF-44E3-9099-C40C66FF867C}">
                  <a14:compatExt spid="_x0000_s1164"/>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266700</xdr:colOff>
          <xdr:row>17</xdr:row>
          <xdr:rowOff>180975</xdr:rowOff>
        </xdr:from>
        <xdr:to>
          <xdr:col>1</xdr:col>
          <xdr:colOff>571500</xdr:colOff>
          <xdr:row>19</xdr:row>
          <xdr:rowOff>9525</xdr:rowOff>
        </xdr:to>
        <xdr:sp macro="" textlink="">
          <xdr:nvSpPr>
            <xdr:cNvPr id="1165" name="ded_ip" hidden="1">
              <a:extLst>
                <a:ext uri="{63B3BB69-23CF-44E3-9099-C40C66FF867C}">
                  <a14:compatExt spid="_x0000_s1165"/>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266700</xdr:colOff>
          <xdr:row>19</xdr:row>
          <xdr:rowOff>104775</xdr:rowOff>
        </xdr:from>
        <xdr:to>
          <xdr:col>1</xdr:col>
          <xdr:colOff>571500</xdr:colOff>
          <xdr:row>19</xdr:row>
          <xdr:rowOff>314325</xdr:rowOff>
        </xdr:to>
        <xdr:sp macro="" textlink="">
          <xdr:nvSpPr>
            <xdr:cNvPr id="1166" name="ded_pc" hidden="1">
              <a:extLst>
                <a:ext uri="{63B3BB69-23CF-44E3-9099-C40C66FF867C}">
                  <a14:compatExt spid="_x0000_s1166"/>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266700</xdr:colOff>
          <xdr:row>21</xdr:row>
          <xdr:rowOff>104775</xdr:rowOff>
        </xdr:from>
        <xdr:to>
          <xdr:col>1</xdr:col>
          <xdr:colOff>571500</xdr:colOff>
          <xdr:row>21</xdr:row>
          <xdr:rowOff>314325</xdr:rowOff>
        </xdr:to>
        <xdr:sp macro="" textlink="">
          <xdr:nvSpPr>
            <xdr:cNvPr id="1167" name="ded_psy" hidden="1">
              <a:extLst>
                <a:ext uri="{63B3BB69-23CF-44E3-9099-C40C66FF867C}">
                  <a14:compatExt spid="_x0000_s1167"/>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523875</xdr:colOff>
          <xdr:row>15</xdr:row>
          <xdr:rowOff>190500</xdr:rowOff>
        </xdr:from>
        <xdr:to>
          <xdr:col>10</xdr:col>
          <xdr:colOff>809625</xdr:colOff>
          <xdr:row>16</xdr:row>
          <xdr:rowOff>28575</xdr:rowOff>
        </xdr:to>
        <xdr:sp macro="" textlink="">
          <xdr:nvSpPr>
            <xdr:cNvPr id="1168" name="ded_pvis" hidden="1">
              <a:extLst>
                <a:ext uri="{63B3BB69-23CF-44E3-9099-C40C66FF867C}">
                  <a14:compatExt spid="_x0000_s1168"/>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571500</xdr:colOff>
          <xdr:row>14</xdr:row>
          <xdr:rowOff>114300</xdr:rowOff>
        </xdr:from>
        <xdr:to>
          <xdr:col>10</xdr:col>
          <xdr:colOff>857250</xdr:colOff>
          <xdr:row>15</xdr:row>
          <xdr:rowOff>142875</xdr:rowOff>
        </xdr:to>
        <xdr:sp macro="" textlink="">
          <xdr:nvSpPr>
            <xdr:cNvPr id="1169" name="ded_abu" hidden="1">
              <a:extLst>
                <a:ext uri="{63B3BB69-23CF-44E3-9099-C40C66FF867C}">
                  <a14:compatExt spid="_x0000_s1169"/>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266700</xdr:colOff>
          <xdr:row>21</xdr:row>
          <xdr:rowOff>371475</xdr:rowOff>
        </xdr:from>
        <xdr:to>
          <xdr:col>1</xdr:col>
          <xdr:colOff>571500</xdr:colOff>
          <xdr:row>26</xdr:row>
          <xdr:rowOff>9525</xdr:rowOff>
        </xdr:to>
        <xdr:sp macro="" textlink="">
          <xdr:nvSpPr>
            <xdr:cNvPr id="1170" name="ded_img" hidden="1">
              <a:extLst>
                <a:ext uri="{63B3BB69-23CF-44E3-9099-C40C66FF867C}">
                  <a14:compatExt spid="_x0000_s1170"/>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266700</xdr:colOff>
          <xdr:row>24</xdr:row>
          <xdr:rowOff>0</xdr:rowOff>
        </xdr:from>
        <xdr:to>
          <xdr:col>1</xdr:col>
          <xdr:colOff>571500</xdr:colOff>
          <xdr:row>27</xdr:row>
          <xdr:rowOff>28575</xdr:rowOff>
        </xdr:to>
        <xdr:sp macro="" textlink="">
          <xdr:nvSpPr>
            <xdr:cNvPr id="1171" name="ded_pden" hidden="1">
              <a:extLst>
                <a:ext uri="{63B3BB69-23CF-44E3-9099-C40C66FF867C}">
                  <a14:compatExt spid="_x0000_s1171"/>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266700</xdr:colOff>
          <xdr:row>27</xdr:row>
          <xdr:rowOff>0</xdr:rowOff>
        </xdr:from>
        <xdr:to>
          <xdr:col>1</xdr:col>
          <xdr:colOff>571500</xdr:colOff>
          <xdr:row>27</xdr:row>
          <xdr:rowOff>219075</xdr:rowOff>
        </xdr:to>
        <xdr:sp macro="" textlink="">
          <xdr:nvSpPr>
            <xdr:cNvPr id="1172" name="ded_pt" hidden="1">
              <a:extLst>
                <a:ext uri="{63B3BB69-23CF-44E3-9099-C40C66FF867C}">
                  <a14:compatExt spid="_x0000_s1172"/>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266700</xdr:colOff>
          <xdr:row>24</xdr:row>
          <xdr:rowOff>0</xdr:rowOff>
        </xdr:from>
        <xdr:to>
          <xdr:col>1</xdr:col>
          <xdr:colOff>571500</xdr:colOff>
          <xdr:row>27</xdr:row>
          <xdr:rowOff>28575</xdr:rowOff>
        </xdr:to>
        <xdr:sp macro="" textlink="">
          <xdr:nvSpPr>
            <xdr:cNvPr id="1173" name="ded_st" hidden="1">
              <a:extLst>
                <a:ext uri="{63B3BB69-23CF-44E3-9099-C40C66FF867C}">
                  <a14:compatExt spid="_x0000_s1173"/>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266700</xdr:colOff>
          <xdr:row>27</xdr:row>
          <xdr:rowOff>66675</xdr:rowOff>
        </xdr:from>
        <xdr:to>
          <xdr:col>1</xdr:col>
          <xdr:colOff>571500</xdr:colOff>
          <xdr:row>27</xdr:row>
          <xdr:rowOff>285750</xdr:rowOff>
        </xdr:to>
        <xdr:sp macro="" textlink="">
          <xdr:nvSpPr>
            <xdr:cNvPr id="1174" name="ded_ot" hidden="1">
              <a:extLst>
                <a:ext uri="{63B3BB69-23CF-44E3-9099-C40C66FF867C}">
                  <a14:compatExt spid="_x0000_s1174"/>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266700</xdr:colOff>
          <xdr:row>28</xdr:row>
          <xdr:rowOff>0</xdr:rowOff>
        </xdr:from>
        <xdr:to>
          <xdr:col>1</xdr:col>
          <xdr:colOff>571500</xdr:colOff>
          <xdr:row>31</xdr:row>
          <xdr:rowOff>19050</xdr:rowOff>
        </xdr:to>
        <xdr:sp macro="" textlink="">
          <xdr:nvSpPr>
            <xdr:cNvPr id="1175" name="ded_wb" hidden="1">
              <a:extLst>
                <a:ext uri="{63B3BB69-23CF-44E3-9099-C40C66FF867C}">
                  <a14:compatExt spid="_x0000_s1175"/>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266700</xdr:colOff>
          <xdr:row>31</xdr:row>
          <xdr:rowOff>180975</xdr:rowOff>
        </xdr:from>
        <xdr:to>
          <xdr:col>1</xdr:col>
          <xdr:colOff>571500</xdr:colOff>
          <xdr:row>33</xdr:row>
          <xdr:rowOff>9525</xdr:rowOff>
        </xdr:to>
        <xdr:sp macro="" textlink="">
          <xdr:nvSpPr>
            <xdr:cNvPr id="1176" name="ded_xray" hidden="1">
              <a:extLst>
                <a:ext uri="{63B3BB69-23CF-44E3-9099-C40C66FF867C}">
                  <a14:compatExt spid="_x0000_s1176"/>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266700</xdr:colOff>
          <xdr:row>28</xdr:row>
          <xdr:rowOff>0</xdr:rowOff>
        </xdr:from>
        <xdr:to>
          <xdr:col>1</xdr:col>
          <xdr:colOff>571500</xdr:colOff>
          <xdr:row>31</xdr:row>
          <xdr:rowOff>19050</xdr:rowOff>
        </xdr:to>
        <xdr:sp macro="" textlink="">
          <xdr:nvSpPr>
            <xdr:cNvPr id="1177" name="ded_prev" hidden="1">
              <a:extLst>
                <a:ext uri="{63B3BB69-23CF-44E3-9099-C40C66FF867C}">
                  <a14:compatExt spid="_x0000_s11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266700</xdr:colOff>
          <xdr:row>30</xdr:row>
          <xdr:rowOff>180975</xdr:rowOff>
        </xdr:from>
        <xdr:to>
          <xdr:col>1</xdr:col>
          <xdr:colOff>571500</xdr:colOff>
          <xdr:row>32</xdr:row>
          <xdr:rowOff>9525</xdr:rowOff>
        </xdr:to>
        <xdr:sp macro="" textlink="">
          <xdr:nvSpPr>
            <xdr:cNvPr id="1178" name="ded_lab" hidden="1">
              <a:extLst>
                <a:ext uri="{63B3BB69-23CF-44E3-9099-C40C66FF867C}">
                  <a14:compatExt spid="_x0000_s1178"/>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266700</xdr:colOff>
          <xdr:row>34</xdr:row>
          <xdr:rowOff>352425</xdr:rowOff>
        </xdr:from>
        <xdr:to>
          <xdr:col>1</xdr:col>
          <xdr:colOff>571500</xdr:colOff>
          <xdr:row>36</xdr:row>
          <xdr:rowOff>0</xdr:rowOff>
        </xdr:to>
        <xdr:sp macro="" textlink="">
          <xdr:nvSpPr>
            <xdr:cNvPr id="1179" name="ded_opprof" hidden="1">
              <a:extLst>
                <a:ext uri="{63B3BB69-23CF-44E3-9099-C40C66FF867C}">
                  <a14:compatExt spid="_x0000_s1179"/>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266700</xdr:colOff>
          <xdr:row>32</xdr:row>
          <xdr:rowOff>180975</xdr:rowOff>
        </xdr:from>
        <xdr:to>
          <xdr:col>1</xdr:col>
          <xdr:colOff>571500</xdr:colOff>
          <xdr:row>34</xdr:row>
          <xdr:rowOff>9525</xdr:rowOff>
        </xdr:to>
        <xdr:sp macro="" textlink="">
          <xdr:nvSpPr>
            <xdr:cNvPr id="1180" name="ded_snf" hidden="1">
              <a:extLst>
                <a:ext uri="{63B3BB69-23CF-44E3-9099-C40C66FF867C}">
                  <a14:compatExt spid="_x0000_s1180"/>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266700</xdr:colOff>
          <xdr:row>34</xdr:row>
          <xdr:rowOff>76200</xdr:rowOff>
        </xdr:from>
        <xdr:to>
          <xdr:col>1</xdr:col>
          <xdr:colOff>571500</xdr:colOff>
          <xdr:row>34</xdr:row>
          <xdr:rowOff>295275</xdr:rowOff>
        </xdr:to>
        <xdr:sp macro="" textlink="">
          <xdr:nvSpPr>
            <xdr:cNvPr id="1181" name="ded_opfac" hidden="1">
              <a:extLst>
                <a:ext uri="{63B3BB69-23CF-44E3-9099-C40C66FF867C}">
                  <a14:compatExt spid="_x0000_s1181"/>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266700</xdr:colOff>
          <xdr:row>35</xdr:row>
          <xdr:rowOff>180975</xdr:rowOff>
        </xdr:from>
        <xdr:to>
          <xdr:col>1</xdr:col>
          <xdr:colOff>571500</xdr:colOff>
          <xdr:row>37</xdr:row>
          <xdr:rowOff>9525</xdr:rowOff>
        </xdr:to>
        <xdr:sp macro="" textlink="">
          <xdr:nvSpPr>
            <xdr:cNvPr id="1182" name="ded_rx_all" hidden="1">
              <a:extLst>
                <a:ext uri="{63B3BB69-23CF-44E3-9099-C40C66FF867C}">
                  <a14:compatExt spid="_x0000_s118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All</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266700</xdr:colOff>
          <xdr:row>36</xdr:row>
          <xdr:rowOff>180975</xdr:rowOff>
        </xdr:from>
        <xdr:to>
          <xdr:col>1</xdr:col>
          <xdr:colOff>571500</xdr:colOff>
          <xdr:row>38</xdr:row>
          <xdr:rowOff>9525</xdr:rowOff>
        </xdr:to>
        <xdr:sp macro="" textlink="">
          <xdr:nvSpPr>
            <xdr:cNvPr id="1183" name="ded_rxgen" hidden="1">
              <a:extLst>
                <a:ext uri="{63B3BB69-23CF-44E3-9099-C40C66FF867C}">
                  <a14:compatExt spid="_x0000_s1183"/>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266700</xdr:colOff>
          <xdr:row>37</xdr:row>
          <xdr:rowOff>180975</xdr:rowOff>
        </xdr:from>
        <xdr:to>
          <xdr:col>1</xdr:col>
          <xdr:colOff>571500</xdr:colOff>
          <xdr:row>39</xdr:row>
          <xdr:rowOff>9525</xdr:rowOff>
        </xdr:to>
        <xdr:sp macro="" textlink="">
          <xdr:nvSpPr>
            <xdr:cNvPr id="1184" name="ded_rxform" hidden="1">
              <a:extLst>
                <a:ext uri="{63B3BB69-23CF-44E3-9099-C40C66FF867C}">
                  <a14:compatExt spid="_x0000_s1184"/>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266700</xdr:colOff>
          <xdr:row>38</xdr:row>
          <xdr:rowOff>180975</xdr:rowOff>
        </xdr:from>
        <xdr:to>
          <xdr:col>1</xdr:col>
          <xdr:colOff>571500</xdr:colOff>
          <xdr:row>40</xdr:row>
          <xdr:rowOff>9525</xdr:rowOff>
        </xdr:to>
        <xdr:sp macro="" textlink="">
          <xdr:nvSpPr>
            <xdr:cNvPr id="1185" name="ded_rxnonform" hidden="1">
              <a:extLst>
                <a:ext uri="{63B3BB69-23CF-44E3-9099-C40C66FF867C}">
                  <a14:compatExt spid="_x0000_s1185"/>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266700</xdr:colOff>
          <xdr:row>39</xdr:row>
          <xdr:rowOff>180975</xdr:rowOff>
        </xdr:from>
        <xdr:to>
          <xdr:col>1</xdr:col>
          <xdr:colOff>571500</xdr:colOff>
          <xdr:row>41</xdr:row>
          <xdr:rowOff>0</xdr:rowOff>
        </xdr:to>
        <xdr:sp macro="" textlink="">
          <xdr:nvSpPr>
            <xdr:cNvPr id="1190" name="ded_rxspclty" hidden="1">
              <a:extLst>
                <a:ext uri="{63B3BB69-23CF-44E3-9099-C40C66FF867C}">
                  <a14:compatExt spid="_x0000_s1190"/>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15</xdr:row>
          <xdr:rowOff>371475</xdr:rowOff>
        </xdr:from>
        <xdr:to>
          <xdr:col>2</xdr:col>
          <xdr:colOff>600075</xdr:colOff>
          <xdr:row>17</xdr:row>
          <xdr:rowOff>9525</xdr:rowOff>
        </xdr:to>
        <xdr:sp macro="" textlink="">
          <xdr:nvSpPr>
            <xdr:cNvPr id="1191" name="coins_med_all" hidden="1">
              <a:extLst>
                <a:ext uri="{63B3BB69-23CF-44E3-9099-C40C66FF867C}">
                  <a14:compatExt spid="_x0000_s119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All</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16</xdr:row>
          <xdr:rowOff>180975</xdr:rowOff>
        </xdr:from>
        <xdr:to>
          <xdr:col>2</xdr:col>
          <xdr:colOff>600075</xdr:colOff>
          <xdr:row>18</xdr:row>
          <xdr:rowOff>9525</xdr:rowOff>
        </xdr:to>
        <xdr:sp macro="" textlink="">
          <xdr:nvSpPr>
            <xdr:cNvPr id="1192" name="coins_er" hidden="1">
              <a:extLst>
                <a:ext uri="{63B3BB69-23CF-44E3-9099-C40C66FF867C}">
                  <a14:compatExt spid="_x0000_s1192"/>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19</xdr:row>
          <xdr:rowOff>371475</xdr:rowOff>
        </xdr:from>
        <xdr:to>
          <xdr:col>2</xdr:col>
          <xdr:colOff>600075</xdr:colOff>
          <xdr:row>21</xdr:row>
          <xdr:rowOff>9525</xdr:rowOff>
        </xdr:to>
        <xdr:sp macro="" textlink="">
          <xdr:nvSpPr>
            <xdr:cNvPr id="1193" name="coins_sp" hidden="1">
              <a:extLst>
                <a:ext uri="{63B3BB69-23CF-44E3-9099-C40C66FF867C}">
                  <a14:compatExt spid="_x0000_s1193"/>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17</xdr:row>
          <xdr:rowOff>180975</xdr:rowOff>
        </xdr:from>
        <xdr:to>
          <xdr:col>2</xdr:col>
          <xdr:colOff>600075</xdr:colOff>
          <xdr:row>19</xdr:row>
          <xdr:rowOff>9525</xdr:rowOff>
        </xdr:to>
        <xdr:sp macro="" textlink="">
          <xdr:nvSpPr>
            <xdr:cNvPr id="1194" name="coins_ip" hidden="1">
              <a:extLst>
                <a:ext uri="{63B3BB69-23CF-44E3-9099-C40C66FF867C}">
                  <a14:compatExt spid="_x0000_s1194"/>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19</xdr:row>
          <xdr:rowOff>104775</xdr:rowOff>
        </xdr:from>
        <xdr:to>
          <xdr:col>2</xdr:col>
          <xdr:colOff>600075</xdr:colOff>
          <xdr:row>19</xdr:row>
          <xdr:rowOff>314325</xdr:rowOff>
        </xdr:to>
        <xdr:sp macro="" textlink="">
          <xdr:nvSpPr>
            <xdr:cNvPr id="1195" name="coins_pc" hidden="1">
              <a:extLst>
                <a:ext uri="{63B3BB69-23CF-44E3-9099-C40C66FF867C}">
                  <a14:compatExt spid="_x0000_s1195"/>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21</xdr:row>
          <xdr:rowOff>104775</xdr:rowOff>
        </xdr:from>
        <xdr:to>
          <xdr:col>2</xdr:col>
          <xdr:colOff>600075</xdr:colOff>
          <xdr:row>21</xdr:row>
          <xdr:rowOff>314325</xdr:rowOff>
        </xdr:to>
        <xdr:sp macro="" textlink="">
          <xdr:nvSpPr>
            <xdr:cNvPr id="1196" name="coins_psy" hidden="1">
              <a:extLst>
                <a:ext uri="{63B3BB69-23CF-44E3-9099-C40C66FF867C}">
                  <a14:compatExt spid="_x0000_s1196"/>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142875</xdr:colOff>
          <xdr:row>15</xdr:row>
          <xdr:rowOff>219075</xdr:rowOff>
        </xdr:from>
        <xdr:to>
          <xdr:col>11</xdr:col>
          <xdr:colOff>447675</xdr:colOff>
          <xdr:row>16</xdr:row>
          <xdr:rowOff>47625</xdr:rowOff>
        </xdr:to>
        <xdr:sp macro="" textlink="">
          <xdr:nvSpPr>
            <xdr:cNvPr id="1197" name="coins_pvis" hidden="1">
              <a:extLst>
                <a:ext uri="{63B3BB69-23CF-44E3-9099-C40C66FF867C}">
                  <a14:compatExt spid="_x0000_s1197"/>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14</xdr:row>
          <xdr:rowOff>123825</xdr:rowOff>
        </xdr:from>
        <xdr:to>
          <xdr:col>11</xdr:col>
          <xdr:colOff>485775</xdr:colOff>
          <xdr:row>15</xdr:row>
          <xdr:rowOff>142875</xdr:rowOff>
        </xdr:to>
        <xdr:sp macro="" textlink="">
          <xdr:nvSpPr>
            <xdr:cNvPr id="1198" name="coins_abu" hidden="1">
              <a:extLst>
                <a:ext uri="{63B3BB69-23CF-44E3-9099-C40C66FF867C}">
                  <a14:compatExt spid="_x0000_s1198"/>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21</xdr:row>
          <xdr:rowOff>371475</xdr:rowOff>
        </xdr:from>
        <xdr:to>
          <xdr:col>2</xdr:col>
          <xdr:colOff>600075</xdr:colOff>
          <xdr:row>26</xdr:row>
          <xdr:rowOff>9525</xdr:rowOff>
        </xdr:to>
        <xdr:sp macro="" textlink="">
          <xdr:nvSpPr>
            <xdr:cNvPr id="1199" name="coins_img" hidden="1">
              <a:extLst>
                <a:ext uri="{63B3BB69-23CF-44E3-9099-C40C66FF867C}">
                  <a14:compatExt spid="_x0000_s1199"/>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24</xdr:row>
          <xdr:rowOff>0</xdr:rowOff>
        </xdr:from>
        <xdr:to>
          <xdr:col>2</xdr:col>
          <xdr:colOff>600075</xdr:colOff>
          <xdr:row>27</xdr:row>
          <xdr:rowOff>28575</xdr:rowOff>
        </xdr:to>
        <xdr:sp macro="" textlink="">
          <xdr:nvSpPr>
            <xdr:cNvPr id="1200" name="coins_pden" hidden="1">
              <a:extLst>
                <a:ext uri="{63B3BB69-23CF-44E3-9099-C40C66FF867C}">
                  <a14:compatExt spid="_x0000_s1200"/>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27</xdr:row>
          <xdr:rowOff>0</xdr:rowOff>
        </xdr:from>
        <xdr:to>
          <xdr:col>2</xdr:col>
          <xdr:colOff>600075</xdr:colOff>
          <xdr:row>27</xdr:row>
          <xdr:rowOff>219075</xdr:rowOff>
        </xdr:to>
        <xdr:sp macro="" textlink="">
          <xdr:nvSpPr>
            <xdr:cNvPr id="1201" name="coins_pt" hidden="1">
              <a:extLst>
                <a:ext uri="{63B3BB69-23CF-44E3-9099-C40C66FF867C}">
                  <a14:compatExt spid="_x0000_s1201"/>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24</xdr:row>
          <xdr:rowOff>0</xdr:rowOff>
        </xdr:from>
        <xdr:to>
          <xdr:col>2</xdr:col>
          <xdr:colOff>600075</xdr:colOff>
          <xdr:row>27</xdr:row>
          <xdr:rowOff>28575</xdr:rowOff>
        </xdr:to>
        <xdr:sp macro="" textlink="">
          <xdr:nvSpPr>
            <xdr:cNvPr id="1202" name="coins_st" hidden="1">
              <a:extLst>
                <a:ext uri="{63B3BB69-23CF-44E3-9099-C40C66FF867C}">
                  <a14:compatExt spid="_x0000_s1202"/>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27</xdr:row>
          <xdr:rowOff>66675</xdr:rowOff>
        </xdr:from>
        <xdr:to>
          <xdr:col>2</xdr:col>
          <xdr:colOff>600075</xdr:colOff>
          <xdr:row>27</xdr:row>
          <xdr:rowOff>285750</xdr:rowOff>
        </xdr:to>
        <xdr:sp macro="" textlink="">
          <xdr:nvSpPr>
            <xdr:cNvPr id="1203" name="coins_ot" hidden="1">
              <a:extLst>
                <a:ext uri="{63B3BB69-23CF-44E3-9099-C40C66FF867C}">
                  <a14:compatExt spid="_x0000_s1203"/>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28</xdr:row>
          <xdr:rowOff>0</xdr:rowOff>
        </xdr:from>
        <xdr:to>
          <xdr:col>2</xdr:col>
          <xdr:colOff>600075</xdr:colOff>
          <xdr:row>31</xdr:row>
          <xdr:rowOff>19050</xdr:rowOff>
        </xdr:to>
        <xdr:sp macro="" textlink="">
          <xdr:nvSpPr>
            <xdr:cNvPr id="1204" name="coins_wb" hidden="1">
              <a:extLst>
                <a:ext uri="{63B3BB69-23CF-44E3-9099-C40C66FF867C}">
                  <a14:compatExt spid="_x0000_s1204"/>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31</xdr:row>
          <xdr:rowOff>180975</xdr:rowOff>
        </xdr:from>
        <xdr:to>
          <xdr:col>2</xdr:col>
          <xdr:colOff>600075</xdr:colOff>
          <xdr:row>33</xdr:row>
          <xdr:rowOff>9525</xdr:rowOff>
        </xdr:to>
        <xdr:sp macro="" textlink="">
          <xdr:nvSpPr>
            <xdr:cNvPr id="1205" name="coins_xray" hidden="1">
              <a:extLst>
                <a:ext uri="{63B3BB69-23CF-44E3-9099-C40C66FF867C}">
                  <a14:compatExt spid="_x0000_s1205"/>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28</xdr:row>
          <xdr:rowOff>0</xdr:rowOff>
        </xdr:from>
        <xdr:to>
          <xdr:col>2</xdr:col>
          <xdr:colOff>600075</xdr:colOff>
          <xdr:row>31</xdr:row>
          <xdr:rowOff>19050</xdr:rowOff>
        </xdr:to>
        <xdr:sp macro="" textlink="">
          <xdr:nvSpPr>
            <xdr:cNvPr id="1206" name="coins_prev" hidden="1">
              <a:extLst>
                <a:ext uri="{63B3BB69-23CF-44E3-9099-C40C66FF867C}">
                  <a14:compatExt spid="_x0000_s12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30</xdr:row>
          <xdr:rowOff>180975</xdr:rowOff>
        </xdr:from>
        <xdr:to>
          <xdr:col>2</xdr:col>
          <xdr:colOff>600075</xdr:colOff>
          <xdr:row>32</xdr:row>
          <xdr:rowOff>9525</xdr:rowOff>
        </xdr:to>
        <xdr:sp macro="" textlink="">
          <xdr:nvSpPr>
            <xdr:cNvPr id="1207" name="coins_lab" hidden="1">
              <a:extLst>
                <a:ext uri="{63B3BB69-23CF-44E3-9099-C40C66FF867C}">
                  <a14:compatExt spid="_x0000_s1207"/>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34</xdr:row>
          <xdr:rowOff>352425</xdr:rowOff>
        </xdr:from>
        <xdr:to>
          <xdr:col>2</xdr:col>
          <xdr:colOff>600075</xdr:colOff>
          <xdr:row>36</xdr:row>
          <xdr:rowOff>0</xdr:rowOff>
        </xdr:to>
        <xdr:sp macro="" textlink="">
          <xdr:nvSpPr>
            <xdr:cNvPr id="1208" name="coins_opprof" hidden="1">
              <a:extLst>
                <a:ext uri="{63B3BB69-23CF-44E3-9099-C40C66FF867C}">
                  <a14:compatExt spid="_x0000_s1208"/>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32</xdr:row>
          <xdr:rowOff>180975</xdr:rowOff>
        </xdr:from>
        <xdr:to>
          <xdr:col>2</xdr:col>
          <xdr:colOff>600075</xdr:colOff>
          <xdr:row>34</xdr:row>
          <xdr:rowOff>9525</xdr:rowOff>
        </xdr:to>
        <xdr:sp macro="" textlink="">
          <xdr:nvSpPr>
            <xdr:cNvPr id="1209" name="coins_snf" hidden="1">
              <a:extLst>
                <a:ext uri="{63B3BB69-23CF-44E3-9099-C40C66FF867C}">
                  <a14:compatExt spid="_x0000_s1209"/>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34</xdr:row>
          <xdr:rowOff>76200</xdr:rowOff>
        </xdr:from>
        <xdr:to>
          <xdr:col>2</xdr:col>
          <xdr:colOff>600075</xdr:colOff>
          <xdr:row>34</xdr:row>
          <xdr:rowOff>295275</xdr:rowOff>
        </xdr:to>
        <xdr:sp macro="" textlink="">
          <xdr:nvSpPr>
            <xdr:cNvPr id="1210" name="coins_opfac" hidden="1">
              <a:extLst>
                <a:ext uri="{63B3BB69-23CF-44E3-9099-C40C66FF867C}">
                  <a14:compatExt spid="_x0000_s1210"/>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35</xdr:row>
          <xdr:rowOff>180975</xdr:rowOff>
        </xdr:from>
        <xdr:to>
          <xdr:col>2</xdr:col>
          <xdr:colOff>600075</xdr:colOff>
          <xdr:row>37</xdr:row>
          <xdr:rowOff>9525</xdr:rowOff>
        </xdr:to>
        <xdr:sp macro="" textlink="">
          <xdr:nvSpPr>
            <xdr:cNvPr id="1211" name="coins_rx_all" hidden="1">
              <a:extLst>
                <a:ext uri="{63B3BB69-23CF-44E3-9099-C40C66FF867C}">
                  <a14:compatExt spid="_x0000_s121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All</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36</xdr:row>
          <xdr:rowOff>180975</xdr:rowOff>
        </xdr:from>
        <xdr:to>
          <xdr:col>2</xdr:col>
          <xdr:colOff>600075</xdr:colOff>
          <xdr:row>38</xdr:row>
          <xdr:rowOff>9525</xdr:rowOff>
        </xdr:to>
        <xdr:sp macro="" textlink="">
          <xdr:nvSpPr>
            <xdr:cNvPr id="1212" name="coins_rxgen" hidden="1">
              <a:extLst>
                <a:ext uri="{63B3BB69-23CF-44E3-9099-C40C66FF867C}">
                  <a14:compatExt spid="_x0000_s1212"/>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37</xdr:row>
          <xdr:rowOff>180975</xdr:rowOff>
        </xdr:from>
        <xdr:to>
          <xdr:col>2</xdr:col>
          <xdr:colOff>600075</xdr:colOff>
          <xdr:row>39</xdr:row>
          <xdr:rowOff>9525</xdr:rowOff>
        </xdr:to>
        <xdr:sp macro="" textlink="">
          <xdr:nvSpPr>
            <xdr:cNvPr id="1213" name="coins_rxform" hidden="1">
              <a:extLst>
                <a:ext uri="{63B3BB69-23CF-44E3-9099-C40C66FF867C}">
                  <a14:compatExt spid="_x0000_s1213"/>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38</xdr:row>
          <xdr:rowOff>180975</xdr:rowOff>
        </xdr:from>
        <xdr:to>
          <xdr:col>2</xdr:col>
          <xdr:colOff>600075</xdr:colOff>
          <xdr:row>40</xdr:row>
          <xdr:rowOff>9525</xdr:rowOff>
        </xdr:to>
        <xdr:sp macro="" textlink="">
          <xdr:nvSpPr>
            <xdr:cNvPr id="1214" name="coins_rxnonform" hidden="1">
              <a:extLst>
                <a:ext uri="{63B3BB69-23CF-44E3-9099-C40C66FF867C}">
                  <a14:compatExt spid="_x0000_s1214"/>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39</xdr:row>
          <xdr:rowOff>180975</xdr:rowOff>
        </xdr:from>
        <xdr:to>
          <xdr:col>2</xdr:col>
          <xdr:colOff>600075</xdr:colOff>
          <xdr:row>41</xdr:row>
          <xdr:rowOff>0</xdr:rowOff>
        </xdr:to>
        <xdr:sp macro="" textlink="">
          <xdr:nvSpPr>
            <xdr:cNvPr id="1215" name="coins_rxspclty" hidden="1">
              <a:extLst>
                <a:ext uri="{63B3BB69-23CF-44E3-9099-C40C66FF867C}">
                  <a14:compatExt spid="_x0000_s1215"/>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xdr:row>
          <xdr:rowOff>180975</xdr:rowOff>
        </xdr:from>
        <xdr:to>
          <xdr:col>4</xdr:col>
          <xdr:colOff>495300</xdr:colOff>
          <xdr:row>3</xdr:row>
          <xdr:rowOff>9525</xdr:rowOff>
        </xdr:to>
        <xdr:sp macro="" textlink="">
          <xdr:nvSpPr>
            <xdr:cNvPr id="1216" name="hsa" hidden="1">
              <a:extLst>
                <a:ext uri="{63B3BB69-23CF-44E3-9099-C40C66FF867C}">
                  <a14:compatExt spid="_x0000_s1216"/>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1</xdr:row>
          <xdr:rowOff>180975</xdr:rowOff>
        </xdr:from>
        <xdr:to>
          <xdr:col>7</xdr:col>
          <xdr:colOff>495300</xdr:colOff>
          <xdr:row>3</xdr:row>
          <xdr:rowOff>9525</xdr:rowOff>
        </xdr:to>
        <xdr:sp macro="" textlink="">
          <xdr:nvSpPr>
            <xdr:cNvPr id="1217" name="blend" hidden="1">
              <a:extLst>
                <a:ext uri="{63B3BB69-23CF-44E3-9099-C40C66FF867C}">
                  <a14:compatExt spid="_x0000_s1217"/>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40</xdr:row>
          <xdr:rowOff>180975</xdr:rowOff>
        </xdr:from>
        <xdr:to>
          <xdr:col>2</xdr:col>
          <xdr:colOff>600075</xdr:colOff>
          <xdr:row>43</xdr:row>
          <xdr:rowOff>0</xdr:rowOff>
        </xdr:to>
        <xdr:sp macro="" textlink="">
          <xdr:nvSpPr>
            <xdr:cNvPr id="1220" name="coins_rxmain" hidden="1">
              <a:extLst>
                <a:ext uri="{63B3BB69-23CF-44E3-9099-C40C66FF867C}">
                  <a14:compatExt spid="_x0000_s1220"/>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266700</xdr:colOff>
          <xdr:row>15</xdr:row>
          <xdr:rowOff>371475</xdr:rowOff>
        </xdr:from>
        <xdr:to>
          <xdr:col>5</xdr:col>
          <xdr:colOff>571500</xdr:colOff>
          <xdr:row>17</xdr:row>
          <xdr:rowOff>9525</xdr:rowOff>
        </xdr:to>
        <xdr:sp macro="" textlink="">
          <xdr:nvSpPr>
            <xdr:cNvPr id="1221" name="ded_med_all2" hidden="1">
              <a:extLst>
                <a:ext uri="{63B3BB69-23CF-44E3-9099-C40C66FF867C}">
                  <a14:compatExt spid="_x0000_s122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All</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266700</xdr:colOff>
          <xdr:row>16</xdr:row>
          <xdr:rowOff>180975</xdr:rowOff>
        </xdr:from>
        <xdr:to>
          <xdr:col>5</xdr:col>
          <xdr:colOff>571500</xdr:colOff>
          <xdr:row>18</xdr:row>
          <xdr:rowOff>9525</xdr:rowOff>
        </xdr:to>
        <xdr:sp macro="" textlink="">
          <xdr:nvSpPr>
            <xdr:cNvPr id="1222" name="ded_er2" hidden="1">
              <a:extLst>
                <a:ext uri="{63B3BB69-23CF-44E3-9099-C40C66FF867C}">
                  <a14:compatExt spid="_x0000_s1222"/>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266700</xdr:colOff>
          <xdr:row>19</xdr:row>
          <xdr:rowOff>371475</xdr:rowOff>
        </xdr:from>
        <xdr:to>
          <xdr:col>5</xdr:col>
          <xdr:colOff>571500</xdr:colOff>
          <xdr:row>21</xdr:row>
          <xdr:rowOff>9525</xdr:rowOff>
        </xdr:to>
        <xdr:sp macro="" textlink="">
          <xdr:nvSpPr>
            <xdr:cNvPr id="1223" name="ded_sp2" hidden="1">
              <a:extLst>
                <a:ext uri="{63B3BB69-23CF-44E3-9099-C40C66FF867C}">
                  <a14:compatExt spid="_x0000_s1223"/>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266700</xdr:colOff>
          <xdr:row>17</xdr:row>
          <xdr:rowOff>180975</xdr:rowOff>
        </xdr:from>
        <xdr:to>
          <xdr:col>5</xdr:col>
          <xdr:colOff>571500</xdr:colOff>
          <xdr:row>19</xdr:row>
          <xdr:rowOff>9525</xdr:rowOff>
        </xdr:to>
        <xdr:sp macro="" textlink="">
          <xdr:nvSpPr>
            <xdr:cNvPr id="1224" name="ded_ip2" hidden="1">
              <a:extLst>
                <a:ext uri="{63B3BB69-23CF-44E3-9099-C40C66FF867C}">
                  <a14:compatExt spid="_x0000_s1224"/>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266700</xdr:colOff>
          <xdr:row>19</xdr:row>
          <xdr:rowOff>104775</xdr:rowOff>
        </xdr:from>
        <xdr:to>
          <xdr:col>5</xdr:col>
          <xdr:colOff>571500</xdr:colOff>
          <xdr:row>19</xdr:row>
          <xdr:rowOff>314325</xdr:rowOff>
        </xdr:to>
        <xdr:sp macro="" textlink="">
          <xdr:nvSpPr>
            <xdr:cNvPr id="1225" name="ded_pc2" hidden="1">
              <a:extLst>
                <a:ext uri="{63B3BB69-23CF-44E3-9099-C40C66FF867C}">
                  <a14:compatExt spid="_x0000_s1225"/>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266700</xdr:colOff>
          <xdr:row>21</xdr:row>
          <xdr:rowOff>104775</xdr:rowOff>
        </xdr:from>
        <xdr:to>
          <xdr:col>5</xdr:col>
          <xdr:colOff>571500</xdr:colOff>
          <xdr:row>21</xdr:row>
          <xdr:rowOff>314325</xdr:rowOff>
        </xdr:to>
        <xdr:sp macro="" textlink="">
          <xdr:nvSpPr>
            <xdr:cNvPr id="1226" name="ded_psy2" hidden="1">
              <a:extLst>
                <a:ext uri="{63B3BB69-23CF-44E3-9099-C40C66FF867C}">
                  <a14:compatExt spid="_x0000_s1226"/>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409575</xdr:colOff>
          <xdr:row>15</xdr:row>
          <xdr:rowOff>219075</xdr:rowOff>
        </xdr:from>
        <xdr:to>
          <xdr:col>11</xdr:col>
          <xdr:colOff>695325</xdr:colOff>
          <xdr:row>16</xdr:row>
          <xdr:rowOff>47625</xdr:rowOff>
        </xdr:to>
        <xdr:sp macro="" textlink="">
          <xdr:nvSpPr>
            <xdr:cNvPr id="1227" name="ded_pvis2" hidden="1">
              <a:extLst>
                <a:ext uri="{63B3BB69-23CF-44E3-9099-C40C66FF867C}">
                  <a14:compatExt spid="_x0000_s1227"/>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381000</xdr:colOff>
          <xdr:row>14</xdr:row>
          <xdr:rowOff>123825</xdr:rowOff>
        </xdr:from>
        <xdr:to>
          <xdr:col>11</xdr:col>
          <xdr:colOff>666750</xdr:colOff>
          <xdr:row>15</xdr:row>
          <xdr:rowOff>142875</xdr:rowOff>
        </xdr:to>
        <xdr:sp macro="" textlink="">
          <xdr:nvSpPr>
            <xdr:cNvPr id="1228" name="ded_abu2" hidden="1">
              <a:extLst>
                <a:ext uri="{63B3BB69-23CF-44E3-9099-C40C66FF867C}">
                  <a14:compatExt spid="_x0000_s1228"/>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266700</xdr:colOff>
          <xdr:row>21</xdr:row>
          <xdr:rowOff>371475</xdr:rowOff>
        </xdr:from>
        <xdr:to>
          <xdr:col>5</xdr:col>
          <xdr:colOff>571500</xdr:colOff>
          <xdr:row>26</xdr:row>
          <xdr:rowOff>9525</xdr:rowOff>
        </xdr:to>
        <xdr:sp macro="" textlink="">
          <xdr:nvSpPr>
            <xdr:cNvPr id="1229" name="ded_img2" hidden="1">
              <a:extLst>
                <a:ext uri="{63B3BB69-23CF-44E3-9099-C40C66FF867C}">
                  <a14:compatExt spid="_x0000_s1229"/>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266700</xdr:colOff>
          <xdr:row>24</xdr:row>
          <xdr:rowOff>0</xdr:rowOff>
        </xdr:from>
        <xdr:to>
          <xdr:col>5</xdr:col>
          <xdr:colOff>571500</xdr:colOff>
          <xdr:row>27</xdr:row>
          <xdr:rowOff>28575</xdr:rowOff>
        </xdr:to>
        <xdr:sp macro="" textlink="">
          <xdr:nvSpPr>
            <xdr:cNvPr id="1230" name="ded_pden2" hidden="1">
              <a:extLst>
                <a:ext uri="{63B3BB69-23CF-44E3-9099-C40C66FF867C}">
                  <a14:compatExt spid="_x0000_s1230"/>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266700</xdr:colOff>
          <xdr:row>27</xdr:row>
          <xdr:rowOff>0</xdr:rowOff>
        </xdr:from>
        <xdr:to>
          <xdr:col>5</xdr:col>
          <xdr:colOff>571500</xdr:colOff>
          <xdr:row>27</xdr:row>
          <xdr:rowOff>219075</xdr:rowOff>
        </xdr:to>
        <xdr:sp macro="" textlink="">
          <xdr:nvSpPr>
            <xdr:cNvPr id="1231" name="ded_pt2" hidden="1">
              <a:extLst>
                <a:ext uri="{63B3BB69-23CF-44E3-9099-C40C66FF867C}">
                  <a14:compatExt spid="_x0000_s1231"/>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266700</xdr:colOff>
          <xdr:row>24</xdr:row>
          <xdr:rowOff>0</xdr:rowOff>
        </xdr:from>
        <xdr:to>
          <xdr:col>5</xdr:col>
          <xdr:colOff>571500</xdr:colOff>
          <xdr:row>27</xdr:row>
          <xdr:rowOff>28575</xdr:rowOff>
        </xdr:to>
        <xdr:sp macro="" textlink="">
          <xdr:nvSpPr>
            <xdr:cNvPr id="1232" name="ded_st2" hidden="1">
              <a:extLst>
                <a:ext uri="{63B3BB69-23CF-44E3-9099-C40C66FF867C}">
                  <a14:compatExt spid="_x0000_s1232"/>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266700</xdr:colOff>
          <xdr:row>27</xdr:row>
          <xdr:rowOff>66675</xdr:rowOff>
        </xdr:from>
        <xdr:to>
          <xdr:col>5</xdr:col>
          <xdr:colOff>571500</xdr:colOff>
          <xdr:row>27</xdr:row>
          <xdr:rowOff>285750</xdr:rowOff>
        </xdr:to>
        <xdr:sp macro="" textlink="">
          <xdr:nvSpPr>
            <xdr:cNvPr id="1233" name="ded_ot2" hidden="1">
              <a:extLst>
                <a:ext uri="{63B3BB69-23CF-44E3-9099-C40C66FF867C}">
                  <a14:compatExt spid="_x0000_s1233"/>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266700</xdr:colOff>
          <xdr:row>28</xdr:row>
          <xdr:rowOff>0</xdr:rowOff>
        </xdr:from>
        <xdr:to>
          <xdr:col>5</xdr:col>
          <xdr:colOff>571500</xdr:colOff>
          <xdr:row>31</xdr:row>
          <xdr:rowOff>19050</xdr:rowOff>
        </xdr:to>
        <xdr:sp macro="" textlink="">
          <xdr:nvSpPr>
            <xdr:cNvPr id="1234" name="ded_wb2" hidden="1">
              <a:extLst>
                <a:ext uri="{63B3BB69-23CF-44E3-9099-C40C66FF867C}">
                  <a14:compatExt spid="_x0000_s1234"/>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266700</xdr:colOff>
          <xdr:row>31</xdr:row>
          <xdr:rowOff>180975</xdr:rowOff>
        </xdr:from>
        <xdr:to>
          <xdr:col>5</xdr:col>
          <xdr:colOff>571500</xdr:colOff>
          <xdr:row>33</xdr:row>
          <xdr:rowOff>9525</xdr:rowOff>
        </xdr:to>
        <xdr:sp macro="" textlink="">
          <xdr:nvSpPr>
            <xdr:cNvPr id="1235" name="ded_xray2" hidden="1">
              <a:extLst>
                <a:ext uri="{63B3BB69-23CF-44E3-9099-C40C66FF867C}">
                  <a14:compatExt spid="_x0000_s1235"/>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266700</xdr:colOff>
          <xdr:row>28</xdr:row>
          <xdr:rowOff>0</xdr:rowOff>
        </xdr:from>
        <xdr:to>
          <xdr:col>5</xdr:col>
          <xdr:colOff>571500</xdr:colOff>
          <xdr:row>31</xdr:row>
          <xdr:rowOff>19050</xdr:rowOff>
        </xdr:to>
        <xdr:sp macro="" textlink="">
          <xdr:nvSpPr>
            <xdr:cNvPr id="1236" name="ded_prev2" hidden="1">
              <a:extLst>
                <a:ext uri="{63B3BB69-23CF-44E3-9099-C40C66FF867C}">
                  <a14:compatExt spid="_x0000_s12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266700</xdr:colOff>
          <xdr:row>30</xdr:row>
          <xdr:rowOff>180975</xdr:rowOff>
        </xdr:from>
        <xdr:to>
          <xdr:col>5</xdr:col>
          <xdr:colOff>571500</xdr:colOff>
          <xdr:row>32</xdr:row>
          <xdr:rowOff>9525</xdr:rowOff>
        </xdr:to>
        <xdr:sp macro="" textlink="">
          <xdr:nvSpPr>
            <xdr:cNvPr id="1237" name="ded_lab2" hidden="1">
              <a:extLst>
                <a:ext uri="{63B3BB69-23CF-44E3-9099-C40C66FF867C}">
                  <a14:compatExt spid="_x0000_s1237"/>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266700</xdr:colOff>
          <xdr:row>34</xdr:row>
          <xdr:rowOff>352425</xdr:rowOff>
        </xdr:from>
        <xdr:to>
          <xdr:col>5</xdr:col>
          <xdr:colOff>571500</xdr:colOff>
          <xdr:row>36</xdr:row>
          <xdr:rowOff>0</xdr:rowOff>
        </xdr:to>
        <xdr:sp macro="" textlink="">
          <xdr:nvSpPr>
            <xdr:cNvPr id="1238" name="ded_opprof2" hidden="1">
              <a:extLst>
                <a:ext uri="{63B3BB69-23CF-44E3-9099-C40C66FF867C}">
                  <a14:compatExt spid="_x0000_s1238"/>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266700</xdr:colOff>
          <xdr:row>32</xdr:row>
          <xdr:rowOff>180975</xdr:rowOff>
        </xdr:from>
        <xdr:to>
          <xdr:col>5</xdr:col>
          <xdr:colOff>571500</xdr:colOff>
          <xdr:row>34</xdr:row>
          <xdr:rowOff>9525</xdr:rowOff>
        </xdr:to>
        <xdr:sp macro="" textlink="">
          <xdr:nvSpPr>
            <xdr:cNvPr id="1239" name="ded_snf2" hidden="1">
              <a:extLst>
                <a:ext uri="{63B3BB69-23CF-44E3-9099-C40C66FF867C}">
                  <a14:compatExt spid="_x0000_s1239"/>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266700</xdr:colOff>
          <xdr:row>34</xdr:row>
          <xdr:rowOff>76200</xdr:rowOff>
        </xdr:from>
        <xdr:to>
          <xdr:col>5</xdr:col>
          <xdr:colOff>571500</xdr:colOff>
          <xdr:row>34</xdr:row>
          <xdr:rowOff>295275</xdr:rowOff>
        </xdr:to>
        <xdr:sp macro="" textlink="">
          <xdr:nvSpPr>
            <xdr:cNvPr id="1240" name="ded_opfac2" hidden="1">
              <a:extLst>
                <a:ext uri="{63B3BB69-23CF-44E3-9099-C40C66FF867C}">
                  <a14:compatExt spid="_x0000_s1240"/>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266700</xdr:colOff>
          <xdr:row>35</xdr:row>
          <xdr:rowOff>180975</xdr:rowOff>
        </xdr:from>
        <xdr:to>
          <xdr:col>5</xdr:col>
          <xdr:colOff>571500</xdr:colOff>
          <xdr:row>37</xdr:row>
          <xdr:rowOff>9525</xdr:rowOff>
        </xdr:to>
        <xdr:sp macro="" textlink="">
          <xdr:nvSpPr>
            <xdr:cNvPr id="1241" name="ded_rx_all2" hidden="1">
              <a:extLst>
                <a:ext uri="{63B3BB69-23CF-44E3-9099-C40C66FF867C}">
                  <a14:compatExt spid="_x0000_s124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All</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266700</xdr:colOff>
          <xdr:row>36</xdr:row>
          <xdr:rowOff>180975</xdr:rowOff>
        </xdr:from>
        <xdr:to>
          <xdr:col>5</xdr:col>
          <xdr:colOff>571500</xdr:colOff>
          <xdr:row>38</xdr:row>
          <xdr:rowOff>9525</xdr:rowOff>
        </xdr:to>
        <xdr:sp macro="" textlink="">
          <xdr:nvSpPr>
            <xdr:cNvPr id="1242" name="ded_rxgen2" hidden="1">
              <a:extLst>
                <a:ext uri="{63B3BB69-23CF-44E3-9099-C40C66FF867C}">
                  <a14:compatExt spid="_x0000_s1242"/>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266700</xdr:colOff>
          <xdr:row>37</xdr:row>
          <xdr:rowOff>180975</xdr:rowOff>
        </xdr:from>
        <xdr:to>
          <xdr:col>5</xdr:col>
          <xdr:colOff>571500</xdr:colOff>
          <xdr:row>39</xdr:row>
          <xdr:rowOff>9525</xdr:rowOff>
        </xdr:to>
        <xdr:sp macro="" textlink="">
          <xdr:nvSpPr>
            <xdr:cNvPr id="1243" name="ded_rxform2" hidden="1">
              <a:extLst>
                <a:ext uri="{63B3BB69-23CF-44E3-9099-C40C66FF867C}">
                  <a14:compatExt spid="_x0000_s1243"/>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266700</xdr:colOff>
          <xdr:row>38</xdr:row>
          <xdr:rowOff>180975</xdr:rowOff>
        </xdr:from>
        <xdr:to>
          <xdr:col>5</xdr:col>
          <xdr:colOff>571500</xdr:colOff>
          <xdr:row>40</xdr:row>
          <xdr:rowOff>9525</xdr:rowOff>
        </xdr:to>
        <xdr:sp macro="" textlink="">
          <xdr:nvSpPr>
            <xdr:cNvPr id="1244" name="ded_rxnonform2" hidden="1">
              <a:extLst>
                <a:ext uri="{63B3BB69-23CF-44E3-9099-C40C66FF867C}">
                  <a14:compatExt spid="_x0000_s1244"/>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266700</xdr:colOff>
          <xdr:row>39</xdr:row>
          <xdr:rowOff>180975</xdr:rowOff>
        </xdr:from>
        <xdr:to>
          <xdr:col>5</xdr:col>
          <xdr:colOff>571500</xdr:colOff>
          <xdr:row>41</xdr:row>
          <xdr:rowOff>0</xdr:rowOff>
        </xdr:to>
        <xdr:sp macro="" textlink="">
          <xdr:nvSpPr>
            <xdr:cNvPr id="1245" name="ded_rxspclty2" hidden="1">
              <a:extLst>
                <a:ext uri="{63B3BB69-23CF-44E3-9099-C40C66FF867C}">
                  <a14:compatExt spid="_x0000_s1245"/>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15</xdr:row>
          <xdr:rowOff>371475</xdr:rowOff>
        </xdr:from>
        <xdr:to>
          <xdr:col>6</xdr:col>
          <xdr:colOff>600075</xdr:colOff>
          <xdr:row>17</xdr:row>
          <xdr:rowOff>9525</xdr:rowOff>
        </xdr:to>
        <xdr:sp macro="" textlink="">
          <xdr:nvSpPr>
            <xdr:cNvPr id="1246" name="coins_med_all2" hidden="1">
              <a:extLst>
                <a:ext uri="{63B3BB69-23CF-44E3-9099-C40C66FF867C}">
                  <a14:compatExt spid="_x0000_s124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All</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16</xdr:row>
          <xdr:rowOff>180975</xdr:rowOff>
        </xdr:from>
        <xdr:to>
          <xdr:col>6</xdr:col>
          <xdr:colOff>600075</xdr:colOff>
          <xdr:row>18</xdr:row>
          <xdr:rowOff>9525</xdr:rowOff>
        </xdr:to>
        <xdr:sp macro="" textlink="">
          <xdr:nvSpPr>
            <xdr:cNvPr id="1247" name="coins_er2" hidden="1">
              <a:extLst>
                <a:ext uri="{63B3BB69-23CF-44E3-9099-C40C66FF867C}">
                  <a14:compatExt spid="_x0000_s1247"/>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19</xdr:row>
          <xdr:rowOff>371475</xdr:rowOff>
        </xdr:from>
        <xdr:to>
          <xdr:col>6</xdr:col>
          <xdr:colOff>600075</xdr:colOff>
          <xdr:row>21</xdr:row>
          <xdr:rowOff>9525</xdr:rowOff>
        </xdr:to>
        <xdr:sp macro="" textlink="">
          <xdr:nvSpPr>
            <xdr:cNvPr id="1248" name="coins_sp2" hidden="1">
              <a:extLst>
                <a:ext uri="{63B3BB69-23CF-44E3-9099-C40C66FF867C}">
                  <a14:compatExt spid="_x0000_s1248"/>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17</xdr:row>
          <xdr:rowOff>180975</xdr:rowOff>
        </xdr:from>
        <xdr:to>
          <xdr:col>6</xdr:col>
          <xdr:colOff>600075</xdr:colOff>
          <xdr:row>19</xdr:row>
          <xdr:rowOff>9525</xdr:rowOff>
        </xdr:to>
        <xdr:sp macro="" textlink="">
          <xdr:nvSpPr>
            <xdr:cNvPr id="1249" name="coins_ip2" hidden="1">
              <a:extLst>
                <a:ext uri="{63B3BB69-23CF-44E3-9099-C40C66FF867C}">
                  <a14:compatExt spid="_x0000_s1249"/>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19</xdr:row>
          <xdr:rowOff>104775</xdr:rowOff>
        </xdr:from>
        <xdr:to>
          <xdr:col>6</xdr:col>
          <xdr:colOff>600075</xdr:colOff>
          <xdr:row>19</xdr:row>
          <xdr:rowOff>314325</xdr:rowOff>
        </xdr:to>
        <xdr:sp macro="" textlink="">
          <xdr:nvSpPr>
            <xdr:cNvPr id="1250" name="coins_pc2" hidden="1">
              <a:extLst>
                <a:ext uri="{63B3BB69-23CF-44E3-9099-C40C66FF867C}">
                  <a14:compatExt spid="_x0000_s1250"/>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21</xdr:row>
          <xdr:rowOff>104775</xdr:rowOff>
        </xdr:from>
        <xdr:to>
          <xdr:col>6</xdr:col>
          <xdr:colOff>600075</xdr:colOff>
          <xdr:row>21</xdr:row>
          <xdr:rowOff>314325</xdr:rowOff>
        </xdr:to>
        <xdr:sp macro="" textlink="">
          <xdr:nvSpPr>
            <xdr:cNvPr id="1251" name="coins_psy2" hidden="1">
              <a:extLst>
                <a:ext uri="{63B3BB69-23CF-44E3-9099-C40C66FF867C}">
                  <a14:compatExt spid="_x0000_s1251"/>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28575</xdr:colOff>
          <xdr:row>15</xdr:row>
          <xdr:rowOff>238125</xdr:rowOff>
        </xdr:from>
        <xdr:to>
          <xdr:col>12</xdr:col>
          <xdr:colOff>333375</xdr:colOff>
          <xdr:row>16</xdr:row>
          <xdr:rowOff>76200</xdr:rowOff>
        </xdr:to>
        <xdr:sp macro="" textlink="">
          <xdr:nvSpPr>
            <xdr:cNvPr id="1252" name="coins_pvis2" hidden="1">
              <a:extLst>
                <a:ext uri="{63B3BB69-23CF-44E3-9099-C40C66FF867C}">
                  <a14:compatExt spid="_x0000_s1252"/>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66675</xdr:colOff>
          <xdr:row>14</xdr:row>
          <xdr:rowOff>142875</xdr:rowOff>
        </xdr:from>
        <xdr:to>
          <xdr:col>12</xdr:col>
          <xdr:colOff>371475</xdr:colOff>
          <xdr:row>15</xdr:row>
          <xdr:rowOff>152400</xdr:rowOff>
        </xdr:to>
        <xdr:sp macro="" textlink="">
          <xdr:nvSpPr>
            <xdr:cNvPr id="1253" name="coins_abu2" hidden="1">
              <a:extLst>
                <a:ext uri="{63B3BB69-23CF-44E3-9099-C40C66FF867C}">
                  <a14:compatExt spid="_x0000_s1253"/>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21</xdr:row>
          <xdr:rowOff>371475</xdr:rowOff>
        </xdr:from>
        <xdr:to>
          <xdr:col>6</xdr:col>
          <xdr:colOff>600075</xdr:colOff>
          <xdr:row>26</xdr:row>
          <xdr:rowOff>9525</xdr:rowOff>
        </xdr:to>
        <xdr:sp macro="" textlink="">
          <xdr:nvSpPr>
            <xdr:cNvPr id="1254" name="coins_img2" hidden="1">
              <a:extLst>
                <a:ext uri="{63B3BB69-23CF-44E3-9099-C40C66FF867C}">
                  <a14:compatExt spid="_x0000_s1254"/>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24</xdr:row>
          <xdr:rowOff>0</xdr:rowOff>
        </xdr:from>
        <xdr:to>
          <xdr:col>6</xdr:col>
          <xdr:colOff>600075</xdr:colOff>
          <xdr:row>27</xdr:row>
          <xdr:rowOff>28575</xdr:rowOff>
        </xdr:to>
        <xdr:sp macro="" textlink="">
          <xdr:nvSpPr>
            <xdr:cNvPr id="1255" name="coins_pden2" hidden="1">
              <a:extLst>
                <a:ext uri="{63B3BB69-23CF-44E3-9099-C40C66FF867C}">
                  <a14:compatExt spid="_x0000_s1255"/>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27</xdr:row>
          <xdr:rowOff>0</xdr:rowOff>
        </xdr:from>
        <xdr:to>
          <xdr:col>6</xdr:col>
          <xdr:colOff>600075</xdr:colOff>
          <xdr:row>27</xdr:row>
          <xdr:rowOff>219075</xdr:rowOff>
        </xdr:to>
        <xdr:sp macro="" textlink="">
          <xdr:nvSpPr>
            <xdr:cNvPr id="1256" name="coins_pt2" hidden="1">
              <a:extLst>
                <a:ext uri="{63B3BB69-23CF-44E3-9099-C40C66FF867C}">
                  <a14:compatExt spid="_x0000_s1256"/>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24</xdr:row>
          <xdr:rowOff>0</xdr:rowOff>
        </xdr:from>
        <xdr:to>
          <xdr:col>6</xdr:col>
          <xdr:colOff>600075</xdr:colOff>
          <xdr:row>27</xdr:row>
          <xdr:rowOff>28575</xdr:rowOff>
        </xdr:to>
        <xdr:sp macro="" textlink="">
          <xdr:nvSpPr>
            <xdr:cNvPr id="1257" name="coins_st2" hidden="1">
              <a:extLst>
                <a:ext uri="{63B3BB69-23CF-44E3-9099-C40C66FF867C}">
                  <a14:compatExt spid="_x0000_s1257"/>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27</xdr:row>
          <xdr:rowOff>66675</xdr:rowOff>
        </xdr:from>
        <xdr:to>
          <xdr:col>6</xdr:col>
          <xdr:colOff>600075</xdr:colOff>
          <xdr:row>27</xdr:row>
          <xdr:rowOff>285750</xdr:rowOff>
        </xdr:to>
        <xdr:sp macro="" textlink="">
          <xdr:nvSpPr>
            <xdr:cNvPr id="1258" name="coins_ot2" hidden="1">
              <a:extLst>
                <a:ext uri="{63B3BB69-23CF-44E3-9099-C40C66FF867C}">
                  <a14:compatExt spid="_x0000_s1258"/>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28</xdr:row>
          <xdr:rowOff>0</xdr:rowOff>
        </xdr:from>
        <xdr:to>
          <xdr:col>6</xdr:col>
          <xdr:colOff>600075</xdr:colOff>
          <xdr:row>31</xdr:row>
          <xdr:rowOff>19050</xdr:rowOff>
        </xdr:to>
        <xdr:sp macro="" textlink="">
          <xdr:nvSpPr>
            <xdr:cNvPr id="1259" name="coins_wb2" hidden="1">
              <a:extLst>
                <a:ext uri="{63B3BB69-23CF-44E3-9099-C40C66FF867C}">
                  <a14:compatExt spid="_x0000_s1259"/>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31</xdr:row>
          <xdr:rowOff>180975</xdr:rowOff>
        </xdr:from>
        <xdr:to>
          <xdr:col>6</xdr:col>
          <xdr:colOff>600075</xdr:colOff>
          <xdr:row>33</xdr:row>
          <xdr:rowOff>9525</xdr:rowOff>
        </xdr:to>
        <xdr:sp macro="" textlink="">
          <xdr:nvSpPr>
            <xdr:cNvPr id="1260" name="coins_xray2" hidden="1">
              <a:extLst>
                <a:ext uri="{63B3BB69-23CF-44E3-9099-C40C66FF867C}">
                  <a14:compatExt spid="_x0000_s1260"/>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28</xdr:row>
          <xdr:rowOff>0</xdr:rowOff>
        </xdr:from>
        <xdr:to>
          <xdr:col>6</xdr:col>
          <xdr:colOff>600075</xdr:colOff>
          <xdr:row>31</xdr:row>
          <xdr:rowOff>19050</xdr:rowOff>
        </xdr:to>
        <xdr:sp macro="" textlink="">
          <xdr:nvSpPr>
            <xdr:cNvPr id="1261" name="coins_prev2" hidden="1">
              <a:extLst>
                <a:ext uri="{63B3BB69-23CF-44E3-9099-C40C66FF867C}">
                  <a14:compatExt spid="_x0000_s12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30</xdr:row>
          <xdr:rowOff>180975</xdr:rowOff>
        </xdr:from>
        <xdr:to>
          <xdr:col>6</xdr:col>
          <xdr:colOff>600075</xdr:colOff>
          <xdr:row>32</xdr:row>
          <xdr:rowOff>9525</xdr:rowOff>
        </xdr:to>
        <xdr:sp macro="" textlink="">
          <xdr:nvSpPr>
            <xdr:cNvPr id="1262" name="coins_lab2" hidden="1">
              <a:extLst>
                <a:ext uri="{63B3BB69-23CF-44E3-9099-C40C66FF867C}">
                  <a14:compatExt spid="_x0000_s1262"/>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34</xdr:row>
          <xdr:rowOff>352425</xdr:rowOff>
        </xdr:from>
        <xdr:to>
          <xdr:col>6</xdr:col>
          <xdr:colOff>600075</xdr:colOff>
          <xdr:row>36</xdr:row>
          <xdr:rowOff>0</xdr:rowOff>
        </xdr:to>
        <xdr:sp macro="" textlink="">
          <xdr:nvSpPr>
            <xdr:cNvPr id="1263" name="coins_opprof2" hidden="1">
              <a:extLst>
                <a:ext uri="{63B3BB69-23CF-44E3-9099-C40C66FF867C}">
                  <a14:compatExt spid="_x0000_s1263"/>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32</xdr:row>
          <xdr:rowOff>180975</xdr:rowOff>
        </xdr:from>
        <xdr:to>
          <xdr:col>6</xdr:col>
          <xdr:colOff>600075</xdr:colOff>
          <xdr:row>34</xdr:row>
          <xdr:rowOff>9525</xdr:rowOff>
        </xdr:to>
        <xdr:sp macro="" textlink="">
          <xdr:nvSpPr>
            <xdr:cNvPr id="1264" name="coins_snf2" hidden="1">
              <a:extLst>
                <a:ext uri="{63B3BB69-23CF-44E3-9099-C40C66FF867C}">
                  <a14:compatExt spid="_x0000_s1264"/>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34</xdr:row>
          <xdr:rowOff>76200</xdr:rowOff>
        </xdr:from>
        <xdr:to>
          <xdr:col>6</xdr:col>
          <xdr:colOff>600075</xdr:colOff>
          <xdr:row>34</xdr:row>
          <xdr:rowOff>295275</xdr:rowOff>
        </xdr:to>
        <xdr:sp macro="" textlink="">
          <xdr:nvSpPr>
            <xdr:cNvPr id="1265" name="coins_opfac2" hidden="1">
              <a:extLst>
                <a:ext uri="{63B3BB69-23CF-44E3-9099-C40C66FF867C}">
                  <a14:compatExt spid="_x0000_s1265"/>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35</xdr:row>
          <xdr:rowOff>180975</xdr:rowOff>
        </xdr:from>
        <xdr:to>
          <xdr:col>6</xdr:col>
          <xdr:colOff>600075</xdr:colOff>
          <xdr:row>37</xdr:row>
          <xdr:rowOff>9525</xdr:rowOff>
        </xdr:to>
        <xdr:sp macro="" textlink="">
          <xdr:nvSpPr>
            <xdr:cNvPr id="1266" name="coins_rx_all2" hidden="1">
              <a:extLst>
                <a:ext uri="{63B3BB69-23CF-44E3-9099-C40C66FF867C}">
                  <a14:compatExt spid="_x0000_s126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All</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36</xdr:row>
          <xdr:rowOff>180975</xdr:rowOff>
        </xdr:from>
        <xdr:to>
          <xdr:col>6</xdr:col>
          <xdr:colOff>600075</xdr:colOff>
          <xdr:row>38</xdr:row>
          <xdr:rowOff>9525</xdr:rowOff>
        </xdr:to>
        <xdr:sp macro="" textlink="">
          <xdr:nvSpPr>
            <xdr:cNvPr id="1267" name="coins_rxgen2" hidden="1">
              <a:extLst>
                <a:ext uri="{63B3BB69-23CF-44E3-9099-C40C66FF867C}">
                  <a14:compatExt spid="_x0000_s1267"/>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37</xdr:row>
          <xdr:rowOff>180975</xdr:rowOff>
        </xdr:from>
        <xdr:to>
          <xdr:col>6</xdr:col>
          <xdr:colOff>600075</xdr:colOff>
          <xdr:row>39</xdr:row>
          <xdr:rowOff>9525</xdr:rowOff>
        </xdr:to>
        <xdr:sp macro="" textlink="">
          <xdr:nvSpPr>
            <xdr:cNvPr id="1268" name="coins_rxform2" hidden="1">
              <a:extLst>
                <a:ext uri="{63B3BB69-23CF-44E3-9099-C40C66FF867C}">
                  <a14:compatExt spid="_x0000_s1268"/>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38</xdr:row>
          <xdr:rowOff>180975</xdr:rowOff>
        </xdr:from>
        <xdr:to>
          <xdr:col>6</xdr:col>
          <xdr:colOff>600075</xdr:colOff>
          <xdr:row>40</xdr:row>
          <xdr:rowOff>9525</xdr:rowOff>
        </xdr:to>
        <xdr:sp macro="" textlink="">
          <xdr:nvSpPr>
            <xdr:cNvPr id="1269" name="coins_rxnonform2" hidden="1">
              <a:extLst>
                <a:ext uri="{63B3BB69-23CF-44E3-9099-C40C66FF867C}">
                  <a14:compatExt spid="_x0000_s1269"/>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39</xdr:row>
          <xdr:rowOff>180975</xdr:rowOff>
        </xdr:from>
        <xdr:to>
          <xdr:col>6</xdr:col>
          <xdr:colOff>600075</xdr:colOff>
          <xdr:row>41</xdr:row>
          <xdr:rowOff>0</xdr:rowOff>
        </xdr:to>
        <xdr:sp macro="" textlink="">
          <xdr:nvSpPr>
            <xdr:cNvPr id="1270" name="coins_rxspclty2" hidden="1">
              <a:extLst>
                <a:ext uri="{63B3BB69-23CF-44E3-9099-C40C66FF867C}">
                  <a14:compatExt spid="_x0000_s1270"/>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266700</xdr:colOff>
          <xdr:row>40</xdr:row>
          <xdr:rowOff>180975</xdr:rowOff>
        </xdr:from>
        <xdr:to>
          <xdr:col>5</xdr:col>
          <xdr:colOff>571500</xdr:colOff>
          <xdr:row>43</xdr:row>
          <xdr:rowOff>0</xdr:rowOff>
        </xdr:to>
        <xdr:sp macro="" textlink="">
          <xdr:nvSpPr>
            <xdr:cNvPr id="1271" name="ded_rxmain2" hidden="1">
              <a:extLst>
                <a:ext uri="{63B3BB69-23CF-44E3-9099-C40C66FF867C}">
                  <a14:compatExt spid="_x0000_s1271"/>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40</xdr:row>
          <xdr:rowOff>180975</xdr:rowOff>
        </xdr:from>
        <xdr:to>
          <xdr:col>6</xdr:col>
          <xdr:colOff>600075</xdr:colOff>
          <xdr:row>43</xdr:row>
          <xdr:rowOff>0</xdr:rowOff>
        </xdr:to>
        <xdr:sp macro="" textlink="">
          <xdr:nvSpPr>
            <xdr:cNvPr id="1272" name="coins_rxmain2" hidden="1">
              <a:extLst>
                <a:ext uri="{63B3BB69-23CF-44E3-9099-C40C66FF867C}">
                  <a14:compatExt spid="_x0000_s1272"/>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3</xdr:row>
          <xdr:rowOff>180975</xdr:rowOff>
        </xdr:from>
        <xdr:to>
          <xdr:col>2</xdr:col>
          <xdr:colOff>66675</xdr:colOff>
          <xdr:row>5</xdr:row>
          <xdr:rowOff>0</xdr:rowOff>
        </xdr:to>
        <xdr:sp macro="" textlink="">
          <xdr:nvSpPr>
            <xdr:cNvPr id="1275" name="Checkbox_Sep" hidden="1">
              <a:extLst>
                <a:ext uri="{63B3BB69-23CF-44E3-9099-C40C66FF867C}">
                  <a14:compatExt spid="_x0000_s12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42</xdr:row>
          <xdr:rowOff>180975</xdr:rowOff>
        </xdr:from>
        <xdr:to>
          <xdr:col>2</xdr:col>
          <xdr:colOff>361950</xdr:colOff>
          <xdr:row>45</xdr:row>
          <xdr:rowOff>9525</xdr:rowOff>
        </xdr:to>
        <xdr:sp macro="" textlink="">
          <xdr:nvSpPr>
            <xdr:cNvPr id="1276" name="lesser_of" hidden="1">
              <a:extLst>
                <a:ext uri="{63B3BB69-23CF-44E3-9099-C40C66FF867C}">
                  <a14:compatExt spid="_x0000_s1276"/>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42</xdr:row>
          <xdr:rowOff>180975</xdr:rowOff>
        </xdr:from>
        <xdr:to>
          <xdr:col>1</xdr:col>
          <xdr:colOff>381000</xdr:colOff>
          <xdr:row>45</xdr:row>
          <xdr:rowOff>9525</xdr:rowOff>
        </xdr:to>
        <xdr:sp macro="" textlink="">
          <xdr:nvSpPr>
            <xdr:cNvPr id="1277" name="specrx_lesser_of" hidden="1">
              <a:extLst>
                <a:ext uri="{63B3BB69-23CF-44E3-9099-C40C66FF867C}">
                  <a14:compatExt spid="_x0000_s1277"/>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45</xdr:row>
          <xdr:rowOff>180975</xdr:rowOff>
        </xdr:from>
        <xdr:to>
          <xdr:col>1</xdr:col>
          <xdr:colOff>381000</xdr:colOff>
          <xdr:row>47</xdr:row>
          <xdr:rowOff>9525</xdr:rowOff>
        </xdr:to>
        <xdr:sp macro="" textlink="">
          <xdr:nvSpPr>
            <xdr:cNvPr id="1278" name="ip_copay_limit" hidden="1">
              <a:extLst>
                <a:ext uri="{63B3BB69-23CF-44E3-9099-C40C66FF867C}">
                  <a14:compatExt spid="_x0000_s1278"/>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48</xdr:row>
          <xdr:rowOff>0</xdr:rowOff>
        </xdr:from>
        <xdr:to>
          <xdr:col>1</xdr:col>
          <xdr:colOff>381000</xdr:colOff>
          <xdr:row>49</xdr:row>
          <xdr:rowOff>19050</xdr:rowOff>
        </xdr:to>
        <xdr:sp macro="" textlink="">
          <xdr:nvSpPr>
            <xdr:cNvPr id="1279" name="ofv_limit" hidden="1">
              <a:extLst>
                <a:ext uri="{63B3BB69-23CF-44E3-9099-C40C66FF867C}">
                  <a14:compatExt spid="_x0000_s1279"/>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4</xdr:row>
          <xdr:rowOff>180975</xdr:rowOff>
        </xdr:from>
        <xdr:to>
          <xdr:col>1</xdr:col>
          <xdr:colOff>495300</xdr:colOff>
          <xdr:row>6</xdr:row>
          <xdr:rowOff>0</xdr:rowOff>
        </xdr:to>
        <xdr:sp macro="" textlink="">
          <xdr:nvSpPr>
            <xdr:cNvPr id="1280" name="csr_ind" hidden="1">
              <a:extLst>
                <a:ext uri="{63B3BB69-23CF-44E3-9099-C40C66FF867C}">
                  <a14:compatExt spid="_x0000_s1280"/>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50</xdr:row>
          <xdr:rowOff>0</xdr:rowOff>
        </xdr:from>
        <xdr:to>
          <xdr:col>1</xdr:col>
          <xdr:colOff>381000</xdr:colOff>
          <xdr:row>50</xdr:row>
          <xdr:rowOff>209550</xdr:rowOff>
        </xdr:to>
        <xdr:sp macro="" textlink="">
          <xdr:nvSpPr>
            <xdr:cNvPr id="1282" name="ofv_copay_limit" hidden="1">
              <a:extLst>
                <a:ext uri="{63B3BB69-23CF-44E3-9099-C40C66FF867C}">
                  <a14:compatExt spid="_x0000_s1282"/>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523875</xdr:colOff>
          <xdr:row>15</xdr:row>
          <xdr:rowOff>190500</xdr:rowOff>
        </xdr:from>
        <xdr:to>
          <xdr:col>10</xdr:col>
          <xdr:colOff>733425</xdr:colOff>
          <xdr:row>16</xdr:row>
          <xdr:rowOff>28575</xdr:rowOff>
        </xdr:to>
        <xdr:sp macro="" textlink="">
          <xdr:nvSpPr>
            <xdr:cNvPr id="1283" name="ded_pvis" hidden="1">
              <a:extLst>
                <a:ext uri="{63B3BB69-23CF-44E3-9099-C40C66FF867C}">
                  <a14:compatExt spid="_x0000_s1283"/>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571500</xdr:colOff>
          <xdr:row>14</xdr:row>
          <xdr:rowOff>114300</xdr:rowOff>
        </xdr:from>
        <xdr:to>
          <xdr:col>10</xdr:col>
          <xdr:colOff>781050</xdr:colOff>
          <xdr:row>15</xdr:row>
          <xdr:rowOff>142875</xdr:rowOff>
        </xdr:to>
        <xdr:sp macro="" textlink="">
          <xdr:nvSpPr>
            <xdr:cNvPr id="1284" name="ded_abu" hidden="1">
              <a:extLst>
                <a:ext uri="{63B3BB69-23CF-44E3-9099-C40C66FF867C}">
                  <a14:compatExt spid="_x0000_s1284"/>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142875</xdr:colOff>
          <xdr:row>15</xdr:row>
          <xdr:rowOff>219075</xdr:rowOff>
        </xdr:from>
        <xdr:to>
          <xdr:col>11</xdr:col>
          <xdr:colOff>447675</xdr:colOff>
          <xdr:row>16</xdr:row>
          <xdr:rowOff>47625</xdr:rowOff>
        </xdr:to>
        <xdr:sp macro="" textlink="">
          <xdr:nvSpPr>
            <xdr:cNvPr id="1285" name="coins_pvis" hidden="1">
              <a:extLst>
                <a:ext uri="{63B3BB69-23CF-44E3-9099-C40C66FF867C}">
                  <a14:compatExt spid="_x0000_s1285"/>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14</xdr:row>
          <xdr:rowOff>123825</xdr:rowOff>
        </xdr:from>
        <xdr:to>
          <xdr:col>11</xdr:col>
          <xdr:colOff>485775</xdr:colOff>
          <xdr:row>15</xdr:row>
          <xdr:rowOff>142875</xdr:rowOff>
        </xdr:to>
        <xdr:sp macro="" textlink="">
          <xdr:nvSpPr>
            <xdr:cNvPr id="1286" name="coins_abu" hidden="1">
              <a:extLst>
                <a:ext uri="{63B3BB69-23CF-44E3-9099-C40C66FF867C}">
                  <a14:compatExt spid="_x0000_s1286"/>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409575</xdr:colOff>
          <xdr:row>15</xdr:row>
          <xdr:rowOff>219075</xdr:rowOff>
        </xdr:from>
        <xdr:to>
          <xdr:col>11</xdr:col>
          <xdr:colOff>619125</xdr:colOff>
          <xdr:row>16</xdr:row>
          <xdr:rowOff>47625</xdr:rowOff>
        </xdr:to>
        <xdr:sp macro="" textlink="">
          <xdr:nvSpPr>
            <xdr:cNvPr id="1287" name="ded_pvis2" hidden="1">
              <a:extLst>
                <a:ext uri="{63B3BB69-23CF-44E3-9099-C40C66FF867C}">
                  <a14:compatExt spid="_x0000_s1287"/>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381000</xdr:colOff>
          <xdr:row>14</xdr:row>
          <xdr:rowOff>123825</xdr:rowOff>
        </xdr:from>
        <xdr:to>
          <xdr:col>11</xdr:col>
          <xdr:colOff>590550</xdr:colOff>
          <xdr:row>15</xdr:row>
          <xdr:rowOff>142875</xdr:rowOff>
        </xdr:to>
        <xdr:sp macro="" textlink="">
          <xdr:nvSpPr>
            <xdr:cNvPr id="1288" name="ded_abu2" hidden="1">
              <a:extLst>
                <a:ext uri="{63B3BB69-23CF-44E3-9099-C40C66FF867C}">
                  <a14:compatExt spid="_x0000_s1288"/>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409575</xdr:colOff>
          <xdr:row>16</xdr:row>
          <xdr:rowOff>180975</xdr:rowOff>
        </xdr:from>
        <xdr:to>
          <xdr:col>10</xdr:col>
          <xdr:colOff>714375</xdr:colOff>
          <xdr:row>18</xdr:row>
          <xdr:rowOff>9525</xdr:rowOff>
        </xdr:to>
        <xdr:sp macro="" textlink="">
          <xdr:nvSpPr>
            <xdr:cNvPr id="1289" name="omit_er" hidden="1">
              <a:extLst>
                <a:ext uri="{63B3BB69-23CF-44E3-9099-C40C66FF867C}">
                  <a14:compatExt spid="_x0000_s1289"/>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409575</xdr:colOff>
          <xdr:row>19</xdr:row>
          <xdr:rowOff>371475</xdr:rowOff>
        </xdr:from>
        <xdr:to>
          <xdr:col>10</xdr:col>
          <xdr:colOff>714375</xdr:colOff>
          <xdr:row>21</xdr:row>
          <xdr:rowOff>9525</xdr:rowOff>
        </xdr:to>
        <xdr:sp macro="" textlink="">
          <xdr:nvSpPr>
            <xdr:cNvPr id="1290" name="omit_sp" hidden="1">
              <a:extLst>
                <a:ext uri="{63B3BB69-23CF-44E3-9099-C40C66FF867C}">
                  <a14:compatExt spid="_x0000_s1290"/>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409575</xdr:colOff>
          <xdr:row>17</xdr:row>
          <xdr:rowOff>180975</xdr:rowOff>
        </xdr:from>
        <xdr:to>
          <xdr:col>10</xdr:col>
          <xdr:colOff>714375</xdr:colOff>
          <xdr:row>19</xdr:row>
          <xdr:rowOff>9525</xdr:rowOff>
        </xdr:to>
        <xdr:sp macro="" textlink="">
          <xdr:nvSpPr>
            <xdr:cNvPr id="1291" name="omit_ip" hidden="1">
              <a:extLst>
                <a:ext uri="{63B3BB69-23CF-44E3-9099-C40C66FF867C}">
                  <a14:compatExt spid="_x0000_s1291"/>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409575</xdr:colOff>
          <xdr:row>19</xdr:row>
          <xdr:rowOff>104775</xdr:rowOff>
        </xdr:from>
        <xdr:to>
          <xdr:col>10</xdr:col>
          <xdr:colOff>714375</xdr:colOff>
          <xdr:row>19</xdr:row>
          <xdr:rowOff>314325</xdr:rowOff>
        </xdr:to>
        <xdr:sp macro="" textlink="">
          <xdr:nvSpPr>
            <xdr:cNvPr id="1292" name="omit_pc" hidden="1">
              <a:extLst>
                <a:ext uri="{63B3BB69-23CF-44E3-9099-C40C66FF867C}">
                  <a14:compatExt spid="_x0000_s1292"/>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409575</xdr:colOff>
          <xdr:row>21</xdr:row>
          <xdr:rowOff>104775</xdr:rowOff>
        </xdr:from>
        <xdr:to>
          <xdr:col>10</xdr:col>
          <xdr:colOff>714375</xdr:colOff>
          <xdr:row>21</xdr:row>
          <xdr:rowOff>314325</xdr:rowOff>
        </xdr:to>
        <xdr:sp macro="" textlink="">
          <xdr:nvSpPr>
            <xdr:cNvPr id="1293" name="omit_psy" hidden="1">
              <a:extLst>
                <a:ext uri="{63B3BB69-23CF-44E3-9099-C40C66FF867C}">
                  <a14:compatExt spid="_x0000_s1293"/>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409575</xdr:colOff>
          <xdr:row>21</xdr:row>
          <xdr:rowOff>371475</xdr:rowOff>
        </xdr:from>
        <xdr:to>
          <xdr:col>10</xdr:col>
          <xdr:colOff>714375</xdr:colOff>
          <xdr:row>26</xdr:row>
          <xdr:rowOff>9525</xdr:rowOff>
        </xdr:to>
        <xdr:sp macro="" textlink="">
          <xdr:nvSpPr>
            <xdr:cNvPr id="1294" name="omit_img" hidden="1">
              <a:extLst>
                <a:ext uri="{63B3BB69-23CF-44E3-9099-C40C66FF867C}">
                  <a14:compatExt spid="_x0000_s1294"/>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409575</xdr:colOff>
          <xdr:row>24</xdr:row>
          <xdr:rowOff>0</xdr:rowOff>
        </xdr:from>
        <xdr:to>
          <xdr:col>10</xdr:col>
          <xdr:colOff>714375</xdr:colOff>
          <xdr:row>27</xdr:row>
          <xdr:rowOff>28575</xdr:rowOff>
        </xdr:to>
        <xdr:sp macro="" textlink="">
          <xdr:nvSpPr>
            <xdr:cNvPr id="1295" name="omit_st" hidden="1">
              <a:extLst>
                <a:ext uri="{63B3BB69-23CF-44E3-9099-C40C66FF867C}">
                  <a14:compatExt spid="_x0000_s1295"/>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409575</xdr:colOff>
          <xdr:row>27</xdr:row>
          <xdr:rowOff>66675</xdr:rowOff>
        </xdr:from>
        <xdr:to>
          <xdr:col>10</xdr:col>
          <xdr:colOff>714375</xdr:colOff>
          <xdr:row>27</xdr:row>
          <xdr:rowOff>285750</xdr:rowOff>
        </xdr:to>
        <xdr:sp macro="" textlink="">
          <xdr:nvSpPr>
            <xdr:cNvPr id="1296" name="omit_ot" hidden="1">
              <a:extLst>
                <a:ext uri="{63B3BB69-23CF-44E3-9099-C40C66FF867C}">
                  <a14:compatExt spid="_x0000_s1296"/>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409575</xdr:colOff>
          <xdr:row>31</xdr:row>
          <xdr:rowOff>180975</xdr:rowOff>
        </xdr:from>
        <xdr:to>
          <xdr:col>10</xdr:col>
          <xdr:colOff>714375</xdr:colOff>
          <xdr:row>33</xdr:row>
          <xdr:rowOff>9525</xdr:rowOff>
        </xdr:to>
        <xdr:sp macro="" textlink="">
          <xdr:nvSpPr>
            <xdr:cNvPr id="1297" name="omit_xray" hidden="1">
              <a:extLst>
                <a:ext uri="{63B3BB69-23CF-44E3-9099-C40C66FF867C}">
                  <a14:compatExt spid="_x0000_s1297"/>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409575</xdr:colOff>
          <xdr:row>30</xdr:row>
          <xdr:rowOff>180975</xdr:rowOff>
        </xdr:from>
        <xdr:to>
          <xdr:col>10</xdr:col>
          <xdr:colOff>714375</xdr:colOff>
          <xdr:row>32</xdr:row>
          <xdr:rowOff>9525</xdr:rowOff>
        </xdr:to>
        <xdr:sp macro="" textlink="">
          <xdr:nvSpPr>
            <xdr:cNvPr id="1298" name="omit_lab" hidden="1">
              <a:extLst>
                <a:ext uri="{63B3BB69-23CF-44E3-9099-C40C66FF867C}">
                  <a14:compatExt spid="_x0000_s1298"/>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409575</xdr:colOff>
          <xdr:row>34</xdr:row>
          <xdr:rowOff>352425</xdr:rowOff>
        </xdr:from>
        <xdr:to>
          <xdr:col>10</xdr:col>
          <xdr:colOff>714375</xdr:colOff>
          <xdr:row>36</xdr:row>
          <xdr:rowOff>0</xdr:rowOff>
        </xdr:to>
        <xdr:sp macro="" textlink="">
          <xdr:nvSpPr>
            <xdr:cNvPr id="1299" name="omit_opprof" hidden="1">
              <a:extLst>
                <a:ext uri="{63B3BB69-23CF-44E3-9099-C40C66FF867C}">
                  <a14:compatExt spid="_x0000_s1299"/>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409575</xdr:colOff>
          <xdr:row>32</xdr:row>
          <xdr:rowOff>180975</xdr:rowOff>
        </xdr:from>
        <xdr:to>
          <xdr:col>10</xdr:col>
          <xdr:colOff>714375</xdr:colOff>
          <xdr:row>34</xdr:row>
          <xdr:rowOff>9525</xdr:rowOff>
        </xdr:to>
        <xdr:sp macro="" textlink="">
          <xdr:nvSpPr>
            <xdr:cNvPr id="1300" name="omit_snf" hidden="1">
              <a:extLst>
                <a:ext uri="{63B3BB69-23CF-44E3-9099-C40C66FF867C}">
                  <a14:compatExt spid="_x0000_s1300"/>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409575</xdr:colOff>
          <xdr:row>34</xdr:row>
          <xdr:rowOff>76200</xdr:rowOff>
        </xdr:from>
        <xdr:to>
          <xdr:col>10</xdr:col>
          <xdr:colOff>714375</xdr:colOff>
          <xdr:row>34</xdr:row>
          <xdr:rowOff>295275</xdr:rowOff>
        </xdr:to>
        <xdr:sp macro="" textlink="">
          <xdr:nvSpPr>
            <xdr:cNvPr id="1301" name="omit_opfac" hidden="1">
              <a:extLst>
                <a:ext uri="{63B3BB69-23CF-44E3-9099-C40C66FF867C}">
                  <a14:compatExt spid="_x0000_s1301"/>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409575</xdr:colOff>
          <xdr:row>36</xdr:row>
          <xdr:rowOff>180975</xdr:rowOff>
        </xdr:from>
        <xdr:to>
          <xdr:col>10</xdr:col>
          <xdr:colOff>714375</xdr:colOff>
          <xdr:row>38</xdr:row>
          <xdr:rowOff>9525</xdr:rowOff>
        </xdr:to>
        <xdr:sp macro="" textlink="">
          <xdr:nvSpPr>
            <xdr:cNvPr id="1302" name="omit_rxgen" hidden="1">
              <a:extLst>
                <a:ext uri="{63B3BB69-23CF-44E3-9099-C40C66FF867C}">
                  <a14:compatExt spid="_x0000_s1302"/>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409575</xdr:colOff>
          <xdr:row>37</xdr:row>
          <xdr:rowOff>180975</xdr:rowOff>
        </xdr:from>
        <xdr:to>
          <xdr:col>10</xdr:col>
          <xdr:colOff>714375</xdr:colOff>
          <xdr:row>39</xdr:row>
          <xdr:rowOff>9525</xdr:rowOff>
        </xdr:to>
        <xdr:sp macro="" textlink="">
          <xdr:nvSpPr>
            <xdr:cNvPr id="1303" name="omit_rxform" hidden="1">
              <a:extLst>
                <a:ext uri="{63B3BB69-23CF-44E3-9099-C40C66FF867C}">
                  <a14:compatExt spid="_x0000_s1303"/>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409575</xdr:colOff>
          <xdr:row>38</xdr:row>
          <xdr:rowOff>180975</xdr:rowOff>
        </xdr:from>
        <xdr:to>
          <xdr:col>10</xdr:col>
          <xdr:colOff>714375</xdr:colOff>
          <xdr:row>40</xdr:row>
          <xdr:rowOff>9525</xdr:rowOff>
        </xdr:to>
        <xdr:sp macro="" textlink="">
          <xdr:nvSpPr>
            <xdr:cNvPr id="1304" name="omit_rxnonform" hidden="1">
              <a:extLst>
                <a:ext uri="{63B3BB69-23CF-44E3-9099-C40C66FF867C}">
                  <a14:compatExt spid="_x0000_s1304"/>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409575</xdr:colOff>
          <xdr:row>39</xdr:row>
          <xdr:rowOff>180975</xdr:rowOff>
        </xdr:from>
        <xdr:to>
          <xdr:col>10</xdr:col>
          <xdr:colOff>714375</xdr:colOff>
          <xdr:row>41</xdr:row>
          <xdr:rowOff>0</xdr:rowOff>
        </xdr:to>
        <xdr:sp macro="" textlink="">
          <xdr:nvSpPr>
            <xdr:cNvPr id="1305" name="omit_rxspclty" hidden="1">
              <a:extLst>
                <a:ext uri="{63B3BB69-23CF-44E3-9099-C40C66FF867C}">
                  <a14:compatExt spid="_x0000_s1305"/>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409575</xdr:colOff>
          <xdr:row>16</xdr:row>
          <xdr:rowOff>180975</xdr:rowOff>
        </xdr:from>
        <xdr:to>
          <xdr:col>11</xdr:col>
          <xdr:colOff>714375</xdr:colOff>
          <xdr:row>18</xdr:row>
          <xdr:rowOff>9525</xdr:rowOff>
        </xdr:to>
        <xdr:sp macro="" textlink="">
          <xdr:nvSpPr>
            <xdr:cNvPr id="1306" name="omit_er2" hidden="1">
              <a:extLst>
                <a:ext uri="{63B3BB69-23CF-44E3-9099-C40C66FF867C}">
                  <a14:compatExt spid="_x0000_s1306"/>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409575</xdr:colOff>
          <xdr:row>19</xdr:row>
          <xdr:rowOff>371475</xdr:rowOff>
        </xdr:from>
        <xdr:to>
          <xdr:col>11</xdr:col>
          <xdr:colOff>714375</xdr:colOff>
          <xdr:row>21</xdr:row>
          <xdr:rowOff>9525</xdr:rowOff>
        </xdr:to>
        <xdr:sp macro="" textlink="">
          <xdr:nvSpPr>
            <xdr:cNvPr id="1307" name="omit_sp2" hidden="1">
              <a:extLst>
                <a:ext uri="{63B3BB69-23CF-44E3-9099-C40C66FF867C}">
                  <a14:compatExt spid="_x0000_s1307"/>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409575</xdr:colOff>
          <xdr:row>17</xdr:row>
          <xdr:rowOff>180975</xdr:rowOff>
        </xdr:from>
        <xdr:to>
          <xdr:col>11</xdr:col>
          <xdr:colOff>714375</xdr:colOff>
          <xdr:row>19</xdr:row>
          <xdr:rowOff>9525</xdr:rowOff>
        </xdr:to>
        <xdr:sp macro="" textlink="">
          <xdr:nvSpPr>
            <xdr:cNvPr id="1308" name="omit_ip2" hidden="1">
              <a:extLst>
                <a:ext uri="{63B3BB69-23CF-44E3-9099-C40C66FF867C}">
                  <a14:compatExt spid="_x0000_s1308"/>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409575</xdr:colOff>
          <xdr:row>19</xdr:row>
          <xdr:rowOff>104775</xdr:rowOff>
        </xdr:from>
        <xdr:to>
          <xdr:col>11</xdr:col>
          <xdr:colOff>714375</xdr:colOff>
          <xdr:row>19</xdr:row>
          <xdr:rowOff>314325</xdr:rowOff>
        </xdr:to>
        <xdr:sp macro="" textlink="">
          <xdr:nvSpPr>
            <xdr:cNvPr id="1309" name="omit_pc2" hidden="1">
              <a:extLst>
                <a:ext uri="{63B3BB69-23CF-44E3-9099-C40C66FF867C}">
                  <a14:compatExt spid="_x0000_s1309"/>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409575</xdr:colOff>
          <xdr:row>21</xdr:row>
          <xdr:rowOff>104775</xdr:rowOff>
        </xdr:from>
        <xdr:to>
          <xdr:col>11</xdr:col>
          <xdr:colOff>714375</xdr:colOff>
          <xdr:row>21</xdr:row>
          <xdr:rowOff>314325</xdr:rowOff>
        </xdr:to>
        <xdr:sp macro="" textlink="">
          <xdr:nvSpPr>
            <xdr:cNvPr id="1310" name="omit_psy2" hidden="1">
              <a:extLst>
                <a:ext uri="{63B3BB69-23CF-44E3-9099-C40C66FF867C}">
                  <a14:compatExt spid="_x0000_s1310"/>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409575</xdr:colOff>
          <xdr:row>21</xdr:row>
          <xdr:rowOff>371475</xdr:rowOff>
        </xdr:from>
        <xdr:to>
          <xdr:col>11</xdr:col>
          <xdr:colOff>714375</xdr:colOff>
          <xdr:row>26</xdr:row>
          <xdr:rowOff>9525</xdr:rowOff>
        </xdr:to>
        <xdr:sp macro="" textlink="">
          <xdr:nvSpPr>
            <xdr:cNvPr id="1311" name="omit_img2" hidden="1">
              <a:extLst>
                <a:ext uri="{63B3BB69-23CF-44E3-9099-C40C66FF867C}">
                  <a14:compatExt spid="_x0000_s1311"/>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409575</xdr:colOff>
          <xdr:row>24</xdr:row>
          <xdr:rowOff>0</xdr:rowOff>
        </xdr:from>
        <xdr:to>
          <xdr:col>11</xdr:col>
          <xdr:colOff>714375</xdr:colOff>
          <xdr:row>27</xdr:row>
          <xdr:rowOff>28575</xdr:rowOff>
        </xdr:to>
        <xdr:sp macro="" textlink="">
          <xdr:nvSpPr>
            <xdr:cNvPr id="1312" name="omit_st2" hidden="1">
              <a:extLst>
                <a:ext uri="{63B3BB69-23CF-44E3-9099-C40C66FF867C}">
                  <a14:compatExt spid="_x0000_s1312"/>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409575</xdr:colOff>
          <xdr:row>27</xdr:row>
          <xdr:rowOff>66675</xdr:rowOff>
        </xdr:from>
        <xdr:to>
          <xdr:col>11</xdr:col>
          <xdr:colOff>714375</xdr:colOff>
          <xdr:row>27</xdr:row>
          <xdr:rowOff>285750</xdr:rowOff>
        </xdr:to>
        <xdr:sp macro="" textlink="">
          <xdr:nvSpPr>
            <xdr:cNvPr id="1313" name="omit_ot2" hidden="1">
              <a:extLst>
                <a:ext uri="{63B3BB69-23CF-44E3-9099-C40C66FF867C}">
                  <a14:compatExt spid="_x0000_s1313"/>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409575</xdr:colOff>
          <xdr:row>31</xdr:row>
          <xdr:rowOff>180975</xdr:rowOff>
        </xdr:from>
        <xdr:to>
          <xdr:col>11</xdr:col>
          <xdr:colOff>714375</xdr:colOff>
          <xdr:row>33</xdr:row>
          <xdr:rowOff>9525</xdr:rowOff>
        </xdr:to>
        <xdr:sp macro="" textlink="">
          <xdr:nvSpPr>
            <xdr:cNvPr id="1314" name="omit_xray2" hidden="1">
              <a:extLst>
                <a:ext uri="{63B3BB69-23CF-44E3-9099-C40C66FF867C}">
                  <a14:compatExt spid="_x0000_s1314"/>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409575</xdr:colOff>
          <xdr:row>30</xdr:row>
          <xdr:rowOff>180975</xdr:rowOff>
        </xdr:from>
        <xdr:to>
          <xdr:col>11</xdr:col>
          <xdr:colOff>714375</xdr:colOff>
          <xdr:row>32</xdr:row>
          <xdr:rowOff>9525</xdr:rowOff>
        </xdr:to>
        <xdr:sp macro="" textlink="">
          <xdr:nvSpPr>
            <xdr:cNvPr id="1315" name="omit_lab2" hidden="1">
              <a:extLst>
                <a:ext uri="{63B3BB69-23CF-44E3-9099-C40C66FF867C}">
                  <a14:compatExt spid="_x0000_s1315"/>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409575</xdr:colOff>
          <xdr:row>34</xdr:row>
          <xdr:rowOff>352425</xdr:rowOff>
        </xdr:from>
        <xdr:to>
          <xdr:col>11</xdr:col>
          <xdr:colOff>714375</xdr:colOff>
          <xdr:row>36</xdr:row>
          <xdr:rowOff>0</xdr:rowOff>
        </xdr:to>
        <xdr:sp macro="" textlink="">
          <xdr:nvSpPr>
            <xdr:cNvPr id="1316" name="omit_opprof2" hidden="1">
              <a:extLst>
                <a:ext uri="{63B3BB69-23CF-44E3-9099-C40C66FF867C}">
                  <a14:compatExt spid="_x0000_s1316"/>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409575</xdr:colOff>
          <xdr:row>32</xdr:row>
          <xdr:rowOff>180975</xdr:rowOff>
        </xdr:from>
        <xdr:to>
          <xdr:col>11</xdr:col>
          <xdr:colOff>714375</xdr:colOff>
          <xdr:row>34</xdr:row>
          <xdr:rowOff>9525</xdr:rowOff>
        </xdr:to>
        <xdr:sp macro="" textlink="">
          <xdr:nvSpPr>
            <xdr:cNvPr id="1317" name="omit_snf2" hidden="1">
              <a:extLst>
                <a:ext uri="{63B3BB69-23CF-44E3-9099-C40C66FF867C}">
                  <a14:compatExt spid="_x0000_s1317"/>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409575</xdr:colOff>
          <xdr:row>34</xdr:row>
          <xdr:rowOff>76200</xdr:rowOff>
        </xdr:from>
        <xdr:to>
          <xdr:col>11</xdr:col>
          <xdr:colOff>714375</xdr:colOff>
          <xdr:row>34</xdr:row>
          <xdr:rowOff>295275</xdr:rowOff>
        </xdr:to>
        <xdr:sp macro="" textlink="">
          <xdr:nvSpPr>
            <xdr:cNvPr id="1318" name="omit_opfac2" hidden="1">
              <a:extLst>
                <a:ext uri="{63B3BB69-23CF-44E3-9099-C40C66FF867C}">
                  <a14:compatExt spid="_x0000_s1318"/>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409575</xdr:colOff>
          <xdr:row>36</xdr:row>
          <xdr:rowOff>180975</xdr:rowOff>
        </xdr:from>
        <xdr:to>
          <xdr:col>11</xdr:col>
          <xdr:colOff>714375</xdr:colOff>
          <xdr:row>38</xdr:row>
          <xdr:rowOff>9525</xdr:rowOff>
        </xdr:to>
        <xdr:sp macro="" textlink="">
          <xdr:nvSpPr>
            <xdr:cNvPr id="1319" name="omit_rxgen2" hidden="1">
              <a:extLst>
                <a:ext uri="{63B3BB69-23CF-44E3-9099-C40C66FF867C}">
                  <a14:compatExt spid="_x0000_s1319"/>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409575</xdr:colOff>
          <xdr:row>37</xdr:row>
          <xdr:rowOff>180975</xdr:rowOff>
        </xdr:from>
        <xdr:to>
          <xdr:col>11</xdr:col>
          <xdr:colOff>714375</xdr:colOff>
          <xdr:row>39</xdr:row>
          <xdr:rowOff>9525</xdr:rowOff>
        </xdr:to>
        <xdr:sp macro="" textlink="">
          <xdr:nvSpPr>
            <xdr:cNvPr id="1320" name="omit_rxform2" hidden="1">
              <a:extLst>
                <a:ext uri="{63B3BB69-23CF-44E3-9099-C40C66FF867C}">
                  <a14:compatExt spid="_x0000_s1320"/>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409575</xdr:colOff>
          <xdr:row>38</xdr:row>
          <xdr:rowOff>180975</xdr:rowOff>
        </xdr:from>
        <xdr:to>
          <xdr:col>11</xdr:col>
          <xdr:colOff>714375</xdr:colOff>
          <xdr:row>40</xdr:row>
          <xdr:rowOff>9525</xdr:rowOff>
        </xdr:to>
        <xdr:sp macro="" textlink="">
          <xdr:nvSpPr>
            <xdr:cNvPr id="1321" name="omit_rxnonform2" hidden="1">
              <a:extLst>
                <a:ext uri="{63B3BB69-23CF-44E3-9099-C40C66FF867C}">
                  <a14:compatExt spid="_x0000_s1321"/>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409575</xdr:colOff>
          <xdr:row>39</xdr:row>
          <xdr:rowOff>180975</xdr:rowOff>
        </xdr:from>
        <xdr:to>
          <xdr:col>11</xdr:col>
          <xdr:colOff>714375</xdr:colOff>
          <xdr:row>41</xdr:row>
          <xdr:rowOff>0</xdr:rowOff>
        </xdr:to>
        <xdr:sp macro="" textlink="">
          <xdr:nvSpPr>
            <xdr:cNvPr id="1322" name="omit_rxspclty2" hidden="1">
              <a:extLst>
                <a:ext uri="{63B3BB69-23CF-44E3-9099-C40C66FF867C}">
                  <a14:compatExt spid="_x0000_s1322"/>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409575</xdr:colOff>
          <xdr:row>27</xdr:row>
          <xdr:rowOff>371475</xdr:rowOff>
        </xdr:from>
        <xdr:to>
          <xdr:col>10</xdr:col>
          <xdr:colOff>714375</xdr:colOff>
          <xdr:row>31</xdr:row>
          <xdr:rowOff>9525</xdr:rowOff>
        </xdr:to>
        <xdr:sp macro="" textlink="">
          <xdr:nvSpPr>
            <xdr:cNvPr id="1323" name="omit_prev" hidden="1">
              <a:extLst>
                <a:ext uri="{63B3BB69-23CF-44E3-9099-C40C66FF867C}">
                  <a14:compatExt spid="_x0000_s1323"/>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409575</xdr:colOff>
          <xdr:row>27</xdr:row>
          <xdr:rowOff>371475</xdr:rowOff>
        </xdr:from>
        <xdr:to>
          <xdr:col>11</xdr:col>
          <xdr:colOff>714375</xdr:colOff>
          <xdr:row>31</xdr:row>
          <xdr:rowOff>9525</xdr:rowOff>
        </xdr:to>
        <xdr:sp macro="" textlink="">
          <xdr:nvSpPr>
            <xdr:cNvPr id="1324" name="omit_prev2" hidden="1">
              <a:extLst>
                <a:ext uri="{63B3BB69-23CF-44E3-9099-C40C66FF867C}">
                  <a14:compatExt spid="_x0000_s1324"/>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914400</xdr:colOff>
          <xdr:row>5</xdr:row>
          <xdr:rowOff>114300</xdr:rowOff>
        </xdr:from>
        <xdr:to>
          <xdr:col>11</xdr:col>
          <xdr:colOff>171450</xdr:colOff>
          <xdr:row>6</xdr:row>
          <xdr:rowOff>133350</xdr:rowOff>
        </xdr:to>
        <xdr:sp macro="" textlink="">
          <xdr:nvSpPr>
            <xdr:cNvPr id="1326" name="omit_abu2" hidden="1">
              <a:extLst>
                <a:ext uri="{63B3BB69-23CF-44E3-9099-C40C66FF867C}">
                  <a14:compatExt spid="_x0000_s1326"/>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247650</xdr:colOff>
          <xdr:row>7</xdr:row>
          <xdr:rowOff>114300</xdr:rowOff>
        </xdr:from>
        <xdr:to>
          <xdr:col>10</xdr:col>
          <xdr:colOff>552450</xdr:colOff>
          <xdr:row>8</xdr:row>
          <xdr:rowOff>133350</xdr:rowOff>
        </xdr:to>
        <xdr:sp macro="" textlink="">
          <xdr:nvSpPr>
            <xdr:cNvPr id="1327" name="omit_pvis" hidden="1">
              <a:extLst>
                <a:ext uri="{63B3BB69-23CF-44E3-9099-C40C66FF867C}">
                  <a14:compatExt spid="_x0000_s1327"/>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914400</xdr:colOff>
          <xdr:row>7</xdr:row>
          <xdr:rowOff>114300</xdr:rowOff>
        </xdr:from>
        <xdr:to>
          <xdr:col>11</xdr:col>
          <xdr:colOff>171450</xdr:colOff>
          <xdr:row>8</xdr:row>
          <xdr:rowOff>133350</xdr:rowOff>
        </xdr:to>
        <xdr:sp macro="" textlink="">
          <xdr:nvSpPr>
            <xdr:cNvPr id="1328" name="omit_pvis2" hidden="1">
              <a:extLst>
                <a:ext uri="{63B3BB69-23CF-44E3-9099-C40C66FF867C}">
                  <a14:compatExt spid="_x0000_s1328"/>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247650</xdr:colOff>
          <xdr:row>8</xdr:row>
          <xdr:rowOff>66675</xdr:rowOff>
        </xdr:from>
        <xdr:to>
          <xdr:col>10</xdr:col>
          <xdr:colOff>552450</xdr:colOff>
          <xdr:row>9</xdr:row>
          <xdr:rowOff>85725</xdr:rowOff>
        </xdr:to>
        <xdr:sp macro="" textlink="">
          <xdr:nvSpPr>
            <xdr:cNvPr id="1329" name="omit_pden" hidden="1">
              <a:extLst>
                <a:ext uri="{63B3BB69-23CF-44E3-9099-C40C66FF867C}">
                  <a14:compatExt spid="_x0000_s1329"/>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914400</xdr:colOff>
          <xdr:row>8</xdr:row>
          <xdr:rowOff>66675</xdr:rowOff>
        </xdr:from>
        <xdr:to>
          <xdr:col>11</xdr:col>
          <xdr:colOff>171450</xdr:colOff>
          <xdr:row>9</xdr:row>
          <xdr:rowOff>85725</xdr:rowOff>
        </xdr:to>
        <xdr:sp macro="" textlink="">
          <xdr:nvSpPr>
            <xdr:cNvPr id="1330" name="omit_pden2" hidden="1">
              <a:extLst>
                <a:ext uri="{63B3BB69-23CF-44E3-9099-C40C66FF867C}">
                  <a14:compatExt spid="_x0000_s1330"/>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247650</xdr:colOff>
          <xdr:row>9</xdr:row>
          <xdr:rowOff>114300</xdr:rowOff>
        </xdr:from>
        <xdr:to>
          <xdr:col>10</xdr:col>
          <xdr:colOff>552450</xdr:colOff>
          <xdr:row>10</xdr:row>
          <xdr:rowOff>133350</xdr:rowOff>
        </xdr:to>
        <xdr:sp macro="" textlink="">
          <xdr:nvSpPr>
            <xdr:cNvPr id="1331" name="omit_pt" hidden="1">
              <a:extLst>
                <a:ext uri="{63B3BB69-23CF-44E3-9099-C40C66FF867C}">
                  <a14:compatExt spid="_x0000_s1331"/>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914400</xdr:colOff>
          <xdr:row>9</xdr:row>
          <xdr:rowOff>114300</xdr:rowOff>
        </xdr:from>
        <xdr:to>
          <xdr:col>11</xdr:col>
          <xdr:colOff>171450</xdr:colOff>
          <xdr:row>10</xdr:row>
          <xdr:rowOff>133350</xdr:rowOff>
        </xdr:to>
        <xdr:sp macro="" textlink="">
          <xdr:nvSpPr>
            <xdr:cNvPr id="1332" name="omit_pt2" hidden="1">
              <a:extLst>
                <a:ext uri="{63B3BB69-23CF-44E3-9099-C40C66FF867C}">
                  <a14:compatExt spid="_x0000_s1332"/>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247650</xdr:colOff>
          <xdr:row>10</xdr:row>
          <xdr:rowOff>66675</xdr:rowOff>
        </xdr:from>
        <xdr:to>
          <xdr:col>10</xdr:col>
          <xdr:colOff>552450</xdr:colOff>
          <xdr:row>11</xdr:row>
          <xdr:rowOff>85725</xdr:rowOff>
        </xdr:to>
        <xdr:sp macro="" textlink="">
          <xdr:nvSpPr>
            <xdr:cNvPr id="1333" name="omit_wb" hidden="1">
              <a:extLst>
                <a:ext uri="{63B3BB69-23CF-44E3-9099-C40C66FF867C}">
                  <a14:compatExt spid="_x0000_s1333"/>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914400</xdr:colOff>
          <xdr:row>10</xdr:row>
          <xdr:rowOff>66675</xdr:rowOff>
        </xdr:from>
        <xdr:to>
          <xdr:col>11</xdr:col>
          <xdr:colOff>171450</xdr:colOff>
          <xdr:row>11</xdr:row>
          <xdr:rowOff>85725</xdr:rowOff>
        </xdr:to>
        <xdr:sp macro="" textlink="">
          <xdr:nvSpPr>
            <xdr:cNvPr id="1334" name="omit_wb2" hidden="1">
              <a:extLst>
                <a:ext uri="{63B3BB69-23CF-44E3-9099-C40C66FF867C}">
                  <a14:compatExt spid="_x0000_s1334"/>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409575</xdr:colOff>
          <xdr:row>15</xdr:row>
          <xdr:rowOff>371475</xdr:rowOff>
        </xdr:from>
        <xdr:to>
          <xdr:col>10</xdr:col>
          <xdr:colOff>714375</xdr:colOff>
          <xdr:row>17</xdr:row>
          <xdr:rowOff>9525</xdr:rowOff>
        </xdr:to>
        <xdr:sp macro="" textlink="">
          <xdr:nvSpPr>
            <xdr:cNvPr id="1335" name="omit_med_all" hidden="1">
              <a:extLst>
                <a:ext uri="{63B3BB69-23CF-44E3-9099-C40C66FF867C}">
                  <a14:compatExt spid="_x0000_s133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All</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409575</xdr:colOff>
          <xdr:row>15</xdr:row>
          <xdr:rowOff>371475</xdr:rowOff>
        </xdr:from>
        <xdr:to>
          <xdr:col>11</xdr:col>
          <xdr:colOff>714375</xdr:colOff>
          <xdr:row>17</xdr:row>
          <xdr:rowOff>9525</xdr:rowOff>
        </xdr:to>
        <xdr:sp macro="" textlink="">
          <xdr:nvSpPr>
            <xdr:cNvPr id="1336" name="omit_med_all2" hidden="1">
              <a:extLst>
                <a:ext uri="{63B3BB69-23CF-44E3-9099-C40C66FF867C}">
                  <a14:compatExt spid="_x0000_s133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All</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409575</xdr:colOff>
          <xdr:row>35</xdr:row>
          <xdr:rowOff>180975</xdr:rowOff>
        </xdr:from>
        <xdr:to>
          <xdr:col>10</xdr:col>
          <xdr:colOff>714375</xdr:colOff>
          <xdr:row>37</xdr:row>
          <xdr:rowOff>9525</xdr:rowOff>
        </xdr:to>
        <xdr:sp macro="" textlink="">
          <xdr:nvSpPr>
            <xdr:cNvPr id="1337" name="omit_rx_all" hidden="1">
              <a:extLst>
                <a:ext uri="{63B3BB69-23CF-44E3-9099-C40C66FF867C}">
                  <a14:compatExt spid="_x0000_s133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All</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409575</xdr:colOff>
          <xdr:row>35</xdr:row>
          <xdr:rowOff>180975</xdr:rowOff>
        </xdr:from>
        <xdr:to>
          <xdr:col>11</xdr:col>
          <xdr:colOff>714375</xdr:colOff>
          <xdr:row>37</xdr:row>
          <xdr:rowOff>9525</xdr:rowOff>
        </xdr:to>
        <xdr:sp macro="" textlink="">
          <xdr:nvSpPr>
            <xdr:cNvPr id="1338" name="omit_rx_all2" hidden="1">
              <a:extLst>
                <a:ext uri="{63B3BB69-23CF-44E3-9099-C40C66FF867C}">
                  <a14:compatExt spid="_x0000_s133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All</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914400</xdr:colOff>
          <xdr:row>7</xdr:row>
          <xdr:rowOff>66675</xdr:rowOff>
        </xdr:from>
        <xdr:to>
          <xdr:col>12</xdr:col>
          <xdr:colOff>171450</xdr:colOff>
          <xdr:row>8</xdr:row>
          <xdr:rowOff>85725</xdr:rowOff>
        </xdr:to>
        <xdr:sp macro="" textlink="">
          <xdr:nvSpPr>
            <xdr:cNvPr id="1339" name="omit_abu" hidden="1">
              <a:extLst>
                <a:ext uri="{63B3BB69-23CF-44E3-9099-C40C66FF867C}">
                  <a14:compatExt spid="_x0000_s1339"/>
                </a:ext>
              </a:extLst>
            </xdr:cNvPr>
            <xdr:cNvSpPr/>
          </xdr:nvSpPr>
          <xdr:spPr>
            <a:xfrm>
              <a:off x="0" y="0"/>
              <a:ext cx="0" cy="0"/>
            </a:xfrm>
            <a:prstGeom prst="rect">
              <a:avLst/>
            </a:prstGeom>
          </xdr:spPr>
        </xdr:sp>
        <xdr:clientData fLocksWithSheet="0"/>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17" Type="http://schemas.openxmlformats.org/officeDocument/2006/relationships/ctrlProp" Target="../ctrlProps/ctrlProp114.xml"/><Relationship Id="rId21" Type="http://schemas.openxmlformats.org/officeDocument/2006/relationships/ctrlProp" Target="../ctrlProps/ctrlProp18.xml"/><Relationship Id="rId42" Type="http://schemas.openxmlformats.org/officeDocument/2006/relationships/ctrlProp" Target="../ctrlProps/ctrlProp39.xml"/><Relationship Id="rId63" Type="http://schemas.openxmlformats.org/officeDocument/2006/relationships/ctrlProp" Target="../ctrlProps/ctrlProp60.xml"/><Relationship Id="rId84" Type="http://schemas.openxmlformats.org/officeDocument/2006/relationships/ctrlProp" Target="../ctrlProps/ctrlProp81.xml"/><Relationship Id="rId138" Type="http://schemas.openxmlformats.org/officeDocument/2006/relationships/ctrlProp" Target="../ctrlProps/ctrlProp135.xml"/><Relationship Id="rId159" Type="http://schemas.openxmlformats.org/officeDocument/2006/relationships/ctrlProp" Target="../ctrlProps/ctrlProp156.xml"/><Relationship Id="rId170" Type="http://schemas.openxmlformats.org/officeDocument/2006/relationships/ctrlProp" Target="../ctrlProps/ctrlProp167.xml"/><Relationship Id="rId107" Type="http://schemas.openxmlformats.org/officeDocument/2006/relationships/ctrlProp" Target="../ctrlProps/ctrlProp104.xml"/><Relationship Id="rId11" Type="http://schemas.openxmlformats.org/officeDocument/2006/relationships/ctrlProp" Target="../ctrlProps/ctrlProp8.xml"/><Relationship Id="rId32" Type="http://schemas.openxmlformats.org/officeDocument/2006/relationships/ctrlProp" Target="../ctrlProps/ctrlProp29.xml"/><Relationship Id="rId53" Type="http://schemas.openxmlformats.org/officeDocument/2006/relationships/ctrlProp" Target="../ctrlProps/ctrlProp50.xml"/><Relationship Id="rId74" Type="http://schemas.openxmlformats.org/officeDocument/2006/relationships/ctrlProp" Target="../ctrlProps/ctrlProp71.xml"/><Relationship Id="rId128" Type="http://schemas.openxmlformats.org/officeDocument/2006/relationships/ctrlProp" Target="../ctrlProps/ctrlProp125.xml"/><Relationship Id="rId149" Type="http://schemas.openxmlformats.org/officeDocument/2006/relationships/ctrlProp" Target="../ctrlProps/ctrlProp146.xml"/><Relationship Id="rId5" Type="http://schemas.openxmlformats.org/officeDocument/2006/relationships/ctrlProp" Target="../ctrlProps/ctrlProp2.xml"/><Relationship Id="rId95" Type="http://schemas.openxmlformats.org/officeDocument/2006/relationships/ctrlProp" Target="../ctrlProps/ctrlProp92.xml"/><Relationship Id="rId160" Type="http://schemas.openxmlformats.org/officeDocument/2006/relationships/ctrlProp" Target="../ctrlProps/ctrlProp157.xml"/><Relationship Id="rId22" Type="http://schemas.openxmlformats.org/officeDocument/2006/relationships/ctrlProp" Target="../ctrlProps/ctrlProp19.xml"/><Relationship Id="rId43" Type="http://schemas.openxmlformats.org/officeDocument/2006/relationships/ctrlProp" Target="../ctrlProps/ctrlProp40.xml"/><Relationship Id="rId64" Type="http://schemas.openxmlformats.org/officeDocument/2006/relationships/ctrlProp" Target="../ctrlProps/ctrlProp61.xml"/><Relationship Id="rId118" Type="http://schemas.openxmlformats.org/officeDocument/2006/relationships/ctrlProp" Target="../ctrlProps/ctrlProp115.xml"/><Relationship Id="rId139" Type="http://schemas.openxmlformats.org/officeDocument/2006/relationships/ctrlProp" Target="../ctrlProps/ctrlProp136.xml"/><Relationship Id="rId85" Type="http://schemas.openxmlformats.org/officeDocument/2006/relationships/ctrlProp" Target="../ctrlProps/ctrlProp82.xml"/><Relationship Id="rId150" Type="http://schemas.openxmlformats.org/officeDocument/2006/relationships/ctrlProp" Target="../ctrlProps/ctrlProp147.xml"/><Relationship Id="rId171" Type="http://schemas.openxmlformats.org/officeDocument/2006/relationships/ctrlProp" Target="../ctrlProps/ctrlProp168.xml"/><Relationship Id="rId12" Type="http://schemas.openxmlformats.org/officeDocument/2006/relationships/ctrlProp" Target="../ctrlProps/ctrlProp9.xml"/><Relationship Id="rId33" Type="http://schemas.openxmlformats.org/officeDocument/2006/relationships/ctrlProp" Target="../ctrlProps/ctrlProp30.xml"/><Relationship Id="rId108" Type="http://schemas.openxmlformats.org/officeDocument/2006/relationships/ctrlProp" Target="../ctrlProps/ctrlProp105.xml"/><Relationship Id="rId129" Type="http://schemas.openxmlformats.org/officeDocument/2006/relationships/ctrlProp" Target="../ctrlProps/ctrlProp126.xml"/><Relationship Id="rId54" Type="http://schemas.openxmlformats.org/officeDocument/2006/relationships/ctrlProp" Target="../ctrlProps/ctrlProp51.xml"/><Relationship Id="rId75" Type="http://schemas.openxmlformats.org/officeDocument/2006/relationships/ctrlProp" Target="../ctrlProps/ctrlProp72.xml"/><Relationship Id="rId96" Type="http://schemas.openxmlformats.org/officeDocument/2006/relationships/ctrlProp" Target="../ctrlProps/ctrlProp93.xml"/><Relationship Id="rId140" Type="http://schemas.openxmlformats.org/officeDocument/2006/relationships/ctrlProp" Target="../ctrlProps/ctrlProp137.xml"/><Relationship Id="rId161" Type="http://schemas.openxmlformats.org/officeDocument/2006/relationships/ctrlProp" Target="../ctrlProps/ctrlProp158.xml"/><Relationship Id="rId6" Type="http://schemas.openxmlformats.org/officeDocument/2006/relationships/ctrlProp" Target="../ctrlProps/ctrlProp3.xml"/><Relationship Id="rId23" Type="http://schemas.openxmlformats.org/officeDocument/2006/relationships/ctrlProp" Target="../ctrlProps/ctrlProp20.xml"/><Relationship Id="rId28" Type="http://schemas.openxmlformats.org/officeDocument/2006/relationships/ctrlProp" Target="../ctrlProps/ctrlProp25.xml"/><Relationship Id="rId49" Type="http://schemas.openxmlformats.org/officeDocument/2006/relationships/ctrlProp" Target="../ctrlProps/ctrlProp46.xml"/><Relationship Id="rId114" Type="http://schemas.openxmlformats.org/officeDocument/2006/relationships/ctrlProp" Target="../ctrlProps/ctrlProp111.xml"/><Relationship Id="rId119" Type="http://schemas.openxmlformats.org/officeDocument/2006/relationships/ctrlProp" Target="../ctrlProps/ctrlProp116.xml"/><Relationship Id="rId44" Type="http://schemas.openxmlformats.org/officeDocument/2006/relationships/ctrlProp" Target="../ctrlProps/ctrlProp41.xml"/><Relationship Id="rId60" Type="http://schemas.openxmlformats.org/officeDocument/2006/relationships/ctrlProp" Target="../ctrlProps/ctrlProp57.xml"/><Relationship Id="rId65" Type="http://schemas.openxmlformats.org/officeDocument/2006/relationships/ctrlProp" Target="../ctrlProps/ctrlProp62.xml"/><Relationship Id="rId81" Type="http://schemas.openxmlformats.org/officeDocument/2006/relationships/ctrlProp" Target="../ctrlProps/ctrlProp78.xml"/><Relationship Id="rId86" Type="http://schemas.openxmlformats.org/officeDocument/2006/relationships/ctrlProp" Target="../ctrlProps/ctrlProp83.xml"/><Relationship Id="rId130" Type="http://schemas.openxmlformats.org/officeDocument/2006/relationships/ctrlProp" Target="../ctrlProps/ctrlProp127.xml"/><Relationship Id="rId135" Type="http://schemas.openxmlformats.org/officeDocument/2006/relationships/ctrlProp" Target="../ctrlProps/ctrlProp132.xml"/><Relationship Id="rId151" Type="http://schemas.openxmlformats.org/officeDocument/2006/relationships/ctrlProp" Target="../ctrlProps/ctrlProp148.xml"/><Relationship Id="rId156" Type="http://schemas.openxmlformats.org/officeDocument/2006/relationships/ctrlProp" Target="../ctrlProps/ctrlProp153.xml"/><Relationship Id="rId177" Type="http://schemas.openxmlformats.org/officeDocument/2006/relationships/ctrlProp" Target="../ctrlProps/ctrlProp174.xml"/><Relationship Id="rId172" Type="http://schemas.openxmlformats.org/officeDocument/2006/relationships/ctrlProp" Target="../ctrlProps/ctrlProp169.xml"/><Relationship Id="rId13" Type="http://schemas.openxmlformats.org/officeDocument/2006/relationships/ctrlProp" Target="../ctrlProps/ctrlProp10.xml"/><Relationship Id="rId18" Type="http://schemas.openxmlformats.org/officeDocument/2006/relationships/ctrlProp" Target="../ctrlProps/ctrlProp15.xml"/><Relationship Id="rId39" Type="http://schemas.openxmlformats.org/officeDocument/2006/relationships/ctrlProp" Target="../ctrlProps/ctrlProp36.xml"/><Relationship Id="rId109" Type="http://schemas.openxmlformats.org/officeDocument/2006/relationships/ctrlProp" Target="../ctrlProps/ctrlProp106.xml"/><Relationship Id="rId34" Type="http://schemas.openxmlformats.org/officeDocument/2006/relationships/ctrlProp" Target="../ctrlProps/ctrlProp31.xml"/><Relationship Id="rId50" Type="http://schemas.openxmlformats.org/officeDocument/2006/relationships/ctrlProp" Target="../ctrlProps/ctrlProp47.xml"/><Relationship Id="rId55" Type="http://schemas.openxmlformats.org/officeDocument/2006/relationships/ctrlProp" Target="../ctrlProps/ctrlProp52.xml"/><Relationship Id="rId76" Type="http://schemas.openxmlformats.org/officeDocument/2006/relationships/ctrlProp" Target="../ctrlProps/ctrlProp73.xml"/><Relationship Id="rId97" Type="http://schemas.openxmlformats.org/officeDocument/2006/relationships/ctrlProp" Target="../ctrlProps/ctrlProp94.xml"/><Relationship Id="rId104" Type="http://schemas.openxmlformats.org/officeDocument/2006/relationships/ctrlProp" Target="../ctrlProps/ctrlProp101.xml"/><Relationship Id="rId120" Type="http://schemas.openxmlformats.org/officeDocument/2006/relationships/ctrlProp" Target="../ctrlProps/ctrlProp117.xml"/><Relationship Id="rId125" Type="http://schemas.openxmlformats.org/officeDocument/2006/relationships/ctrlProp" Target="../ctrlProps/ctrlProp122.xml"/><Relationship Id="rId141" Type="http://schemas.openxmlformats.org/officeDocument/2006/relationships/ctrlProp" Target="../ctrlProps/ctrlProp138.xml"/><Relationship Id="rId146" Type="http://schemas.openxmlformats.org/officeDocument/2006/relationships/ctrlProp" Target="../ctrlProps/ctrlProp143.xml"/><Relationship Id="rId167" Type="http://schemas.openxmlformats.org/officeDocument/2006/relationships/ctrlProp" Target="../ctrlProps/ctrlProp164.xml"/><Relationship Id="rId7" Type="http://schemas.openxmlformats.org/officeDocument/2006/relationships/ctrlProp" Target="../ctrlProps/ctrlProp4.xml"/><Relationship Id="rId71" Type="http://schemas.openxmlformats.org/officeDocument/2006/relationships/ctrlProp" Target="../ctrlProps/ctrlProp68.xml"/><Relationship Id="rId92" Type="http://schemas.openxmlformats.org/officeDocument/2006/relationships/ctrlProp" Target="../ctrlProps/ctrlProp89.xml"/><Relationship Id="rId162" Type="http://schemas.openxmlformats.org/officeDocument/2006/relationships/ctrlProp" Target="../ctrlProps/ctrlProp159.xml"/><Relationship Id="rId2" Type="http://schemas.openxmlformats.org/officeDocument/2006/relationships/drawing" Target="../drawings/drawing1.xml"/><Relationship Id="rId29" Type="http://schemas.openxmlformats.org/officeDocument/2006/relationships/ctrlProp" Target="../ctrlProps/ctrlProp26.xml"/><Relationship Id="rId24" Type="http://schemas.openxmlformats.org/officeDocument/2006/relationships/ctrlProp" Target="../ctrlProps/ctrlProp21.xml"/><Relationship Id="rId40" Type="http://schemas.openxmlformats.org/officeDocument/2006/relationships/ctrlProp" Target="../ctrlProps/ctrlProp37.xml"/><Relationship Id="rId45" Type="http://schemas.openxmlformats.org/officeDocument/2006/relationships/ctrlProp" Target="../ctrlProps/ctrlProp42.xml"/><Relationship Id="rId66" Type="http://schemas.openxmlformats.org/officeDocument/2006/relationships/ctrlProp" Target="../ctrlProps/ctrlProp63.xml"/><Relationship Id="rId87" Type="http://schemas.openxmlformats.org/officeDocument/2006/relationships/ctrlProp" Target="../ctrlProps/ctrlProp84.xml"/><Relationship Id="rId110" Type="http://schemas.openxmlformats.org/officeDocument/2006/relationships/ctrlProp" Target="../ctrlProps/ctrlProp107.xml"/><Relationship Id="rId115" Type="http://schemas.openxmlformats.org/officeDocument/2006/relationships/ctrlProp" Target="../ctrlProps/ctrlProp112.xml"/><Relationship Id="rId131" Type="http://schemas.openxmlformats.org/officeDocument/2006/relationships/ctrlProp" Target="../ctrlProps/ctrlProp128.xml"/><Relationship Id="rId136" Type="http://schemas.openxmlformats.org/officeDocument/2006/relationships/ctrlProp" Target="../ctrlProps/ctrlProp133.xml"/><Relationship Id="rId157" Type="http://schemas.openxmlformats.org/officeDocument/2006/relationships/ctrlProp" Target="../ctrlProps/ctrlProp154.xml"/><Relationship Id="rId61" Type="http://schemas.openxmlformats.org/officeDocument/2006/relationships/ctrlProp" Target="../ctrlProps/ctrlProp58.xml"/><Relationship Id="rId82" Type="http://schemas.openxmlformats.org/officeDocument/2006/relationships/ctrlProp" Target="../ctrlProps/ctrlProp79.xml"/><Relationship Id="rId152" Type="http://schemas.openxmlformats.org/officeDocument/2006/relationships/ctrlProp" Target="../ctrlProps/ctrlProp149.xml"/><Relationship Id="rId173" Type="http://schemas.openxmlformats.org/officeDocument/2006/relationships/ctrlProp" Target="../ctrlProps/ctrlProp170.xml"/><Relationship Id="rId19" Type="http://schemas.openxmlformats.org/officeDocument/2006/relationships/ctrlProp" Target="../ctrlProps/ctrlProp16.xml"/><Relationship Id="rId14" Type="http://schemas.openxmlformats.org/officeDocument/2006/relationships/ctrlProp" Target="../ctrlProps/ctrlProp11.xml"/><Relationship Id="rId30" Type="http://schemas.openxmlformats.org/officeDocument/2006/relationships/ctrlProp" Target="../ctrlProps/ctrlProp27.xml"/><Relationship Id="rId35" Type="http://schemas.openxmlformats.org/officeDocument/2006/relationships/ctrlProp" Target="../ctrlProps/ctrlProp32.xml"/><Relationship Id="rId56" Type="http://schemas.openxmlformats.org/officeDocument/2006/relationships/ctrlProp" Target="../ctrlProps/ctrlProp53.xml"/><Relationship Id="rId77" Type="http://schemas.openxmlformats.org/officeDocument/2006/relationships/ctrlProp" Target="../ctrlProps/ctrlProp74.xml"/><Relationship Id="rId100" Type="http://schemas.openxmlformats.org/officeDocument/2006/relationships/ctrlProp" Target="../ctrlProps/ctrlProp97.xml"/><Relationship Id="rId105" Type="http://schemas.openxmlformats.org/officeDocument/2006/relationships/ctrlProp" Target="../ctrlProps/ctrlProp102.xml"/><Relationship Id="rId126" Type="http://schemas.openxmlformats.org/officeDocument/2006/relationships/ctrlProp" Target="../ctrlProps/ctrlProp123.xml"/><Relationship Id="rId147" Type="http://schemas.openxmlformats.org/officeDocument/2006/relationships/ctrlProp" Target="../ctrlProps/ctrlProp144.xml"/><Relationship Id="rId168" Type="http://schemas.openxmlformats.org/officeDocument/2006/relationships/ctrlProp" Target="../ctrlProps/ctrlProp165.xml"/><Relationship Id="rId8" Type="http://schemas.openxmlformats.org/officeDocument/2006/relationships/ctrlProp" Target="../ctrlProps/ctrlProp5.xml"/><Relationship Id="rId51" Type="http://schemas.openxmlformats.org/officeDocument/2006/relationships/ctrlProp" Target="../ctrlProps/ctrlProp48.xml"/><Relationship Id="rId72" Type="http://schemas.openxmlformats.org/officeDocument/2006/relationships/ctrlProp" Target="../ctrlProps/ctrlProp69.xml"/><Relationship Id="rId93" Type="http://schemas.openxmlformats.org/officeDocument/2006/relationships/ctrlProp" Target="../ctrlProps/ctrlProp90.xml"/><Relationship Id="rId98" Type="http://schemas.openxmlformats.org/officeDocument/2006/relationships/ctrlProp" Target="../ctrlProps/ctrlProp95.xml"/><Relationship Id="rId121" Type="http://schemas.openxmlformats.org/officeDocument/2006/relationships/ctrlProp" Target="../ctrlProps/ctrlProp118.xml"/><Relationship Id="rId142" Type="http://schemas.openxmlformats.org/officeDocument/2006/relationships/ctrlProp" Target="../ctrlProps/ctrlProp139.xml"/><Relationship Id="rId163" Type="http://schemas.openxmlformats.org/officeDocument/2006/relationships/ctrlProp" Target="../ctrlProps/ctrlProp160.xml"/><Relationship Id="rId3" Type="http://schemas.openxmlformats.org/officeDocument/2006/relationships/vmlDrawing" Target="../drawings/vmlDrawing1.vml"/><Relationship Id="rId25" Type="http://schemas.openxmlformats.org/officeDocument/2006/relationships/ctrlProp" Target="../ctrlProps/ctrlProp22.xml"/><Relationship Id="rId46" Type="http://schemas.openxmlformats.org/officeDocument/2006/relationships/ctrlProp" Target="../ctrlProps/ctrlProp43.xml"/><Relationship Id="rId67" Type="http://schemas.openxmlformats.org/officeDocument/2006/relationships/ctrlProp" Target="../ctrlProps/ctrlProp64.xml"/><Relationship Id="rId116" Type="http://schemas.openxmlformats.org/officeDocument/2006/relationships/ctrlProp" Target="../ctrlProps/ctrlProp113.xml"/><Relationship Id="rId137" Type="http://schemas.openxmlformats.org/officeDocument/2006/relationships/ctrlProp" Target="../ctrlProps/ctrlProp134.xml"/><Relationship Id="rId158" Type="http://schemas.openxmlformats.org/officeDocument/2006/relationships/ctrlProp" Target="../ctrlProps/ctrlProp155.xml"/><Relationship Id="rId20" Type="http://schemas.openxmlformats.org/officeDocument/2006/relationships/ctrlProp" Target="../ctrlProps/ctrlProp17.xml"/><Relationship Id="rId41" Type="http://schemas.openxmlformats.org/officeDocument/2006/relationships/ctrlProp" Target="../ctrlProps/ctrlProp38.xml"/><Relationship Id="rId62" Type="http://schemas.openxmlformats.org/officeDocument/2006/relationships/ctrlProp" Target="../ctrlProps/ctrlProp59.xml"/><Relationship Id="rId83" Type="http://schemas.openxmlformats.org/officeDocument/2006/relationships/ctrlProp" Target="../ctrlProps/ctrlProp80.xml"/><Relationship Id="rId88" Type="http://schemas.openxmlformats.org/officeDocument/2006/relationships/ctrlProp" Target="../ctrlProps/ctrlProp85.xml"/><Relationship Id="rId111" Type="http://schemas.openxmlformats.org/officeDocument/2006/relationships/ctrlProp" Target="../ctrlProps/ctrlProp108.xml"/><Relationship Id="rId132" Type="http://schemas.openxmlformats.org/officeDocument/2006/relationships/ctrlProp" Target="../ctrlProps/ctrlProp129.xml"/><Relationship Id="rId153" Type="http://schemas.openxmlformats.org/officeDocument/2006/relationships/ctrlProp" Target="../ctrlProps/ctrlProp150.xml"/><Relationship Id="rId174" Type="http://schemas.openxmlformats.org/officeDocument/2006/relationships/ctrlProp" Target="../ctrlProps/ctrlProp171.xml"/><Relationship Id="rId15" Type="http://schemas.openxmlformats.org/officeDocument/2006/relationships/ctrlProp" Target="../ctrlProps/ctrlProp12.xml"/><Relationship Id="rId36" Type="http://schemas.openxmlformats.org/officeDocument/2006/relationships/ctrlProp" Target="../ctrlProps/ctrlProp33.xml"/><Relationship Id="rId57" Type="http://schemas.openxmlformats.org/officeDocument/2006/relationships/ctrlProp" Target="../ctrlProps/ctrlProp54.xml"/><Relationship Id="rId106" Type="http://schemas.openxmlformats.org/officeDocument/2006/relationships/ctrlProp" Target="../ctrlProps/ctrlProp103.xml"/><Relationship Id="rId127" Type="http://schemas.openxmlformats.org/officeDocument/2006/relationships/ctrlProp" Target="../ctrlProps/ctrlProp124.xml"/><Relationship Id="rId10" Type="http://schemas.openxmlformats.org/officeDocument/2006/relationships/ctrlProp" Target="../ctrlProps/ctrlProp7.xml"/><Relationship Id="rId31" Type="http://schemas.openxmlformats.org/officeDocument/2006/relationships/ctrlProp" Target="../ctrlProps/ctrlProp28.xml"/><Relationship Id="rId52" Type="http://schemas.openxmlformats.org/officeDocument/2006/relationships/ctrlProp" Target="../ctrlProps/ctrlProp49.xml"/><Relationship Id="rId73" Type="http://schemas.openxmlformats.org/officeDocument/2006/relationships/ctrlProp" Target="../ctrlProps/ctrlProp70.xml"/><Relationship Id="rId78" Type="http://schemas.openxmlformats.org/officeDocument/2006/relationships/ctrlProp" Target="../ctrlProps/ctrlProp75.xml"/><Relationship Id="rId94" Type="http://schemas.openxmlformats.org/officeDocument/2006/relationships/ctrlProp" Target="../ctrlProps/ctrlProp91.xml"/><Relationship Id="rId99" Type="http://schemas.openxmlformats.org/officeDocument/2006/relationships/ctrlProp" Target="../ctrlProps/ctrlProp96.xml"/><Relationship Id="rId101" Type="http://schemas.openxmlformats.org/officeDocument/2006/relationships/ctrlProp" Target="../ctrlProps/ctrlProp98.xml"/><Relationship Id="rId122" Type="http://schemas.openxmlformats.org/officeDocument/2006/relationships/ctrlProp" Target="../ctrlProps/ctrlProp119.xml"/><Relationship Id="rId143" Type="http://schemas.openxmlformats.org/officeDocument/2006/relationships/ctrlProp" Target="../ctrlProps/ctrlProp140.xml"/><Relationship Id="rId148" Type="http://schemas.openxmlformats.org/officeDocument/2006/relationships/ctrlProp" Target="../ctrlProps/ctrlProp145.xml"/><Relationship Id="rId164" Type="http://schemas.openxmlformats.org/officeDocument/2006/relationships/ctrlProp" Target="../ctrlProps/ctrlProp161.xml"/><Relationship Id="rId169" Type="http://schemas.openxmlformats.org/officeDocument/2006/relationships/ctrlProp" Target="../ctrlProps/ctrlProp166.xml"/><Relationship Id="rId4" Type="http://schemas.openxmlformats.org/officeDocument/2006/relationships/ctrlProp" Target="../ctrlProps/ctrlProp1.xml"/><Relationship Id="rId9" Type="http://schemas.openxmlformats.org/officeDocument/2006/relationships/ctrlProp" Target="../ctrlProps/ctrlProp6.xml"/><Relationship Id="rId26" Type="http://schemas.openxmlformats.org/officeDocument/2006/relationships/ctrlProp" Target="../ctrlProps/ctrlProp23.xml"/><Relationship Id="rId47" Type="http://schemas.openxmlformats.org/officeDocument/2006/relationships/ctrlProp" Target="../ctrlProps/ctrlProp44.xml"/><Relationship Id="rId68" Type="http://schemas.openxmlformats.org/officeDocument/2006/relationships/ctrlProp" Target="../ctrlProps/ctrlProp65.xml"/><Relationship Id="rId89" Type="http://schemas.openxmlformats.org/officeDocument/2006/relationships/ctrlProp" Target="../ctrlProps/ctrlProp86.xml"/><Relationship Id="rId112" Type="http://schemas.openxmlformats.org/officeDocument/2006/relationships/ctrlProp" Target="../ctrlProps/ctrlProp109.xml"/><Relationship Id="rId133" Type="http://schemas.openxmlformats.org/officeDocument/2006/relationships/ctrlProp" Target="../ctrlProps/ctrlProp130.xml"/><Relationship Id="rId154" Type="http://schemas.openxmlformats.org/officeDocument/2006/relationships/ctrlProp" Target="../ctrlProps/ctrlProp151.xml"/><Relationship Id="rId175" Type="http://schemas.openxmlformats.org/officeDocument/2006/relationships/ctrlProp" Target="../ctrlProps/ctrlProp172.xml"/><Relationship Id="rId16" Type="http://schemas.openxmlformats.org/officeDocument/2006/relationships/ctrlProp" Target="../ctrlProps/ctrlProp13.xml"/><Relationship Id="rId37" Type="http://schemas.openxmlformats.org/officeDocument/2006/relationships/ctrlProp" Target="../ctrlProps/ctrlProp34.xml"/><Relationship Id="rId58" Type="http://schemas.openxmlformats.org/officeDocument/2006/relationships/ctrlProp" Target="../ctrlProps/ctrlProp55.xml"/><Relationship Id="rId79" Type="http://schemas.openxmlformats.org/officeDocument/2006/relationships/ctrlProp" Target="../ctrlProps/ctrlProp76.xml"/><Relationship Id="rId102" Type="http://schemas.openxmlformats.org/officeDocument/2006/relationships/ctrlProp" Target="../ctrlProps/ctrlProp99.xml"/><Relationship Id="rId123" Type="http://schemas.openxmlformats.org/officeDocument/2006/relationships/ctrlProp" Target="../ctrlProps/ctrlProp120.xml"/><Relationship Id="rId144" Type="http://schemas.openxmlformats.org/officeDocument/2006/relationships/ctrlProp" Target="../ctrlProps/ctrlProp141.xml"/><Relationship Id="rId90" Type="http://schemas.openxmlformats.org/officeDocument/2006/relationships/ctrlProp" Target="../ctrlProps/ctrlProp87.xml"/><Relationship Id="rId165" Type="http://schemas.openxmlformats.org/officeDocument/2006/relationships/ctrlProp" Target="../ctrlProps/ctrlProp162.xml"/><Relationship Id="rId27" Type="http://schemas.openxmlformats.org/officeDocument/2006/relationships/ctrlProp" Target="../ctrlProps/ctrlProp24.xml"/><Relationship Id="rId48" Type="http://schemas.openxmlformats.org/officeDocument/2006/relationships/ctrlProp" Target="../ctrlProps/ctrlProp45.xml"/><Relationship Id="rId69" Type="http://schemas.openxmlformats.org/officeDocument/2006/relationships/ctrlProp" Target="../ctrlProps/ctrlProp66.xml"/><Relationship Id="rId113" Type="http://schemas.openxmlformats.org/officeDocument/2006/relationships/ctrlProp" Target="../ctrlProps/ctrlProp110.xml"/><Relationship Id="rId134" Type="http://schemas.openxmlformats.org/officeDocument/2006/relationships/ctrlProp" Target="../ctrlProps/ctrlProp131.xml"/><Relationship Id="rId80" Type="http://schemas.openxmlformats.org/officeDocument/2006/relationships/ctrlProp" Target="../ctrlProps/ctrlProp77.xml"/><Relationship Id="rId155" Type="http://schemas.openxmlformats.org/officeDocument/2006/relationships/ctrlProp" Target="../ctrlProps/ctrlProp152.xml"/><Relationship Id="rId176" Type="http://schemas.openxmlformats.org/officeDocument/2006/relationships/ctrlProp" Target="../ctrlProps/ctrlProp173.xml"/><Relationship Id="rId17" Type="http://schemas.openxmlformats.org/officeDocument/2006/relationships/ctrlProp" Target="../ctrlProps/ctrlProp14.xml"/><Relationship Id="rId38" Type="http://schemas.openxmlformats.org/officeDocument/2006/relationships/ctrlProp" Target="../ctrlProps/ctrlProp35.xml"/><Relationship Id="rId59" Type="http://schemas.openxmlformats.org/officeDocument/2006/relationships/ctrlProp" Target="../ctrlProps/ctrlProp56.xml"/><Relationship Id="rId103" Type="http://schemas.openxmlformats.org/officeDocument/2006/relationships/ctrlProp" Target="../ctrlProps/ctrlProp100.xml"/><Relationship Id="rId124" Type="http://schemas.openxmlformats.org/officeDocument/2006/relationships/ctrlProp" Target="../ctrlProps/ctrlProp121.xml"/><Relationship Id="rId70" Type="http://schemas.openxmlformats.org/officeDocument/2006/relationships/ctrlProp" Target="../ctrlProps/ctrlProp67.xml"/><Relationship Id="rId91" Type="http://schemas.openxmlformats.org/officeDocument/2006/relationships/ctrlProp" Target="../ctrlProps/ctrlProp88.xml"/><Relationship Id="rId145" Type="http://schemas.openxmlformats.org/officeDocument/2006/relationships/ctrlProp" Target="../ctrlProps/ctrlProp142.xml"/><Relationship Id="rId166" Type="http://schemas.openxmlformats.org/officeDocument/2006/relationships/ctrlProp" Target="../ctrlProps/ctrlProp163.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B11"/>
  <sheetViews>
    <sheetView workbookViewId="0">
      <selection activeCell="B4" sqref="B4"/>
    </sheetView>
  </sheetViews>
  <sheetFormatPr defaultColWidth="8.85546875" defaultRowHeight="15"/>
  <sheetData>
    <row r="1" spans="1:2">
      <c r="A1" t="s">
        <v>60</v>
      </c>
      <c r="B1">
        <v>1</v>
      </c>
    </row>
    <row r="2" spans="1:2">
      <c r="B2">
        <v>0</v>
      </c>
    </row>
    <row r="3" spans="1:2">
      <c r="A3" t="s">
        <v>49</v>
      </c>
      <c r="B3">
        <v>0</v>
      </c>
    </row>
    <row r="4" spans="1:2">
      <c r="A4" t="s">
        <v>61</v>
      </c>
      <c r="B4">
        <v>0</v>
      </c>
    </row>
    <row r="6" spans="1:2">
      <c r="A6" t="s">
        <v>64</v>
      </c>
    </row>
    <row r="7" spans="1:2">
      <c r="A7" t="s">
        <v>65</v>
      </c>
    </row>
    <row r="8" spans="1:2">
      <c r="A8" t="s">
        <v>66</v>
      </c>
    </row>
    <row r="10" spans="1:2">
      <c r="A10" s="28">
        <v>1</v>
      </c>
    </row>
    <row r="11" spans="1:2">
      <c r="A11" s="29">
        <v>0</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BF88"/>
  <sheetViews>
    <sheetView workbookViewId="0">
      <pane xSplit="4" ySplit="4" topLeftCell="E5" activePane="bottomRight" state="frozen"/>
      <selection pane="topRight"/>
      <selection pane="bottomLeft"/>
      <selection pane="bottomRight" activeCell="E5" sqref="E5"/>
    </sheetView>
  </sheetViews>
  <sheetFormatPr defaultColWidth="8.85546875" defaultRowHeight="15"/>
  <cols>
    <col min="1" max="2" width="12.42578125" style="68" customWidth="1"/>
    <col min="3" max="3" width="12.42578125" style="62" customWidth="1"/>
    <col min="4" max="4" width="15" style="68" customWidth="1"/>
    <col min="5" max="5" width="12.42578125" style="62" customWidth="1"/>
    <col min="6" max="6" width="12.42578125" style="68" customWidth="1"/>
    <col min="7" max="7" width="12.42578125" style="62" customWidth="1"/>
    <col min="8" max="8" width="12.42578125" style="68" customWidth="1"/>
    <col min="9" max="9" width="12.42578125" style="62" customWidth="1"/>
    <col min="10" max="10" width="12.42578125" style="68" customWidth="1"/>
    <col min="11" max="11" width="12.42578125" style="62" customWidth="1"/>
    <col min="12" max="12" width="12.42578125" style="68" customWidth="1"/>
    <col min="13" max="13" width="12.42578125" style="62" hidden="1" customWidth="1"/>
    <col min="14" max="14" width="12.42578125" style="68" hidden="1" customWidth="1"/>
    <col min="15" max="15" width="12.42578125" style="62" hidden="1" customWidth="1"/>
    <col min="16" max="16" width="12.42578125" style="68" hidden="1" customWidth="1"/>
    <col min="17" max="16384" width="8.85546875" style="68"/>
  </cols>
  <sheetData>
    <row r="1" spans="1:58">
      <c r="A1" s="69" t="s">
        <v>132</v>
      </c>
    </row>
    <row r="2" spans="1:58">
      <c r="A2" s="69" t="s">
        <v>18</v>
      </c>
    </row>
    <row r="3" spans="1:58">
      <c r="A3" s="69"/>
      <c r="B3" s="69"/>
      <c r="C3" s="22"/>
      <c r="D3" s="69"/>
      <c r="E3" s="79"/>
      <c r="F3" s="19"/>
      <c r="G3" s="79"/>
      <c r="H3" s="19"/>
      <c r="I3" s="79"/>
      <c r="J3" s="19"/>
      <c r="K3" s="79"/>
      <c r="L3" s="19"/>
      <c r="M3" s="79"/>
      <c r="N3" s="19"/>
      <c r="O3" s="79"/>
      <c r="P3" s="19"/>
    </row>
    <row r="4" spans="1:58" s="3" customFormat="1" ht="45" customHeight="1">
      <c r="A4" s="11" t="s">
        <v>8</v>
      </c>
      <c r="B4" s="12" t="s">
        <v>7</v>
      </c>
      <c r="C4" s="23" t="s">
        <v>82</v>
      </c>
      <c r="D4" s="12" t="s">
        <v>81</v>
      </c>
      <c r="E4" s="59" t="s">
        <v>34</v>
      </c>
      <c r="F4" s="12" t="s">
        <v>37</v>
      </c>
      <c r="G4" s="23" t="s">
        <v>38</v>
      </c>
      <c r="H4" s="12" t="s">
        <v>39</v>
      </c>
      <c r="I4" s="23" t="s">
        <v>40</v>
      </c>
      <c r="J4" s="12" t="s">
        <v>41</v>
      </c>
      <c r="K4" s="23" t="s">
        <v>42</v>
      </c>
      <c r="L4" s="18" t="s">
        <v>43</v>
      </c>
      <c r="M4" s="23" t="s">
        <v>85</v>
      </c>
      <c r="N4" s="18" t="s">
        <v>111</v>
      </c>
      <c r="O4" s="23" t="s">
        <v>6</v>
      </c>
      <c r="P4" s="18" t="s">
        <v>44</v>
      </c>
      <c r="Q4" s="78"/>
      <c r="R4" s="78"/>
      <c r="S4" s="78"/>
      <c r="T4" s="78"/>
      <c r="U4" s="78"/>
      <c r="V4" s="78"/>
      <c r="W4" s="78"/>
      <c r="X4" s="78"/>
      <c r="Y4" s="78"/>
      <c r="Z4" s="78"/>
      <c r="AA4" s="78"/>
      <c r="AB4" s="78"/>
      <c r="AC4" s="78"/>
      <c r="AD4" s="78"/>
      <c r="AE4" s="78"/>
      <c r="AF4" s="78"/>
      <c r="AG4" s="78"/>
      <c r="AH4" s="78"/>
      <c r="AI4" s="78"/>
      <c r="AJ4" s="78"/>
      <c r="AK4" s="78"/>
      <c r="AL4" s="78"/>
      <c r="AM4" s="78"/>
      <c r="AN4" s="78"/>
      <c r="AO4" s="78"/>
      <c r="AP4" s="78"/>
      <c r="AQ4" s="78"/>
      <c r="AR4" s="78"/>
      <c r="AS4" s="78"/>
      <c r="AT4" s="78"/>
      <c r="AU4" s="78"/>
      <c r="AV4" s="78"/>
      <c r="AW4" s="78"/>
      <c r="AX4" s="78"/>
      <c r="AY4" s="78"/>
      <c r="AZ4" s="78"/>
      <c r="BA4" s="78"/>
      <c r="BB4" s="78"/>
      <c r="BC4" s="78"/>
      <c r="BD4" s="78"/>
      <c r="BE4" s="78"/>
      <c r="BF4" s="78"/>
    </row>
    <row r="5" spans="1:58">
      <c r="A5" s="8">
        <v>0</v>
      </c>
      <c r="B5" s="9">
        <v>115374</v>
      </c>
      <c r="C5" s="70">
        <v>0</v>
      </c>
      <c r="D5" s="24">
        <v>0</v>
      </c>
      <c r="E5" s="80">
        <v>0</v>
      </c>
      <c r="F5" s="13">
        <v>1.3328479799999999E-2</v>
      </c>
      <c r="G5" s="60">
        <v>0</v>
      </c>
      <c r="H5" s="13">
        <v>5.963079E-4</v>
      </c>
      <c r="I5" s="60">
        <v>0</v>
      </c>
      <c r="J5" s="13">
        <v>5.7264969999999997E-4</v>
      </c>
      <c r="K5" s="60">
        <v>0</v>
      </c>
      <c r="L5" s="15">
        <v>0</v>
      </c>
      <c r="M5" s="70">
        <v>0</v>
      </c>
      <c r="N5" s="66">
        <v>3.8195939999999999E-4</v>
      </c>
      <c r="O5" s="37">
        <v>557796.62933000003</v>
      </c>
      <c r="P5" s="13">
        <v>0</v>
      </c>
      <c r="Q5" s="75"/>
      <c r="R5" s="75"/>
      <c r="S5" s="75"/>
      <c r="T5" s="75"/>
      <c r="U5" s="75"/>
      <c r="V5" s="75"/>
      <c r="W5" s="75"/>
      <c r="X5" s="75"/>
      <c r="Y5" s="75"/>
      <c r="Z5" s="75"/>
      <c r="AA5" s="75"/>
      <c r="AB5" s="75"/>
      <c r="AC5" s="75"/>
      <c r="AD5" s="75"/>
      <c r="AE5" s="75"/>
      <c r="AF5" s="75"/>
      <c r="AG5" s="75"/>
      <c r="AH5" s="75"/>
      <c r="AI5" s="75"/>
      <c r="AJ5" s="75"/>
      <c r="AK5" s="75"/>
      <c r="AL5" s="75"/>
      <c r="AM5" s="75"/>
      <c r="AN5" s="75"/>
      <c r="AO5" s="75"/>
      <c r="AP5" s="75"/>
      <c r="AQ5" s="75"/>
      <c r="AR5" s="75"/>
      <c r="AS5" s="75"/>
      <c r="AT5" s="75"/>
      <c r="AU5" s="75"/>
      <c r="AV5" s="75"/>
      <c r="AW5" s="75"/>
      <c r="AX5" s="75"/>
      <c r="AY5" s="75"/>
      <c r="AZ5" s="75"/>
      <c r="BA5" s="75"/>
      <c r="BB5" s="75"/>
      <c r="BC5" s="75"/>
      <c r="BD5" s="75"/>
      <c r="BE5" s="75"/>
      <c r="BF5" s="75"/>
    </row>
    <row r="6" spans="1:58">
      <c r="A6" s="8">
        <v>100</v>
      </c>
      <c r="B6" s="9">
        <v>79807</v>
      </c>
      <c r="C6" s="70">
        <v>64.712653649000003</v>
      </c>
      <c r="D6" s="24">
        <v>41.378133163999998</v>
      </c>
      <c r="E6" s="80">
        <v>16.113134489</v>
      </c>
      <c r="F6" s="13">
        <v>1.0387342259000001</v>
      </c>
      <c r="G6" s="60">
        <v>0.66920509949999996</v>
      </c>
      <c r="H6" s="13">
        <v>1.8315768499999999E-2</v>
      </c>
      <c r="I6" s="60">
        <v>0.5320210044</v>
      </c>
      <c r="J6" s="13">
        <v>1.12809127E-2</v>
      </c>
      <c r="K6" s="60">
        <v>3.2157826000000001E-3</v>
      </c>
      <c r="L6" s="15">
        <v>9.5439200000000006E-5</v>
      </c>
      <c r="M6" s="70">
        <v>4.3503527565000004</v>
      </c>
      <c r="N6" s="66">
        <v>0.34804727569999999</v>
      </c>
      <c r="O6" s="37">
        <v>557796.62933000003</v>
      </c>
      <c r="P6" s="13">
        <v>0</v>
      </c>
      <c r="Q6" s="75"/>
      <c r="R6" s="75"/>
      <c r="S6" s="75"/>
      <c r="T6" s="75"/>
      <c r="U6" s="75"/>
      <c r="V6" s="75"/>
      <c r="W6" s="75"/>
      <c r="X6" s="75"/>
      <c r="Y6" s="75"/>
      <c r="Z6" s="75"/>
      <c r="AA6" s="75"/>
      <c r="AB6" s="75"/>
      <c r="AC6" s="75"/>
      <c r="AD6" s="75"/>
      <c r="AE6" s="75"/>
      <c r="AF6" s="75"/>
      <c r="AG6" s="75"/>
      <c r="AH6" s="75"/>
      <c r="AI6" s="75"/>
      <c r="AJ6" s="75"/>
      <c r="AK6" s="75"/>
      <c r="AL6" s="75"/>
      <c r="AM6" s="75"/>
      <c r="AN6" s="75"/>
      <c r="AO6" s="75"/>
      <c r="AP6" s="75"/>
      <c r="AQ6" s="75"/>
      <c r="AR6" s="75"/>
      <c r="AS6" s="75"/>
      <c r="AT6" s="75"/>
      <c r="AU6" s="75"/>
      <c r="AV6" s="75"/>
      <c r="AW6" s="75"/>
      <c r="AX6" s="75"/>
      <c r="AY6" s="75"/>
      <c r="AZ6" s="75"/>
      <c r="BA6" s="75"/>
      <c r="BB6" s="75"/>
      <c r="BC6" s="75"/>
      <c r="BD6" s="75"/>
      <c r="BE6" s="75"/>
      <c r="BF6" s="75"/>
    </row>
    <row r="7" spans="1:58">
      <c r="A7" s="8">
        <v>200</v>
      </c>
      <c r="B7" s="9">
        <v>35350</v>
      </c>
      <c r="C7" s="70">
        <v>117.67056667999999</v>
      </c>
      <c r="D7" s="24">
        <v>146.16829666999999</v>
      </c>
      <c r="E7" s="80">
        <v>31.22542211</v>
      </c>
      <c r="F7" s="13">
        <v>1.7372759489</v>
      </c>
      <c r="G7" s="60">
        <v>4.4283772228</v>
      </c>
      <c r="H7" s="13">
        <v>5.5454522700000002E-2</v>
      </c>
      <c r="I7" s="60">
        <v>2.3059744120999999</v>
      </c>
      <c r="J7" s="13">
        <v>2.9431545900000002E-2</v>
      </c>
      <c r="K7" s="60">
        <v>8.9808496000000002E-3</v>
      </c>
      <c r="L7" s="15">
        <v>2.0876879999999999E-4</v>
      </c>
      <c r="M7" s="70">
        <v>11.976688598999999</v>
      </c>
      <c r="N7" s="66">
        <v>0.75207324480000004</v>
      </c>
      <c r="O7" s="37">
        <v>557796.62933000003</v>
      </c>
      <c r="P7" s="13">
        <v>0</v>
      </c>
      <c r="Q7" s="75"/>
      <c r="R7" s="75"/>
      <c r="S7" s="75"/>
      <c r="T7" s="75"/>
      <c r="U7" s="75"/>
      <c r="V7" s="75"/>
      <c r="W7" s="75"/>
      <c r="X7" s="75"/>
      <c r="Y7" s="75"/>
      <c r="Z7" s="75"/>
      <c r="AA7" s="75"/>
      <c r="AB7" s="75"/>
      <c r="AC7" s="75"/>
      <c r="AD7" s="75"/>
      <c r="AE7" s="75"/>
      <c r="AF7" s="75"/>
      <c r="AG7" s="75"/>
      <c r="AH7" s="75"/>
      <c r="AI7" s="75"/>
      <c r="AJ7" s="75"/>
      <c r="AK7" s="75"/>
      <c r="AL7" s="75"/>
      <c r="AM7" s="75"/>
      <c r="AN7" s="75"/>
      <c r="AO7" s="75"/>
      <c r="AP7" s="75"/>
      <c r="AQ7" s="75"/>
      <c r="AR7" s="75"/>
      <c r="AS7" s="75"/>
      <c r="AT7" s="75"/>
      <c r="AU7" s="75"/>
      <c r="AV7" s="75"/>
      <c r="AW7" s="75"/>
      <c r="AX7" s="75"/>
      <c r="AY7" s="75"/>
      <c r="AZ7" s="75"/>
      <c r="BA7" s="75"/>
      <c r="BB7" s="75"/>
      <c r="BC7" s="75"/>
      <c r="BD7" s="75"/>
      <c r="BE7" s="75"/>
      <c r="BF7" s="75"/>
    </row>
    <row r="8" spans="1:58">
      <c r="A8" s="8">
        <v>300</v>
      </c>
      <c r="B8" s="9">
        <v>23565</v>
      </c>
      <c r="C8" s="70">
        <v>164.00477685000001</v>
      </c>
      <c r="D8" s="24">
        <v>247.34719401999999</v>
      </c>
      <c r="E8" s="80">
        <v>44.632682088999999</v>
      </c>
      <c r="F8" s="13">
        <v>2.2817630216000002</v>
      </c>
      <c r="G8" s="60">
        <v>9.6181004429999994</v>
      </c>
      <c r="H8" s="13">
        <v>9.66217407E-2</v>
      </c>
      <c r="I8" s="60">
        <v>4.5833764332999998</v>
      </c>
      <c r="J8" s="13">
        <v>4.6643112299999998E-2</v>
      </c>
      <c r="K8" s="60">
        <v>1.8277689900000001E-2</v>
      </c>
      <c r="L8" s="15">
        <v>2.939347E-4</v>
      </c>
      <c r="M8" s="70">
        <v>20.795113480000001</v>
      </c>
      <c r="N8" s="66">
        <v>1.1033103572</v>
      </c>
      <c r="O8" s="37">
        <v>557796.62933000003</v>
      </c>
      <c r="P8" s="13">
        <v>0</v>
      </c>
      <c r="Q8" s="75"/>
      <c r="R8" s="75"/>
      <c r="S8" s="75"/>
      <c r="T8" s="75"/>
      <c r="U8" s="75"/>
      <c r="V8" s="75"/>
      <c r="W8" s="75"/>
      <c r="X8" s="75"/>
      <c r="Y8" s="75"/>
      <c r="Z8" s="75"/>
      <c r="AA8" s="75"/>
      <c r="AB8" s="75"/>
      <c r="AC8" s="75"/>
      <c r="AD8" s="75"/>
      <c r="AE8" s="75"/>
      <c r="AF8" s="75"/>
      <c r="AG8" s="75"/>
      <c r="AH8" s="75"/>
      <c r="AI8" s="75"/>
      <c r="AJ8" s="75"/>
      <c r="AK8" s="75"/>
      <c r="AL8" s="75"/>
      <c r="AM8" s="75"/>
      <c r="AN8" s="75"/>
      <c r="AO8" s="75"/>
      <c r="AP8" s="75"/>
      <c r="AQ8" s="75"/>
      <c r="AR8" s="75"/>
      <c r="AS8" s="75"/>
      <c r="AT8" s="75"/>
      <c r="AU8" s="75"/>
      <c r="AV8" s="75"/>
      <c r="AW8" s="75"/>
      <c r="AX8" s="75"/>
      <c r="AY8" s="75"/>
      <c r="AZ8" s="75"/>
      <c r="BA8" s="75"/>
      <c r="BB8" s="75"/>
      <c r="BC8" s="75"/>
      <c r="BD8" s="75"/>
      <c r="BE8" s="75"/>
      <c r="BF8" s="75"/>
    </row>
    <row r="9" spans="1:58">
      <c r="A9" s="8">
        <v>400</v>
      </c>
      <c r="B9" s="9">
        <v>17504</v>
      </c>
      <c r="C9" s="70">
        <v>205.64312082000001</v>
      </c>
      <c r="D9" s="24">
        <v>347.98042373999999</v>
      </c>
      <c r="E9" s="80">
        <v>57.263524320000002</v>
      </c>
      <c r="F9" s="13">
        <v>2.7481113499999998</v>
      </c>
      <c r="G9" s="60">
        <v>15.121128261000001</v>
      </c>
      <c r="H9" s="13">
        <v>0.13900674839999999</v>
      </c>
      <c r="I9" s="60">
        <v>6.7344633503000004</v>
      </c>
      <c r="J9" s="13">
        <v>6.17040887E-2</v>
      </c>
      <c r="K9" s="60">
        <v>2.4434089700000002E-2</v>
      </c>
      <c r="L9" s="15">
        <v>3.876393E-4</v>
      </c>
      <c r="M9" s="70">
        <v>30.765407625999998</v>
      </c>
      <c r="N9" s="66">
        <v>1.4277100184</v>
      </c>
      <c r="O9" s="37">
        <v>557796.62933000003</v>
      </c>
      <c r="P9" s="13">
        <v>0</v>
      </c>
      <c r="Q9" s="75"/>
      <c r="R9" s="75"/>
      <c r="S9" s="75"/>
      <c r="T9" s="75"/>
      <c r="U9" s="75"/>
      <c r="V9" s="75"/>
      <c r="W9" s="75"/>
      <c r="X9" s="75"/>
      <c r="Y9" s="75"/>
      <c r="Z9" s="75"/>
      <c r="AA9" s="75"/>
      <c r="AB9" s="75"/>
      <c r="AC9" s="75"/>
      <c r="AD9" s="75"/>
      <c r="AE9" s="75"/>
      <c r="AF9" s="75"/>
      <c r="AG9" s="75"/>
      <c r="AH9" s="75"/>
      <c r="AI9" s="75"/>
      <c r="AJ9" s="75"/>
      <c r="AK9" s="75"/>
      <c r="AL9" s="75"/>
      <c r="AM9" s="75"/>
      <c r="AN9" s="75"/>
      <c r="AO9" s="75"/>
      <c r="AP9" s="75"/>
      <c r="AQ9" s="75"/>
      <c r="AR9" s="75"/>
      <c r="AS9" s="75"/>
      <c r="AT9" s="75"/>
      <c r="AU9" s="75"/>
      <c r="AV9" s="75"/>
      <c r="AW9" s="75"/>
      <c r="AX9" s="75"/>
      <c r="AY9" s="75"/>
      <c r="AZ9" s="75"/>
      <c r="BA9" s="75"/>
      <c r="BB9" s="75"/>
      <c r="BC9" s="75"/>
      <c r="BD9" s="75"/>
      <c r="BE9" s="75"/>
      <c r="BF9" s="75"/>
    </row>
    <row r="10" spans="1:58">
      <c r="A10" s="8">
        <v>500</v>
      </c>
      <c r="B10" s="9">
        <v>14024</v>
      </c>
      <c r="C10" s="70">
        <v>243.59589048000001</v>
      </c>
      <c r="D10" s="24">
        <v>448.4284227</v>
      </c>
      <c r="E10" s="80">
        <v>69.041934214999998</v>
      </c>
      <c r="F10" s="13">
        <v>3.1434788489000001</v>
      </c>
      <c r="G10" s="60">
        <v>20.892173961000001</v>
      </c>
      <c r="H10" s="13">
        <v>0.1835548622</v>
      </c>
      <c r="I10" s="60">
        <v>8.9204181643999991</v>
      </c>
      <c r="J10" s="13">
        <v>7.5944328399999997E-2</v>
      </c>
      <c r="K10" s="60">
        <v>3.2673878900000002E-2</v>
      </c>
      <c r="L10" s="15">
        <v>4.4598229999999998E-4</v>
      </c>
      <c r="M10" s="70">
        <v>40.997704380999998</v>
      </c>
      <c r="N10" s="66">
        <v>1.7120565564000001</v>
      </c>
      <c r="O10" s="37">
        <v>557796.62933000003</v>
      </c>
      <c r="P10" s="13">
        <v>0</v>
      </c>
      <c r="Q10" s="75"/>
      <c r="R10" s="75"/>
      <c r="S10" s="75"/>
      <c r="T10" s="75"/>
      <c r="U10" s="75"/>
      <c r="V10" s="75"/>
      <c r="W10" s="75"/>
      <c r="X10" s="75"/>
      <c r="Y10" s="75"/>
      <c r="Z10" s="75"/>
      <c r="AA10" s="75"/>
      <c r="AB10" s="75"/>
      <c r="AC10" s="75"/>
      <c r="AD10" s="75"/>
      <c r="AE10" s="75"/>
      <c r="AF10" s="75"/>
      <c r="AG10" s="75"/>
      <c r="AH10" s="75"/>
      <c r="AI10" s="75"/>
      <c r="AJ10" s="75"/>
      <c r="AK10" s="75"/>
      <c r="AL10" s="75"/>
      <c r="AM10" s="75"/>
      <c r="AN10" s="75"/>
      <c r="AO10" s="75"/>
      <c r="AP10" s="75"/>
      <c r="AQ10" s="75"/>
      <c r="AR10" s="75"/>
      <c r="AS10" s="75"/>
      <c r="AT10" s="75"/>
      <c r="AU10" s="75"/>
      <c r="AV10" s="75"/>
      <c r="AW10" s="75"/>
      <c r="AX10" s="75"/>
      <c r="AY10" s="75"/>
      <c r="AZ10" s="75"/>
      <c r="BA10" s="75"/>
      <c r="BB10" s="75"/>
      <c r="BC10" s="75"/>
      <c r="BD10" s="75"/>
      <c r="BE10" s="75"/>
      <c r="BF10" s="75"/>
    </row>
    <row r="11" spans="1:58">
      <c r="A11" s="8">
        <v>600</v>
      </c>
      <c r="B11" s="9">
        <v>11366</v>
      </c>
      <c r="C11" s="70">
        <v>278.47656655999998</v>
      </c>
      <c r="D11" s="24">
        <v>548.42180949999999</v>
      </c>
      <c r="E11" s="80">
        <v>79.541902914000005</v>
      </c>
      <c r="F11" s="13">
        <v>3.4766773716000001</v>
      </c>
      <c r="G11" s="60">
        <v>26.880789880999998</v>
      </c>
      <c r="H11" s="13">
        <v>0.22801117870000001</v>
      </c>
      <c r="I11" s="60">
        <v>11.279716993999999</v>
      </c>
      <c r="J11" s="13">
        <v>9.0158663700000002E-2</v>
      </c>
      <c r="K11" s="60">
        <v>4.7538463099999997E-2</v>
      </c>
      <c r="L11" s="15">
        <v>5.7208620000000004E-4</v>
      </c>
      <c r="M11" s="70">
        <v>50.441736282000001</v>
      </c>
      <c r="N11" s="66">
        <v>1.9427704251</v>
      </c>
      <c r="O11" s="37">
        <v>557796.62933000003</v>
      </c>
      <c r="P11" s="13">
        <v>0</v>
      </c>
      <c r="Q11" s="75"/>
      <c r="R11" s="75"/>
      <c r="S11" s="75"/>
      <c r="T11" s="75"/>
      <c r="U11" s="75"/>
      <c r="V11" s="75"/>
      <c r="W11" s="75"/>
      <c r="X11" s="75"/>
      <c r="Y11" s="75"/>
      <c r="Z11" s="75"/>
      <c r="AA11" s="75"/>
      <c r="AB11" s="75"/>
      <c r="AC11" s="75"/>
      <c r="AD11" s="75"/>
      <c r="AE11" s="75"/>
      <c r="AF11" s="75"/>
      <c r="AG11" s="75"/>
      <c r="AH11" s="75"/>
      <c r="AI11" s="75"/>
      <c r="AJ11" s="75"/>
      <c r="AK11" s="75"/>
      <c r="AL11" s="75"/>
      <c r="AM11" s="75"/>
      <c r="AN11" s="75"/>
      <c r="AO11" s="75"/>
      <c r="AP11" s="75"/>
      <c r="AQ11" s="75"/>
      <c r="AR11" s="75"/>
      <c r="AS11" s="75"/>
      <c r="AT11" s="75"/>
      <c r="AU11" s="75"/>
      <c r="AV11" s="75"/>
      <c r="AW11" s="75"/>
      <c r="AX11" s="75"/>
      <c r="AY11" s="75"/>
      <c r="AZ11" s="75"/>
      <c r="BA11" s="75"/>
      <c r="BB11" s="75"/>
      <c r="BC11" s="75"/>
      <c r="BD11" s="75"/>
      <c r="BE11" s="75"/>
      <c r="BF11" s="75"/>
    </row>
    <row r="12" spans="1:58">
      <c r="A12" s="8">
        <v>700</v>
      </c>
      <c r="B12" s="9">
        <v>9226</v>
      </c>
      <c r="C12" s="70">
        <v>310.82020394</v>
      </c>
      <c r="D12" s="24">
        <v>648.57508933999998</v>
      </c>
      <c r="E12" s="80">
        <v>88.625675525000005</v>
      </c>
      <c r="F12" s="13">
        <v>3.7507103198</v>
      </c>
      <c r="G12" s="60">
        <v>32.876371960999997</v>
      </c>
      <c r="H12" s="13">
        <v>0.271835049</v>
      </c>
      <c r="I12" s="60">
        <v>13.552301852999999</v>
      </c>
      <c r="J12" s="13">
        <v>0.1031747937</v>
      </c>
      <c r="K12" s="60">
        <v>5.3200455600000002E-2</v>
      </c>
      <c r="L12" s="15">
        <v>5.9258759999999998E-4</v>
      </c>
      <c r="M12" s="70">
        <v>60.026844249</v>
      </c>
      <c r="N12" s="66">
        <v>2.1469873125999999</v>
      </c>
      <c r="O12" s="37">
        <v>557796.62933000003</v>
      </c>
      <c r="P12" s="13">
        <v>0</v>
      </c>
      <c r="Q12" s="75"/>
      <c r="R12" s="75"/>
      <c r="S12" s="75"/>
      <c r="T12" s="75"/>
      <c r="U12" s="75"/>
      <c r="V12" s="75"/>
      <c r="W12" s="75"/>
      <c r="X12" s="75"/>
      <c r="Y12" s="75"/>
      <c r="Z12" s="75"/>
      <c r="AA12" s="75"/>
      <c r="AB12" s="75"/>
      <c r="AC12" s="75"/>
      <c r="AD12" s="75"/>
      <c r="AE12" s="75"/>
      <c r="AF12" s="75"/>
      <c r="AG12" s="75"/>
      <c r="AH12" s="75"/>
      <c r="AI12" s="75"/>
      <c r="AJ12" s="75"/>
      <c r="AK12" s="75"/>
      <c r="AL12" s="75"/>
      <c r="AM12" s="75"/>
      <c r="AN12" s="75"/>
      <c r="AO12" s="75"/>
      <c r="AP12" s="75"/>
      <c r="AQ12" s="75"/>
      <c r="AR12" s="75"/>
      <c r="AS12" s="75"/>
      <c r="AT12" s="75"/>
      <c r="AU12" s="75"/>
      <c r="AV12" s="75"/>
      <c r="AW12" s="75"/>
      <c r="AX12" s="75"/>
      <c r="AY12" s="75"/>
      <c r="AZ12" s="75"/>
      <c r="BA12" s="75"/>
      <c r="BB12" s="75"/>
      <c r="BC12" s="75"/>
      <c r="BD12" s="75"/>
      <c r="BE12" s="75"/>
      <c r="BF12" s="75"/>
    </row>
    <row r="13" spans="1:58">
      <c r="A13" s="8">
        <v>800</v>
      </c>
      <c r="B13" s="9">
        <v>7836</v>
      </c>
      <c r="C13" s="70">
        <v>341.09271619999998</v>
      </c>
      <c r="D13" s="24">
        <v>749.03789785000004</v>
      </c>
      <c r="E13" s="80">
        <v>96.869362344999999</v>
      </c>
      <c r="F13" s="13">
        <v>3.9847680466000002</v>
      </c>
      <c r="G13" s="60">
        <v>39.319980551999997</v>
      </c>
      <c r="H13" s="13">
        <v>0.32025458649999999</v>
      </c>
      <c r="I13" s="60">
        <v>15.54859074</v>
      </c>
      <c r="J13" s="13">
        <v>0.1146032141</v>
      </c>
      <c r="K13" s="60">
        <v>6.4838337499999996E-2</v>
      </c>
      <c r="L13" s="15">
        <v>6.467663E-4</v>
      </c>
      <c r="M13" s="70">
        <v>69.614429926</v>
      </c>
      <c r="N13" s="66">
        <v>2.3258584536</v>
      </c>
      <c r="O13" s="37">
        <v>557796.62933000003</v>
      </c>
      <c r="P13" s="13">
        <v>0</v>
      </c>
      <c r="Q13" s="75"/>
      <c r="R13" s="75"/>
      <c r="S13" s="75"/>
      <c r="T13" s="75"/>
      <c r="U13" s="75"/>
      <c r="V13" s="75"/>
      <c r="W13" s="75"/>
      <c r="X13" s="75"/>
      <c r="Y13" s="75"/>
      <c r="Z13" s="75"/>
      <c r="AA13" s="75"/>
      <c r="AB13" s="75"/>
      <c r="AC13" s="75"/>
      <c r="AD13" s="75"/>
      <c r="AE13" s="75"/>
      <c r="AF13" s="75"/>
      <c r="AG13" s="75"/>
      <c r="AH13" s="75"/>
      <c r="AI13" s="75"/>
      <c r="AJ13" s="75"/>
      <c r="AK13" s="75"/>
      <c r="AL13" s="75"/>
      <c r="AM13" s="75"/>
      <c r="AN13" s="75"/>
      <c r="AO13" s="75"/>
      <c r="AP13" s="75"/>
      <c r="AQ13" s="75"/>
      <c r="AR13" s="75"/>
      <c r="AS13" s="75"/>
      <c r="AT13" s="75"/>
      <c r="AU13" s="75"/>
      <c r="AV13" s="75"/>
      <c r="AW13" s="75"/>
      <c r="AX13" s="75"/>
      <c r="AY13" s="75"/>
      <c r="AZ13" s="75"/>
      <c r="BA13" s="75"/>
      <c r="BB13" s="75"/>
      <c r="BC13" s="75"/>
      <c r="BD13" s="75"/>
      <c r="BE13" s="75"/>
      <c r="BF13" s="75"/>
    </row>
    <row r="14" spans="1:58">
      <c r="A14" s="8">
        <v>900</v>
      </c>
      <c r="B14" s="9">
        <v>6878</v>
      </c>
      <c r="C14" s="70">
        <v>369.56485653999999</v>
      </c>
      <c r="D14" s="24">
        <v>849.34933693999994</v>
      </c>
      <c r="E14" s="80">
        <v>104.33541001</v>
      </c>
      <c r="F14" s="13">
        <v>4.1817076915999998</v>
      </c>
      <c r="G14" s="60">
        <v>45.907064695999999</v>
      </c>
      <c r="H14" s="13">
        <v>0.37019628659999998</v>
      </c>
      <c r="I14" s="60">
        <v>17.786511854</v>
      </c>
      <c r="J14" s="13">
        <v>0.12700967020000001</v>
      </c>
      <c r="K14" s="60">
        <v>7.4457350800000002E-2</v>
      </c>
      <c r="L14" s="15">
        <v>7.019118E-4</v>
      </c>
      <c r="M14" s="70">
        <v>79.676604065000006</v>
      </c>
      <c r="N14" s="66">
        <v>2.4976921405999999</v>
      </c>
      <c r="O14" s="37">
        <v>557796.62933000003</v>
      </c>
      <c r="P14" s="13">
        <v>0</v>
      </c>
      <c r="Q14" s="75"/>
      <c r="R14" s="75"/>
      <c r="S14" s="75"/>
      <c r="T14" s="75"/>
      <c r="U14" s="75"/>
      <c r="V14" s="75"/>
      <c r="W14" s="75"/>
      <c r="X14" s="75"/>
      <c r="Y14" s="75"/>
      <c r="Z14" s="75"/>
      <c r="AA14" s="75"/>
      <c r="AB14" s="75"/>
      <c r="AC14" s="75"/>
      <c r="AD14" s="75"/>
      <c r="AE14" s="75"/>
      <c r="AF14" s="75"/>
      <c r="AG14" s="75"/>
      <c r="AH14" s="75"/>
      <c r="AI14" s="75"/>
      <c r="AJ14" s="75"/>
      <c r="AK14" s="75"/>
      <c r="AL14" s="75"/>
      <c r="AM14" s="75"/>
      <c r="AN14" s="75"/>
      <c r="AO14" s="75"/>
      <c r="AP14" s="75"/>
      <c r="AQ14" s="75"/>
      <c r="AR14" s="75"/>
      <c r="AS14" s="75"/>
      <c r="AT14" s="75"/>
      <c r="AU14" s="75"/>
      <c r="AV14" s="75"/>
      <c r="AW14" s="75"/>
      <c r="AX14" s="75"/>
      <c r="AY14" s="75"/>
      <c r="AZ14" s="75"/>
      <c r="BA14" s="75"/>
      <c r="BB14" s="75"/>
      <c r="BC14" s="75"/>
      <c r="BD14" s="75"/>
      <c r="BE14" s="75"/>
      <c r="BF14" s="75"/>
    </row>
    <row r="15" spans="1:58">
      <c r="A15" s="8">
        <v>1000</v>
      </c>
      <c r="B15" s="9">
        <v>6239</v>
      </c>
      <c r="C15" s="70">
        <v>396.42308793000001</v>
      </c>
      <c r="D15" s="24">
        <v>948.56949355999996</v>
      </c>
      <c r="E15" s="80">
        <v>111.20780296</v>
      </c>
      <c r="F15" s="13">
        <v>4.3541232563000003</v>
      </c>
      <c r="G15" s="60">
        <v>53.011047181000002</v>
      </c>
      <c r="H15" s="13">
        <v>0.42522367129999999</v>
      </c>
      <c r="I15" s="60">
        <v>19.960586281000001</v>
      </c>
      <c r="J15" s="13">
        <v>0.13927494409999999</v>
      </c>
      <c r="K15" s="60">
        <v>8.9077164700000003E-2</v>
      </c>
      <c r="L15" s="15">
        <v>7.2818109999999998E-4</v>
      </c>
      <c r="M15" s="70">
        <v>90.183448456999997</v>
      </c>
      <c r="N15" s="66">
        <v>2.6547591298</v>
      </c>
      <c r="O15" s="37">
        <v>557796.62933000003</v>
      </c>
      <c r="P15" s="13">
        <v>0</v>
      </c>
      <c r="Q15" s="75"/>
      <c r="R15" s="75"/>
      <c r="S15" s="75"/>
      <c r="T15" s="75"/>
      <c r="U15" s="75"/>
      <c r="V15" s="75"/>
      <c r="W15" s="75"/>
      <c r="X15" s="75"/>
      <c r="Y15" s="75"/>
      <c r="Z15" s="75"/>
      <c r="AA15" s="75"/>
      <c r="AB15" s="75"/>
      <c r="AC15" s="75"/>
      <c r="AD15" s="75"/>
      <c r="AE15" s="75"/>
      <c r="AF15" s="75"/>
      <c r="AG15" s="75"/>
      <c r="AH15" s="75"/>
      <c r="AI15" s="75"/>
      <c r="AJ15" s="75"/>
      <c r="AK15" s="75"/>
      <c r="AL15" s="75"/>
      <c r="AM15" s="75"/>
      <c r="AN15" s="75"/>
      <c r="AO15" s="75"/>
      <c r="AP15" s="75"/>
      <c r="AQ15" s="75"/>
      <c r="AR15" s="75"/>
      <c r="AS15" s="75"/>
      <c r="AT15" s="75"/>
      <c r="AU15" s="75"/>
      <c r="AV15" s="75"/>
      <c r="AW15" s="75"/>
      <c r="AX15" s="75"/>
      <c r="AY15" s="75"/>
      <c r="AZ15" s="75"/>
      <c r="BA15" s="75"/>
      <c r="BB15" s="75"/>
      <c r="BC15" s="75"/>
      <c r="BD15" s="75"/>
      <c r="BE15" s="75"/>
      <c r="BF15" s="75"/>
    </row>
    <row r="16" spans="1:58">
      <c r="A16" s="8">
        <v>1100</v>
      </c>
      <c r="B16" s="9">
        <v>5839</v>
      </c>
      <c r="C16" s="70">
        <v>421.82533353999997</v>
      </c>
      <c r="D16" s="24">
        <v>1049.4403917</v>
      </c>
      <c r="E16" s="80">
        <v>117.64629420999999</v>
      </c>
      <c r="F16" s="13">
        <v>4.5098029744000003</v>
      </c>
      <c r="G16" s="60">
        <v>60.654284019999999</v>
      </c>
      <c r="H16" s="13">
        <v>0.48600547129999999</v>
      </c>
      <c r="I16" s="60">
        <v>22.382882510999998</v>
      </c>
      <c r="J16" s="13">
        <v>0.15179597819999999</v>
      </c>
      <c r="K16" s="60">
        <v>9.8238552399999998E-2</v>
      </c>
      <c r="L16" s="15">
        <v>7.5090810000000003E-4</v>
      </c>
      <c r="M16" s="70">
        <v>100.94696095</v>
      </c>
      <c r="N16" s="66">
        <v>2.8060499754000001</v>
      </c>
      <c r="O16" s="37">
        <v>557796.62933000003</v>
      </c>
      <c r="P16" s="13">
        <v>0</v>
      </c>
      <c r="Q16" s="75"/>
      <c r="R16" s="75"/>
      <c r="S16" s="75"/>
      <c r="T16" s="75"/>
      <c r="U16" s="75"/>
      <c r="V16" s="75"/>
      <c r="W16" s="75"/>
      <c r="X16" s="75"/>
      <c r="Y16" s="75"/>
      <c r="Z16" s="75"/>
      <c r="AA16" s="75"/>
      <c r="AB16" s="75"/>
      <c r="AC16" s="75"/>
      <c r="AD16" s="75"/>
      <c r="AE16" s="75"/>
      <c r="AF16" s="75"/>
      <c r="AG16" s="75"/>
      <c r="AH16" s="75"/>
      <c r="AI16" s="75"/>
      <c r="AJ16" s="75"/>
      <c r="AK16" s="75"/>
      <c r="AL16" s="75"/>
      <c r="AM16" s="75"/>
      <c r="AN16" s="75"/>
      <c r="AO16" s="75"/>
      <c r="AP16" s="75"/>
      <c r="AQ16" s="75"/>
      <c r="AR16" s="75"/>
      <c r="AS16" s="75"/>
      <c r="AT16" s="75"/>
      <c r="AU16" s="75"/>
      <c r="AV16" s="75"/>
      <c r="AW16" s="75"/>
      <c r="AX16" s="75"/>
      <c r="AY16" s="75"/>
      <c r="AZ16" s="75"/>
      <c r="BA16" s="75"/>
      <c r="BB16" s="75"/>
      <c r="BC16" s="75"/>
      <c r="BD16" s="75"/>
      <c r="BE16" s="75"/>
      <c r="BF16" s="75"/>
    </row>
    <row r="17" spans="1:58">
      <c r="A17" s="8">
        <v>1200</v>
      </c>
      <c r="B17" s="9">
        <v>5382</v>
      </c>
      <c r="C17" s="70">
        <v>445.81373155</v>
      </c>
      <c r="D17" s="24">
        <v>1149.0852405000001</v>
      </c>
      <c r="E17" s="80">
        <v>123.31012568</v>
      </c>
      <c r="F17" s="13">
        <v>4.6441547738000004</v>
      </c>
      <c r="G17" s="60">
        <v>68.690858372999998</v>
      </c>
      <c r="H17" s="13">
        <v>0.55017824110000002</v>
      </c>
      <c r="I17" s="60">
        <v>24.916675600000001</v>
      </c>
      <c r="J17" s="13">
        <v>0.16493292709999999</v>
      </c>
      <c r="K17" s="60">
        <v>0.12297676370000001</v>
      </c>
      <c r="L17" s="15">
        <v>8.0069709999999999E-4</v>
      </c>
      <c r="M17" s="70">
        <v>112.05336847</v>
      </c>
      <c r="N17" s="66">
        <v>2.9495639861999998</v>
      </c>
      <c r="O17" s="37">
        <v>557796.62933000003</v>
      </c>
      <c r="P17" s="13">
        <v>0</v>
      </c>
      <c r="Q17" s="75"/>
      <c r="R17" s="75"/>
      <c r="S17" s="75"/>
      <c r="T17" s="75"/>
      <c r="U17" s="75"/>
      <c r="V17" s="75"/>
      <c r="W17" s="75"/>
      <c r="X17" s="75"/>
      <c r="Y17" s="75"/>
      <c r="Z17" s="75"/>
      <c r="AA17" s="75"/>
      <c r="AB17" s="75"/>
      <c r="AC17" s="75"/>
      <c r="AD17" s="75"/>
      <c r="AE17" s="75"/>
      <c r="AF17" s="75"/>
      <c r="AG17" s="75"/>
      <c r="AH17" s="75"/>
      <c r="AI17" s="75"/>
      <c r="AJ17" s="75"/>
      <c r="AK17" s="75"/>
      <c r="AL17" s="75"/>
      <c r="AM17" s="75"/>
      <c r="AN17" s="75"/>
      <c r="AO17" s="75"/>
      <c r="AP17" s="75"/>
      <c r="AQ17" s="75"/>
      <c r="AR17" s="75"/>
      <c r="AS17" s="75"/>
      <c r="AT17" s="75"/>
      <c r="AU17" s="75"/>
      <c r="AV17" s="75"/>
      <c r="AW17" s="75"/>
      <c r="AX17" s="75"/>
      <c r="AY17" s="75"/>
      <c r="AZ17" s="75"/>
      <c r="BA17" s="75"/>
      <c r="BB17" s="75"/>
      <c r="BC17" s="75"/>
      <c r="BD17" s="75"/>
      <c r="BE17" s="75"/>
      <c r="BF17" s="75"/>
    </row>
    <row r="18" spans="1:58">
      <c r="A18" s="8">
        <v>1300</v>
      </c>
      <c r="B18" s="9">
        <v>5171</v>
      </c>
      <c r="C18" s="70">
        <v>468.53151107000002</v>
      </c>
      <c r="D18" s="24">
        <v>1249.5569297</v>
      </c>
      <c r="E18" s="80">
        <v>128.7072699</v>
      </c>
      <c r="F18" s="13">
        <v>4.7660635097000004</v>
      </c>
      <c r="G18" s="60">
        <v>77.562617410000001</v>
      </c>
      <c r="H18" s="13">
        <v>0.61955172830000005</v>
      </c>
      <c r="I18" s="60">
        <v>27.310482875000002</v>
      </c>
      <c r="J18" s="13">
        <v>0.17740077169999999</v>
      </c>
      <c r="K18" s="60">
        <v>0.1414578917</v>
      </c>
      <c r="L18" s="15">
        <v>8.8289680000000004E-4</v>
      </c>
      <c r="M18" s="70">
        <v>122.85373902000001</v>
      </c>
      <c r="N18" s="66">
        <v>3.0839000772</v>
      </c>
      <c r="O18" s="37">
        <v>557796.62933000003</v>
      </c>
      <c r="P18" s="13">
        <v>0</v>
      </c>
      <c r="Q18" s="75"/>
      <c r="R18" s="75"/>
      <c r="S18" s="75"/>
      <c r="T18" s="75"/>
      <c r="U18" s="75"/>
      <c r="V18" s="75"/>
      <c r="W18" s="75"/>
      <c r="X18" s="75"/>
      <c r="Y18" s="75"/>
      <c r="Z18" s="75"/>
      <c r="AA18" s="75"/>
      <c r="AB18" s="75"/>
      <c r="AC18" s="75"/>
      <c r="AD18" s="75"/>
      <c r="AE18" s="75"/>
      <c r="AF18" s="75"/>
      <c r="AG18" s="75"/>
      <c r="AH18" s="75"/>
      <c r="AI18" s="75"/>
      <c r="AJ18" s="75"/>
      <c r="AK18" s="75"/>
      <c r="AL18" s="75"/>
      <c r="AM18" s="75"/>
      <c r="AN18" s="75"/>
      <c r="AO18" s="75"/>
      <c r="AP18" s="75"/>
      <c r="AQ18" s="75"/>
      <c r="AR18" s="75"/>
      <c r="AS18" s="75"/>
      <c r="AT18" s="75"/>
      <c r="AU18" s="75"/>
      <c r="AV18" s="75"/>
      <c r="AW18" s="75"/>
      <c r="AX18" s="75"/>
      <c r="AY18" s="75"/>
      <c r="AZ18" s="75"/>
      <c r="BA18" s="75"/>
      <c r="BB18" s="75"/>
      <c r="BC18" s="75"/>
      <c r="BD18" s="75"/>
      <c r="BE18" s="75"/>
      <c r="BF18" s="75"/>
    </row>
    <row r="19" spans="1:58">
      <c r="A19" s="8">
        <v>1400</v>
      </c>
      <c r="B19" s="9">
        <v>4532</v>
      </c>
      <c r="C19" s="70">
        <v>490.05581254999998</v>
      </c>
      <c r="D19" s="24">
        <v>1349.0595307000001</v>
      </c>
      <c r="E19" s="80">
        <v>133.75627234999999</v>
      </c>
      <c r="F19" s="13">
        <v>4.8733912599</v>
      </c>
      <c r="G19" s="60">
        <v>85.982728182000002</v>
      </c>
      <c r="H19" s="13">
        <v>0.68540441799999996</v>
      </c>
      <c r="I19" s="60">
        <v>29.439620746999999</v>
      </c>
      <c r="J19" s="13">
        <v>0.18836649250000001</v>
      </c>
      <c r="K19" s="60">
        <v>0.1624279237</v>
      </c>
      <c r="L19" s="15">
        <v>9.1575439999999999E-4</v>
      </c>
      <c r="M19" s="70">
        <v>133.23515653000001</v>
      </c>
      <c r="N19" s="66">
        <v>3.2087375460000001</v>
      </c>
      <c r="O19" s="37">
        <v>557796.62933000003</v>
      </c>
      <c r="P19" s="13">
        <v>0</v>
      </c>
      <c r="Q19" s="75"/>
      <c r="R19" s="75"/>
      <c r="S19" s="75"/>
      <c r="T19" s="75"/>
      <c r="U19" s="75"/>
      <c r="V19" s="75"/>
      <c r="W19" s="75"/>
      <c r="X19" s="75"/>
      <c r="Y19" s="75"/>
      <c r="Z19" s="75"/>
      <c r="AA19" s="75"/>
      <c r="AB19" s="75"/>
      <c r="AC19" s="75"/>
      <c r="AD19" s="75"/>
      <c r="AE19" s="75"/>
      <c r="AF19" s="75"/>
      <c r="AG19" s="75"/>
      <c r="AH19" s="75"/>
      <c r="AI19" s="75"/>
      <c r="AJ19" s="75"/>
      <c r="AK19" s="75"/>
      <c r="AL19" s="75"/>
      <c r="AM19" s="75"/>
      <c r="AN19" s="75"/>
      <c r="AO19" s="75"/>
      <c r="AP19" s="75"/>
      <c r="AQ19" s="75"/>
      <c r="AR19" s="75"/>
      <c r="AS19" s="75"/>
      <c r="AT19" s="75"/>
      <c r="AU19" s="75"/>
      <c r="AV19" s="75"/>
      <c r="AW19" s="75"/>
      <c r="AX19" s="75"/>
      <c r="AY19" s="75"/>
      <c r="AZ19" s="75"/>
      <c r="BA19" s="75"/>
      <c r="BB19" s="75"/>
      <c r="BC19" s="75"/>
      <c r="BD19" s="75"/>
      <c r="BE19" s="75"/>
      <c r="BF19" s="75"/>
    </row>
    <row r="20" spans="1:58">
      <c r="A20" s="8">
        <v>1500</v>
      </c>
      <c r="B20" s="9">
        <v>4153</v>
      </c>
      <c r="C20" s="70">
        <v>510.54366849000002</v>
      </c>
      <c r="D20" s="24">
        <v>1449.1002530000001</v>
      </c>
      <c r="E20" s="80">
        <v>138.70973081</v>
      </c>
      <c r="F20" s="13">
        <v>4.9770209186000001</v>
      </c>
      <c r="G20" s="60">
        <v>93.982898078000005</v>
      </c>
      <c r="H20" s="13">
        <v>0.74660239790000005</v>
      </c>
      <c r="I20" s="60">
        <v>31.713643167000001</v>
      </c>
      <c r="J20" s="13">
        <v>0.1995139521</v>
      </c>
      <c r="K20" s="60">
        <v>0.1779137566</v>
      </c>
      <c r="L20" s="15">
        <v>9.5608019999999995E-4</v>
      </c>
      <c r="M20" s="70">
        <v>143.63450302000001</v>
      </c>
      <c r="N20" s="66">
        <v>3.3285825003</v>
      </c>
      <c r="O20" s="37">
        <v>557796.62933000003</v>
      </c>
      <c r="P20" s="13">
        <v>0</v>
      </c>
      <c r="Q20" s="75"/>
      <c r="R20" s="75"/>
      <c r="S20" s="75"/>
      <c r="T20" s="75"/>
      <c r="U20" s="75"/>
      <c r="V20" s="75"/>
      <c r="W20" s="75"/>
      <c r="X20" s="75"/>
      <c r="Y20" s="75"/>
      <c r="Z20" s="75"/>
      <c r="AA20" s="75"/>
      <c r="AB20" s="75"/>
      <c r="AC20" s="75"/>
      <c r="AD20" s="75"/>
      <c r="AE20" s="75"/>
      <c r="AF20" s="75"/>
      <c r="AG20" s="75"/>
      <c r="AH20" s="75"/>
      <c r="AI20" s="75"/>
      <c r="AJ20" s="75"/>
      <c r="AK20" s="75"/>
      <c r="AL20" s="75"/>
      <c r="AM20" s="75"/>
      <c r="AN20" s="75"/>
      <c r="AO20" s="75"/>
      <c r="AP20" s="75"/>
      <c r="AQ20" s="75"/>
      <c r="AR20" s="75"/>
      <c r="AS20" s="75"/>
      <c r="AT20" s="75"/>
      <c r="AU20" s="75"/>
      <c r="AV20" s="75"/>
      <c r="AW20" s="75"/>
      <c r="AX20" s="75"/>
      <c r="AY20" s="75"/>
      <c r="AZ20" s="75"/>
      <c r="BA20" s="75"/>
      <c r="BB20" s="75"/>
      <c r="BC20" s="75"/>
      <c r="BD20" s="75"/>
      <c r="BE20" s="75"/>
      <c r="BF20" s="75"/>
    </row>
    <row r="21" spans="1:58">
      <c r="A21" s="8">
        <v>1600</v>
      </c>
      <c r="B21" s="9">
        <v>3725</v>
      </c>
      <c r="C21" s="70">
        <v>530.05915226000002</v>
      </c>
      <c r="D21" s="24">
        <v>1549.0875255000001</v>
      </c>
      <c r="E21" s="80">
        <v>143.33935543999999</v>
      </c>
      <c r="F21" s="13">
        <v>5.0734356955999997</v>
      </c>
      <c r="G21" s="60">
        <v>101.82625612</v>
      </c>
      <c r="H21" s="13">
        <v>0.80580216920000003</v>
      </c>
      <c r="I21" s="60">
        <v>33.837794946999999</v>
      </c>
      <c r="J21" s="13">
        <v>0.20997732599999999</v>
      </c>
      <c r="K21" s="60">
        <v>0.19534333649999999</v>
      </c>
      <c r="L21" s="15">
        <v>9.7410080000000004E-4</v>
      </c>
      <c r="M21" s="70">
        <v>153.94595889999999</v>
      </c>
      <c r="N21" s="66">
        <v>3.4424121466000002</v>
      </c>
      <c r="O21" s="37">
        <v>557796.62933000003</v>
      </c>
      <c r="P21" s="13">
        <v>0</v>
      </c>
      <c r="Q21" s="75"/>
      <c r="R21" s="75"/>
      <c r="S21" s="75"/>
      <c r="T21" s="75"/>
      <c r="U21" s="75"/>
      <c r="V21" s="75"/>
      <c r="W21" s="75"/>
      <c r="X21" s="75"/>
      <c r="Y21" s="75"/>
      <c r="Z21" s="75"/>
      <c r="AA21" s="75"/>
      <c r="AB21" s="75"/>
      <c r="AC21" s="75"/>
      <c r="AD21" s="75"/>
      <c r="AE21" s="75"/>
      <c r="AF21" s="75"/>
      <c r="AG21" s="75"/>
      <c r="AH21" s="75"/>
      <c r="AI21" s="75"/>
      <c r="AJ21" s="75"/>
      <c r="AK21" s="75"/>
      <c r="AL21" s="75"/>
      <c r="AM21" s="75"/>
      <c r="AN21" s="75"/>
      <c r="AO21" s="75"/>
      <c r="AP21" s="75"/>
      <c r="AQ21" s="75"/>
      <c r="AR21" s="75"/>
      <c r="AS21" s="75"/>
      <c r="AT21" s="75"/>
      <c r="AU21" s="75"/>
      <c r="AV21" s="75"/>
      <c r="AW21" s="75"/>
      <c r="AX21" s="75"/>
      <c r="AY21" s="75"/>
      <c r="AZ21" s="75"/>
      <c r="BA21" s="75"/>
      <c r="BB21" s="75"/>
      <c r="BC21" s="75"/>
      <c r="BD21" s="75"/>
      <c r="BE21" s="75"/>
      <c r="BF21" s="75"/>
    </row>
    <row r="22" spans="1:58">
      <c r="A22" s="8">
        <v>1700</v>
      </c>
      <c r="B22" s="9">
        <v>3412</v>
      </c>
      <c r="C22" s="70">
        <v>548.67310607000002</v>
      </c>
      <c r="D22" s="24">
        <v>1649.2061265</v>
      </c>
      <c r="E22" s="80">
        <v>147.47173380999999</v>
      </c>
      <c r="F22" s="13">
        <v>5.1556818493999996</v>
      </c>
      <c r="G22" s="60">
        <v>109.77260029999999</v>
      </c>
      <c r="H22" s="13">
        <v>0.86595751119999997</v>
      </c>
      <c r="I22" s="60">
        <v>35.801025017999997</v>
      </c>
      <c r="J22" s="13">
        <v>0.21940904990000001</v>
      </c>
      <c r="K22" s="60">
        <v>0.2021051572</v>
      </c>
      <c r="L22" s="15">
        <v>1.0033541E-3</v>
      </c>
      <c r="M22" s="70">
        <v>163.40611213</v>
      </c>
      <c r="N22" s="66">
        <v>3.5420779864999998</v>
      </c>
      <c r="O22" s="37">
        <v>557796.62933000003</v>
      </c>
      <c r="P22" s="13">
        <v>0</v>
      </c>
      <c r="Q22" s="75"/>
      <c r="R22" s="75"/>
      <c r="S22" s="75"/>
      <c r="T22" s="75"/>
      <c r="U22" s="75"/>
      <c r="V22" s="75"/>
      <c r="W22" s="75"/>
      <c r="X22" s="75"/>
      <c r="Y22" s="75"/>
      <c r="Z22" s="75"/>
      <c r="AA22" s="75"/>
      <c r="AB22" s="75"/>
      <c r="AC22" s="75"/>
      <c r="AD22" s="75"/>
      <c r="AE22" s="75"/>
      <c r="AF22" s="75"/>
      <c r="AG22" s="75"/>
      <c r="AH22" s="75"/>
      <c r="AI22" s="75"/>
      <c r="AJ22" s="75"/>
      <c r="AK22" s="75"/>
      <c r="AL22" s="75"/>
      <c r="AM22" s="75"/>
      <c r="AN22" s="75"/>
      <c r="AO22" s="75"/>
      <c r="AP22" s="75"/>
      <c r="AQ22" s="75"/>
      <c r="AR22" s="75"/>
      <c r="AS22" s="75"/>
      <c r="AT22" s="75"/>
      <c r="AU22" s="75"/>
      <c r="AV22" s="75"/>
      <c r="AW22" s="75"/>
      <c r="AX22" s="75"/>
      <c r="AY22" s="75"/>
      <c r="AZ22" s="75"/>
      <c r="BA22" s="75"/>
      <c r="BB22" s="75"/>
      <c r="BC22" s="75"/>
      <c r="BD22" s="75"/>
      <c r="BE22" s="75"/>
      <c r="BF22" s="75"/>
    </row>
    <row r="23" spans="1:58">
      <c r="A23" s="8">
        <v>1800</v>
      </c>
      <c r="B23" s="9">
        <v>3322</v>
      </c>
      <c r="C23" s="70">
        <v>566.47397928999999</v>
      </c>
      <c r="D23" s="24">
        <v>1749.1572071000001</v>
      </c>
      <c r="E23" s="80">
        <v>151.47932473</v>
      </c>
      <c r="F23" s="13">
        <v>5.2353658586999998</v>
      </c>
      <c r="G23" s="60">
        <v>117.89001472</v>
      </c>
      <c r="H23" s="13">
        <v>0.92636610019999999</v>
      </c>
      <c r="I23" s="60">
        <v>38.048310950000001</v>
      </c>
      <c r="J23" s="13">
        <v>0.2295457863</v>
      </c>
      <c r="K23" s="60">
        <v>0.21834295009999999</v>
      </c>
      <c r="L23" s="15">
        <v>1.0131182E-3</v>
      </c>
      <c r="M23" s="70">
        <v>173.28031816999999</v>
      </c>
      <c r="N23" s="66">
        <v>3.6430546772999999</v>
      </c>
      <c r="O23" s="37">
        <v>557796.62933000003</v>
      </c>
      <c r="P23" s="13">
        <v>0</v>
      </c>
      <c r="Q23" s="75"/>
      <c r="R23" s="75"/>
      <c r="S23" s="75"/>
      <c r="T23" s="75"/>
      <c r="U23" s="75"/>
      <c r="V23" s="75"/>
      <c r="W23" s="75"/>
      <c r="X23" s="75"/>
      <c r="Y23" s="75"/>
      <c r="Z23" s="75"/>
      <c r="AA23" s="75"/>
      <c r="AB23" s="75"/>
      <c r="AC23" s="75"/>
      <c r="AD23" s="75"/>
      <c r="AE23" s="75"/>
      <c r="AF23" s="75"/>
      <c r="AG23" s="75"/>
      <c r="AH23" s="75"/>
      <c r="AI23" s="75"/>
      <c r="AJ23" s="75"/>
      <c r="AK23" s="75"/>
      <c r="AL23" s="75"/>
      <c r="AM23" s="75"/>
      <c r="AN23" s="75"/>
      <c r="AO23" s="75"/>
      <c r="AP23" s="75"/>
      <c r="AQ23" s="75"/>
      <c r="AR23" s="75"/>
      <c r="AS23" s="75"/>
      <c r="AT23" s="75"/>
      <c r="AU23" s="75"/>
      <c r="AV23" s="75"/>
      <c r="AW23" s="75"/>
      <c r="AX23" s="75"/>
      <c r="AY23" s="75"/>
      <c r="AZ23" s="75"/>
      <c r="BA23" s="75"/>
      <c r="BB23" s="75"/>
      <c r="BC23" s="75"/>
      <c r="BD23" s="75"/>
      <c r="BE23" s="75"/>
      <c r="BF23" s="75"/>
    </row>
    <row r="24" spans="1:58">
      <c r="A24" s="8">
        <v>1900</v>
      </c>
      <c r="B24" s="9">
        <v>3083</v>
      </c>
      <c r="C24" s="70">
        <v>583.50330940000003</v>
      </c>
      <c r="D24" s="24">
        <v>1849.1477420000001</v>
      </c>
      <c r="E24" s="80">
        <v>155.37562654999999</v>
      </c>
      <c r="F24" s="13">
        <v>5.3099740964000004</v>
      </c>
      <c r="G24" s="60">
        <v>125.92997081</v>
      </c>
      <c r="H24" s="13">
        <v>0.98601411179999998</v>
      </c>
      <c r="I24" s="60">
        <v>40.044546472999997</v>
      </c>
      <c r="J24" s="13">
        <v>0.2383264907</v>
      </c>
      <c r="K24" s="60">
        <v>0.23534723630000001</v>
      </c>
      <c r="L24" s="15">
        <v>1.052136E-3</v>
      </c>
      <c r="M24" s="70">
        <v>182.95230043999999</v>
      </c>
      <c r="N24" s="66">
        <v>3.7423378046</v>
      </c>
      <c r="O24" s="37">
        <v>557796.62933000003</v>
      </c>
      <c r="P24" s="13">
        <v>0</v>
      </c>
      <c r="Q24" s="75"/>
      <c r="R24" s="75"/>
      <c r="S24" s="75"/>
      <c r="T24" s="75"/>
      <c r="U24" s="75"/>
      <c r="V24" s="75"/>
      <c r="W24" s="75"/>
      <c r="X24" s="75"/>
      <c r="Y24" s="75"/>
      <c r="Z24" s="75"/>
      <c r="AA24" s="75"/>
      <c r="AB24" s="75"/>
      <c r="AC24" s="75"/>
      <c r="AD24" s="75"/>
      <c r="AE24" s="75"/>
      <c r="AF24" s="75"/>
      <c r="AG24" s="75"/>
      <c r="AH24" s="75"/>
      <c r="AI24" s="75"/>
      <c r="AJ24" s="75"/>
      <c r="AK24" s="75"/>
      <c r="AL24" s="75"/>
      <c r="AM24" s="75"/>
      <c r="AN24" s="75"/>
      <c r="AO24" s="75"/>
      <c r="AP24" s="75"/>
      <c r="AQ24" s="75"/>
      <c r="AR24" s="75"/>
      <c r="AS24" s="75"/>
      <c r="AT24" s="75"/>
      <c r="AU24" s="75"/>
      <c r="AV24" s="75"/>
      <c r="AW24" s="75"/>
      <c r="AX24" s="75"/>
      <c r="AY24" s="75"/>
      <c r="AZ24" s="75"/>
      <c r="BA24" s="75"/>
      <c r="BB24" s="75"/>
      <c r="BC24" s="75"/>
      <c r="BD24" s="75"/>
      <c r="BE24" s="75"/>
      <c r="BF24" s="75"/>
    </row>
    <row r="25" spans="1:58">
      <c r="A25" s="8">
        <v>2000</v>
      </c>
      <c r="B25" s="9">
        <v>2861</v>
      </c>
      <c r="C25" s="70">
        <v>599.78809224999998</v>
      </c>
      <c r="D25" s="24">
        <v>1950.3664523</v>
      </c>
      <c r="E25" s="80">
        <v>158.83901022000001</v>
      </c>
      <c r="F25" s="13">
        <v>5.3743371155000004</v>
      </c>
      <c r="G25" s="60">
        <v>133.95899734</v>
      </c>
      <c r="H25" s="13">
        <v>1.0455827069999999</v>
      </c>
      <c r="I25" s="60">
        <v>42.113631482000002</v>
      </c>
      <c r="J25" s="13">
        <v>0.2471033611</v>
      </c>
      <c r="K25" s="60">
        <v>0.2329600587</v>
      </c>
      <c r="L25" s="15">
        <v>1.0433144E-3</v>
      </c>
      <c r="M25" s="70">
        <v>192.83082643</v>
      </c>
      <c r="N25" s="66">
        <v>3.8378139976000001</v>
      </c>
      <c r="O25" s="37">
        <v>557796.62933000003</v>
      </c>
      <c r="P25" s="13">
        <v>0</v>
      </c>
      <c r="Q25" s="75"/>
      <c r="R25" s="75"/>
      <c r="S25" s="75"/>
      <c r="T25" s="75"/>
      <c r="U25" s="75"/>
      <c r="V25" s="75"/>
      <c r="W25" s="75"/>
      <c r="X25" s="75"/>
      <c r="Y25" s="75"/>
      <c r="Z25" s="75"/>
      <c r="AA25" s="75"/>
      <c r="AB25" s="75"/>
      <c r="AC25" s="75"/>
      <c r="AD25" s="75"/>
      <c r="AE25" s="75"/>
      <c r="AF25" s="75"/>
      <c r="AG25" s="75"/>
      <c r="AH25" s="75"/>
      <c r="AI25" s="75"/>
      <c r="AJ25" s="75"/>
      <c r="AK25" s="75"/>
      <c r="AL25" s="75"/>
      <c r="AM25" s="75"/>
      <c r="AN25" s="75"/>
      <c r="AO25" s="75"/>
      <c r="AP25" s="75"/>
      <c r="AQ25" s="75"/>
      <c r="AR25" s="75"/>
      <c r="AS25" s="75"/>
      <c r="AT25" s="75"/>
      <c r="AU25" s="75"/>
      <c r="AV25" s="75"/>
      <c r="AW25" s="75"/>
      <c r="AX25" s="75"/>
      <c r="AY25" s="75"/>
      <c r="AZ25" s="75"/>
      <c r="BA25" s="75"/>
      <c r="BB25" s="75"/>
      <c r="BC25" s="75"/>
      <c r="BD25" s="75"/>
      <c r="BE25" s="75"/>
      <c r="BF25" s="75"/>
    </row>
    <row r="26" spans="1:58">
      <c r="A26" s="8">
        <v>2100</v>
      </c>
      <c r="B26" s="9">
        <v>2712</v>
      </c>
      <c r="C26" s="70">
        <v>615.40194101999998</v>
      </c>
      <c r="D26" s="24">
        <v>2048.8605633000002</v>
      </c>
      <c r="E26" s="80">
        <v>162.32135321999999</v>
      </c>
      <c r="F26" s="13">
        <v>5.4386492936000002</v>
      </c>
      <c r="G26" s="60">
        <v>141.85077039999999</v>
      </c>
      <c r="H26" s="13">
        <v>1.1035897042</v>
      </c>
      <c r="I26" s="60">
        <v>44.192450551999997</v>
      </c>
      <c r="J26" s="13">
        <v>0.25585074470000002</v>
      </c>
      <c r="K26" s="60">
        <v>0.25649483719999999</v>
      </c>
      <c r="L26" s="15">
        <v>1.0812551E-3</v>
      </c>
      <c r="M26" s="70">
        <v>202.01303186999999</v>
      </c>
      <c r="N26" s="66">
        <v>3.9296806375000002</v>
      </c>
      <c r="O26" s="37">
        <v>557796.62933000003</v>
      </c>
      <c r="P26" s="13">
        <v>0</v>
      </c>
      <c r="Q26" s="75"/>
      <c r="R26" s="75"/>
      <c r="S26" s="75"/>
      <c r="T26" s="75"/>
      <c r="U26" s="75"/>
      <c r="V26" s="75"/>
      <c r="W26" s="75"/>
      <c r="X26" s="75"/>
      <c r="Y26" s="75"/>
      <c r="Z26" s="75"/>
      <c r="AA26" s="75"/>
      <c r="AB26" s="75"/>
      <c r="AC26" s="75"/>
      <c r="AD26" s="75"/>
      <c r="AE26" s="75"/>
      <c r="AF26" s="75"/>
      <c r="AG26" s="75"/>
      <c r="AH26" s="75"/>
      <c r="AI26" s="75"/>
      <c r="AJ26" s="75"/>
      <c r="AK26" s="75"/>
      <c r="AL26" s="75"/>
      <c r="AM26" s="75"/>
      <c r="AN26" s="75"/>
      <c r="AO26" s="75"/>
      <c r="AP26" s="75"/>
      <c r="AQ26" s="75"/>
      <c r="AR26" s="75"/>
      <c r="AS26" s="75"/>
      <c r="AT26" s="75"/>
      <c r="AU26" s="75"/>
      <c r="AV26" s="75"/>
      <c r="AW26" s="75"/>
      <c r="AX26" s="75"/>
      <c r="AY26" s="75"/>
      <c r="AZ26" s="75"/>
      <c r="BA26" s="75"/>
      <c r="BB26" s="75"/>
      <c r="BC26" s="75"/>
      <c r="BD26" s="75"/>
      <c r="BE26" s="75"/>
      <c r="BF26" s="75"/>
    </row>
    <row r="27" spans="1:58">
      <c r="A27" s="8">
        <v>2200</v>
      </c>
      <c r="B27" s="9">
        <v>2616</v>
      </c>
      <c r="C27" s="70">
        <v>630.34478601000001</v>
      </c>
      <c r="D27" s="24">
        <v>2148.4283220000002</v>
      </c>
      <c r="E27" s="80">
        <v>165.48352446000001</v>
      </c>
      <c r="F27" s="13">
        <v>5.4964539701000001</v>
      </c>
      <c r="G27" s="60">
        <v>150.16587878000001</v>
      </c>
      <c r="H27" s="13">
        <v>1.1639221311000001</v>
      </c>
      <c r="I27" s="60">
        <v>46.180473741999997</v>
      </c>
      <c r="J27" s="13">
        <v>0.26391610240000002</v>
      </c>
      <c r="K27" s="60">
        <v>0.26773095250000001</v>
      </c>
      <c r="L27" s="15">
        <v>1.1168037E-3</v>
      </c>
      <c r="M27" s="70">
        <v>210.71360232999999</v>
      </c>
      <c r="N27" s="66">
        <v>4.0132570289</v>
      </c>
      <c r="O27" s="37">
        <v>557796.62933000003</v>
      </c>
      <c r="P27" s="13">
        <v>0</v>
      </c>
      <c r="Q27" s="75"/>
      <c r="R27" s="75"/>
      <c r="S27" s="75"/>
      <c r="T27" s="75"/>
      <c r="U27" s="75"/>
      <c r="V27" s="75"/>
      <c r="W27" s="75"/>
      <c r="X27" s="75"/>
      <c r="Y27" s="75"/>
      <c r="Z27" s="75"/>
      <c r="AA27" s="75"/>
      <c r="AB27" s="75"/>
      <c r="AC27" s="75"/>
      <c r="AD27" s="75"/>
      <c r="AE27" s="75"/>
      <c r="AF27" s="75"/>
      <c r="AG27" s="75"/>
      <c r="AH27" s="75"/>
      <c r="AI27" s="75"/>
      <c r="AJ27" s="75"/>
      <c r="AK27" s="75"/>
      <c r="AL27" s="75"/>
      <c r="AM27" s="75"/>
      <c r="AN27" s="75"/>
      <c r="AO27" s="75"/>
      <c r="AP27" s="75"/>
      <c r="AQ27" s="75"/>
      <c r="AR27" s="75"/>
      <c r="AS27" s="75"/>
      <c r="AT27" s="75"/>
      <c r="AU27" s="75"/>
      <c r="AV27" s="75"/>
      <c r="AW27" s="75"/>
      <c r="AX27" s="75"/>
      <c r="AY27" s="75"/>
      <c r="AZ27" s="75"/>
      <c r="BA27" s="75"/>
      <c r="BB27" s="75"/>
      <c r="BC27" s="75"/>
      <c r="BD27" s="75"/>
      <c r="BE27" s="75"/>
      <c r="BF27" s="75"/>
    </row>
    <row r="28" spans="1:58">
      <c r="A28" s="8">
        <v>2300</v>
      </c>
      <c r="B28" s="9">
        <v>2435</v>
      </c>
      <c r="C28" s="70">
        <v>644.66581914999995</v>
      </c>
      <c r="D28" s="24">
        <v>2249.5182473</v>
      </c>
      <c r="E28" s="80">
        <v>168.38765993000001</v>
      </c>
      <c r="F28" s="13">
        <v>5.5473872149999996</v>
      </c>
      <c r="G28" s="60">
        <v>158.57246158000001</v>
      </c>
      <c r="H28" s="13">
        <v>1.2236170638999999</v>
      </c>
      <c r="I28" s="60">
        <v>47.808789889000003</v>
      </c>
      <c r="J28" s="13">
        <v>0.2708167178</v>
      </c>
      <c r="K28" s="60">
        <v>0.27855788110000002</v>
      </c>
      <c r="L28" s="15">
        <v>1.1305029999999999E-3</v>
      </c>
      <c r="M28" s="70">
        <v>219.01618221000001</v>
      </c>
      <c r="N28" s="66">
        <v>4.0936807279999998</v>
      </c>
      <c r="O28" s="37">
        <v>557796.62933000003</v>
      </c>
      <c r="P28" s="13">
        <v>0</v>
      </c>
      <c r="Q28" s="75"/>
      <c r="R28" s="75"/>
      <c r="S28" s="75"/>
      <c r="T28" s="75"/>
      <c r="U28" s="75"/>
      <c r="V28" s="75"/>
      <c r="W28" s="75"/>
      <c r="X28" s="75"/>
      <c r="Y28" s="75"/>
      <c r="Z28" s="75"/>
      <c r="AA28" s="75"/>
      <c r="AB28" s="75"/>
      <c r="AC28" s="75"/>
      <c r="AD28" s="75"/>
      <c r="AE28" s="75"/>
      <c r="AF28" s="75"/>
      <c r="AG28" s="75"/>
      <c r="AH28" s="75"/>
      <c r="AI28" s="75"/>
      <c r="AJ28" s="75"/>
      <c r="AK28" s="75"/>
      <c r="AL28" s="75"/>
      <c r="AM28" s="75"/>
      <c r="AN28" s="75"/>
      <c r="AO28" s="75"/>
      <c r="AP28" s="75"/>
      <c r="AQ28" s="75"/>
      <c r="AR28" s="75"/>
      <c r="AS28" s="75"/>
      <c r="AT28" s="75"/>
      <c r="AU28" s="75"/>
      <c r="AV28" s="75"/>
      <c r="AW28" s="75"/>
      <c r="AX28" s="75"/>
      <c r="AY28" s="75"/>
      <c r="AZ28" s="75"/>
      <c r="BA28" s="75"/>
      <c r="BB28" s="75"/>
      <c r="BC28" s="75"/>
      <c r="BD28" s="75"/>
      <c r="BE28" s="75"/>
      <c r="BF28" s="75"/>
    </row>
    <row r="29" spans="1:58">
      <c r="A29" s="8">
        <v>2400</v>
      </c>
      <c r="B29" s="9">
        <v>2286</v>
      </c>
      <c r="C29" s="70">
        <v>658.43234211000004</v>
      </c>
      <c r="D29" s="24">
        <v>2349.6187850000001</v>
      </c>
      <c r="E29" s="80">
        <v>171.33865277000001</v>
      </c>
      <c r="F29" s="13">
        <v>5.5997325379999996</v>
      </c>
      <c r="G29" s="60">
        <v>166.39195570000001</v>
      </c>
      <c r="H29" s="13">
        <v>1.2800380727</v>
      </c>
      <c r="I29" s="60">
        <v>49.624711505999997</v>
      </c>
      <c r="J29" s="13">
        <v>0.27802007820000002</v>
      </c>
      <c r="K29" s="60">
        <v>0.30769374100000002</v>
      </c>
      <c r="L29" s="15">
        <v>1.1555075E-3</v>
      </c>
      <c r="M29" s="70">
        <v>227.7613417</v>
      </c>
      <c r="N29" s="66">
        <v>4.1759647927000003</v>
      </c>
      <c r="O29" s="37">
        <v>557796.62933000003</v>
      </c>
      <c r="P29" s="13">
        <v>0</v>
      </c>
      <c r="Q29" s="75"/>
      <c r="R29" s="75"/>
      <c r="S29" s="75"/>
      <c r="T29" s="75"/>
      <c r="U29" s="75"/>
      <c r="V29" s="75"/>
      <c r="W29" s="75"/>
      <c r="X29" s="75"/>
      <c r="Y29" s="75"/>
      <c r="Z29" s="75"/>
      <c r="AA29" s="75"/>
      <c r="AB29" s="75"/>
      <c r="AC29" s="75"/>
      <c r="AD29" s="75"/>
      <c r="AE29" s="75"/>
      <c r="AF29" s="75"/>
      <c r="AG29" s="75"/>
      <c r="AH29" s="75"/>
      <c r="AI29" s="75"/>
      <c r="AJ29" s="75"/>
      <c r="AK29" s="75"/>
      <c r="AL29" s="75"/>
      <c r="AM29" s="75"/>
      <c r="AN29" s="75"/>
      <c r="AO29" s="75"/>
      <c r="AP29" s="75"/>
      <c r="AQ29" s="75"/>
      <c r="AR29" s="75"/>
      <c r="AS29" s="75"/>
      <c r="AT29" s="75"/>
      <c r="AU29" s="75"/>
      <c r="AV29" s="75"/>
      <c r="AW29" s="75"/>
      <c r="AX29" s="75"/>
      <c r="AY29" s="75"/>
      <c r="AZ29" s="75"/>
      <c r="BA29" s="75"/>
      <c r="BB29" s="75"/>
      <c r="BC29" s="75"/>
      <c r="BD29" s="75"/>
      <c r="BE29" s="75"/>
      <c r="BF29" s="75"/>
    </row>
    <row r="30" spans="1:58">
      <c r="A30" s="8">
        <v>2500</v>
      </c>
      <c r="B30" s="9">
        <v>2089</v>
      </c>
      <c r="C30" s="70">
        <v>671.63477898999997</v>
      </c>
      <c r="D30" s="24">
        <v>2449.3725641000001</v>
      </c>
      <c r="E30" s="80">
        <v>173.86253386000001</v>
      </c>
      <c r="F30" s="13">
        <v>5.6428694673999997</v>
      </c>
      <c r="G30" s="60">
        <v>174.12760147</v>
      </c>
      <c r="H30" s="13">
        <v>1.3350914962</v>
      </c>
      <c r="I30" s="60">
        <v>51.205278204000003</v>
      </c>
      <c r="J30" s="13">
        <v>0.28411190079999998</v>
      </c>
      <c r="K30" s="60">
        <v>0.33673553589999999</v>
      </c>
      <c r="L30" s="15">
        <v>1.2062878E-3</v>
      </c>
      <c r="M30" s="70">
        <v>236.0726961</v>
      </c>
      <c r="N30" s="66">
        <v>4.2496848172000004</v>
      </c>
      <c r="O30" s="37">
        <v>557796.62933000003</v>
      </c>
      <c r="P30" s="13">
        <v>0</v>
      </c>
      <c r="Q30" s="75"/>
      <c r="R30" s="75"/>
      <c r="S30" s="75"/>
      <c r="T30" s="75"/>
      <c r="U30" s="75"/>
      <c r="V30" s="75"/>
      <c r="W30" s="75"/>
      <c r="X30" s="75"/>
      <c r="Y30" s="75"/>
      <c r="Z30" s="75"/>
      <c r="AA30" s="75"/>
      <c r="AB30" s="75"/>
      <c r="AC30" s="75"/>
      <c r="AD30" s="75"/>
      <c r="AE30" s="75"/>
      <c r="AF30" s="75"/>
      <c r="AG30" s="75"/>
      <c r="AH30" s="75"/>
      <c r="AI30" s="75"/>
      <c r="AJ30" s="75"/>
      <c r="AK30" s="75"/>
      <c r="AL30" s="75"/>
      <c r="AM30" s="75"/>
      <c r="AN30" s="75"/>
      <c r="AO30" s="75"/>
      <c r="AP30" s="75"/>
      <c r="AQ30" s="75"/>
      <c r="AR30" s="75"/>
      <c r="AS30" s="75"/>
      <c r="AT30" s="75"/>
      <c r="AU30" s="75"/>
      <c r="AV30" s="75"/>
      <c r="AW30" s="75"/>
      <c r="AX30" s="75"/>
      <c r="AY30" s="75"/>
      <c r="AZ30" s="75"/>
      <c r="BA30" s="75"/>
      <c r="BB30" s="75"/>
      <c r="BC30" s="75"/>
      <c r="BD30" s="75"/>
      <c r="BE30" s="75"/>
      <c r="BF30" s="75"/>
    </row>
    <row r="31" spans="1:58">
      <c r="A31" s="8">
        <v>2600</v>
      </c>
      <c r="B31" s="9">
        <v>1985</v>
      </c>
      <c r="C31" s="70">
        <v>684.35594907999996</v>
      </c>
      <c r="D31" s="24">
        <v>2548.6242339999999</v>
      </c>
      <c r="E31" s="80">
        <v>176.44359345999999</v>
      </c>
      <c r="F31" s="13">
        <v>5.6890578583</v>
      </c>
      <c r="G31" s="60">
        <v>181.52696588000001</v>
      </c>
      <c r="H31" s="13">
        <v>1.3887095697</v>
      </c>
      <c r="I31" s="60">
        <v>53.034438629</v>
      </c>
      <c r="J31" s="13">
        <v>0.29171799139999999</v>
      </c>
      <c r="K31" s="60">
        <v>0.3425243006</v>
      </c>
      <c r="L31" s="15">
        <v>1.2074620000000001E-3</v>
      </c>
      <c r="M31" s="70">
        <v>243.62880306</v>
      </c>
      <c r="N31" s="66">
        <v>4.3175230261999999</v>
      </c>
      <c r="O31" s="37">
        <v>557796.62933000003</v>
      </c>
      <c r="P31" s="13">
        <v>0</v>
      </c>
      <c r="Q31" s="75"/>
      <c r="R31" s="75"/>
      <c r="S31" s="75"/>
      <c r="T31" s="75"/>
      <c r="U31" s="75"/>
      <c r="V31" s="75"/>
      <c r="W31" s="75"/>
      <c r="X31" s="75"/>
      <c r="Y31" s="75"/>
      <c r="Z31" s="75"/>
      <c r="AA31" s="75"/>
      <c r="AB31" s="75"/>
      <c r="AC31" s="75"/>
      <c r="AD31" s="75"/>
      <c r="AE31" s="75"/>
      <c r="AF31" s="75"/>
      <c r="AG31" s="75"/>
      <c r="AH31" s="75"/>
      <c r="AI31" s="75"/>
      <c r="AJ31" s="75"/>
      <c r="AK31" s="75"/>
      <c r="AL31" s="75"/>
      <c r="AM31" s="75"/>
      <c r="AN31" s="75"/>
      <c r="AO31" s="75"/>
      <c r="AP31" s="75"/>
      <c r="AQ31" s="75"/>
      <c r="AR31" s="75"/>
      <c r="AS31" s="75"/>
      <c r="AT31" s="75"/>
      <c r="AU31" s="75"/>
      <c r="AV31" s="75"/>
      <c r="AW31" s="75"/>
      <c r="AX31" s="75"/>
      <c r="AY31" s="75"/>
      <c r="AZ31" s="75"/>
      <c r="BA31" s="75"/>
      <c r="BB31" s="75"/>
      <c r="BC31" s="75"/>
      <c r="BD31" s="75"/>
      <c r="BE31" s="75"/>
      <c r="BF31" s="75"/>
    </row>
    <row r="32" spans="1:58">
      <c r="A32" s="8">
        <v>2700</v>
      </c>
      <c r="B32" s="9">
        <v>1977</v>
      </c>
      <c r="C32" s="70">
        <v>696.58893719000002</v>
      </c>
      <c r="D32" s="24">
        <v>2648.2930581000001</v>
      </c>
      <c r="E32" s="80">
        <v>178.88881111000001</v>
      </c>
      <c r="F32" s="13">
        <v>5.7319661252999996</v>
      </c>
      <c r="G32" s="60">
        <v>189.52394376000001</v>
      </c>
      <c r="H32" s="13">
        <v>1.444738251</v>
      </c>
      <c r="I32" s="60">
        <v>54.578700056999999</v>
      </c>
      <c r="J32" s="13">
        <v>0.29778283659999999</v>
      </c>
      <c r="K32" s="60">
        <v>0.34972667340000002</v>
      </c>
      <c r="L32" s="15">
        <v>1.2127857999999999E-3</v>
      </c>
      <c r="M32" s="70">
        <v>251.47849188999999</v>
      </c>
      <c r="N32" s="66">
        <v>4.3860877456000003</v>
      </c>
      <c r="O32" s="37">
        <v>557796.62933000003</v>
      </c>
      <c r="P32" s="13">
        <v>0</v>
      </c>
      <c r="Q32" s="75"/>
      <c r="R32" s="75"/>
      <c r="S32" s="75"/>
      <c r="T32" s="75"/>
      <c r="U32" s="75"/>
      <c r="V32" s="75"/>
      <c r="W32" s="75"/>
      <c r="X32" s="75"/>
      <c r="Y32" s="75"/>
      <c r="Z32" s="75"/>
      <c r="AA32" s="75"/>
      <c r="AB32" s="75"/>
      <c r="AC32" s="75"/>
      <c r="AD32" s="75"/>
      <c r="AE32" s="75"/>
      <c r="AF32" s="75"/>
      <c r="AG32" s="75"/>
      <c r="AH32" s="75"/>
      <c r="AI32" s="75"/>
      <c r="AJ32" s="75"/>
      <c r="AK32" s="75"/>
      <c r="AL32" s="75"/>
      <c r="AM32" s="75"/>
      <c r="AN32" s="75"/>
      <c r="AO32" s="75"/>
      <c r="AP32" s="75"/>
      <c r="AQ32" s="75"/>
      <c r="AR32" s="75"/>
      <c r="AS32" s="75"/>
      <c r="AT32" s="75"/>
      <c r="AU32" s="75"/>
      <c r="AV32" s="75"/>
      <c r="AW32" s="75"/>
      <c r="AX32" s="75"/>
      <c r="AY32" s="75"/>
      <c r="AZ32" s="75"/>
      <c r="BA32" s="75"/>
      <c r="BB32" s="75"/>
      <c r="BC32" s="75"/>
      <c r="BD32" s="75"/>
      <c r="BE32" s="75"/>
      <c r="BF32" s="75"/>
    </row>
    <row r="33" spans="1:58">
      <c r="A33" s="8">
        <v>2800</v>
      </c>
      <c r="B33" s="9">
        <v>1862</v>
      </c>
      <c r="C33" s="70">
        <v>708.35058132999995</v>
      </c>
      <c r="D33" s="24">
        <v>2750.1045416000002</v>
      </c>
      <c r="E33" s="80">
        <v>181.0954878</v>
      </c>
      <c r="F33" s="13">
        <v>5.7677367127999997</v>
      </c>
      <c r="G33" s="60">
        <v>197.39949018999999</v>
      </c>
      <c r="H33" s="13">
        <v>1.4986398098</v>
      </c>
      <c r="I33" s="60">
        <v>56.285994897000002</v>
      </c>
      <c r="J33" s="13">
        <v>0.30445947229999998</v>
      </c>
      <c r="K33" s="60">
        <v>0.37266570160000001</v>
      </c>
      <c r="L33" s="15">
        <v>1.2449372000000001E-3</v>
      </c>
      <c r="M33" s="70">
        <v>258.83379394999997</v>
      </c>
      <c r="N33" s="66">
        <v>4.4497441113000002</v>
      </c>
      <c r="O33" s="37">
        <v>557796.62933000003</v>
      </c>
      <c r="P33" s="13">
        <v>0</v>
      </c>
      <c r="Q33" s="75"/>
      <c r="R33" s="75"/>
      <c r="S33" s="75"/>
      <c r="T33" s="75"/>
      <c r="U33" s="75"/>
      <c r="V33" s="75"/>
      <c r="W33" s="75"/>
      <c r="X33" s="75"/>
      <c r="Y33" s="75"/>
      <c r="Z33" s="75"/>
      <c r="AA33" s="75"/>
      <c r="AB33" s="75"/>
      <c r="AC33" s="75"/>
      <c r="AD33" s="75"/>
      <c r="AE33" s="75"/>
      <c r="AF33" s="75"/>
      <c r="AG33" s="75"/>
      <c r="AH33" s="75"/>
      <c r="AI33" s="75"/>
      <c r="AJ33" s="75"/>
      <c r="AK33" s="75"/>
      <c r="AL33" s="75"/>
      <c r="AM33" s="75"/>
      <c r="AN33" s="75"/>
      <c r="AO33" s="75"/>
      <c r="AP33" s="75"/>
      <c r="AQ33" s="75"/>
      <c r="AR33" s="75"/>
      <c r="AS33" s="75"/>
      <c r="AT33" s="75"/>
      <c r="AU33" s="75"/>
      <c r="AV33" s="75"/>
      <c r="AW33" s="75"/>
      <c r="AX33" s="75"/>
      <c r="AY33" s="75"/>
      <c r="AZ33" s="75"/>
      <c r="BA33" s="75"/>
      <c r="BB33" s="75"/>
      <c r="BC33" s="75"/>
      <c r="BD33" s="75"/>
      <c r="BE33" s="75"/>
      <c r="BF33" s="75"/>
    </row>
    <row r="34" spans="1:58">
      <c r="A34" s="8">
        <v>2900</v>
      </c>
      <c r="B34" s="9">
        <v>1719</v>
      </c>
      <c r="C34" s="70">
        <v>719.66145258999995</v>
      </c>
      <c r="D34" s="24">
        <v>2848.4170826</v>
      </c>
      <c r="E34" s="80">
        <v>183.15999880000001</v>
      </c>
      <c r="F34" s="13">
        <v>5.8023140822999997</v>
      </c>
      <c r="G34" s="60">
        <v>205.00893979</v>
      </c>
      <c r="H34" s="13">
        <v>1.5513675467000001</v>
      </c>
      <c r="I34" s="60">
        <v>57.872880424000002</v>
      </c>
      <c r="J34" s="13">
        <v>0.31059489000000001</v>
      </c>
      <c r="K34" s="60">
        <v>0.40375869530000003</v>
      </c>
      <c r="L34" s="15">
        <v>1.2674462E-3</v>
      </c>
      <c r="M34" s="70">
        <v>265.62399442999998</v>
      </c>
      <c r="N34" s="66">
        <v>4.5086571414999996</v>
      </c>
      <c r="O34" s="37">
        <v>557796.62933000003</v>
      </c>
      <c r="P34" s="13">
        <v>0</v>
      </c>
      <c r="Q34" s="75"/>
      <c r="R34" s="75"/>
      <c r="S34" s="75"/>
      <c r="T34" s="75"/>
      <c r="U34" s="75"/>
      <c r="V34" s="75"/>
      <c r="W34" s="75"/>
      <c r="X34" s="75"/>
      <c r="Y34" s="75"/>
      <c r="Z34" s="75"/>
      <c r="AA34" s="75"/>
      <c r="AB34" s="75"/>
      <c r="AC34" s="75"/>
      <c r="AD34" s="75"/>
      <c r="AE34" s="75"/>
      <c r="AF34" s="75"/>
      <c r="AG34" s="75"/>
      <c r="AH34" s="75"/>
      <c r="AI34" s="75"/>
      <c r="AJ34" s="75"/>
      <c r="AK34" s="75"/>
      <c r="AL34" s="75"/>
      <c r="AM34" s="75"/>
      <c r="AN34" s="75"/>
      <c r="AO34" s="75"/>
      <c r="AP34" s="75"/>
      <c r="AQ34" s="75"/>
      <c r="AR34" s="75"/>
      <c r="AS34" s="75"/>
      <c r="AT34" s="75"/>
      <c r="AU34" s="75"/>
      <c r="AV34" s="75"/>
      <c r="AW34" s="75"/>
      <c r="AX34" s="75"/>
      <c r="AY34" s="75"/>
      <c r="AZ34" s="75"/>
      <c r="BA34" s="75"/>
      <c r="BB34" s="75"/>
      <c r="BC34" s="75"/>
      <c r="BD34" s="75"/>
      <c r="BE34" s="75"/>
      <c r="BF34" s="75"/>
    </row>
    <row r="35" spans="1:58">
      <c r="A35" s="8">
        <v>3000</v>
      </c>
      <c r="B35" s="9">
        <v>1584</v>
      </c>
      <c r="C35" s="70">
        <v>730.55500615000005</v>
      </c>
      <c r="D35" s="24">
        <v>2950.3424190999999</v>
      </c>
      <c r="E35" s="80">
        <v>184.95191568000001</v>
      </c>
      <c r="F35" s="13">
        <v>5.8328853005000001</v>
      </c>
      <c r="G35" s="60">
        <v>212.35390824999999</v>
      </c>
      <c r="H35" s="13">
        <v>1.6013873997000001</v>
      </c>
      <c r="I35" s="60">
        <v>59.448345207999999</v>
      </c>
      <c r="J35" s="13">
        <v>0.31641221400000002</v>
      </c>
      <c r="K35" s="60">
        <v>0.46020258110000001</v>
      </c>
      <c r="L35" s="15">
        <v>1.3428737000000001E-3</v>
      </c>
      <c r="M35" s="70">
        <v>273.08250473999999</v>
      </c>
      <c r="N35" s="66">
        <v>4.5718783819000004</v>
      </c>
      <c r="O35" s="37">
        <v>557796.62933000003</v>
      </c>
      <c r="P35" s="13">
        <v>0</v>
      </c>
      <c r="Q35" s="75"/>
      <c r="R35" s="75"/>
      <c r="S35" s="75"/>
      <c r="T35" s="75"/>
      <c r="U35" s="75"/>
      <c r="V35" s="75"/>
      <c r="W35" s="75"/>
      <c r="X35" s="75"/>
      <c r="Y35" s="75"/>
      <c r="Z35" s="75"/>
      <c r="AA35" s="75"/>
      <c r="AB35" s="75"/>
      <c r="AC35" s="75"/>
      <c r="AD35" s="75"/>
      <c r="AE35" s="75"/>
      <c r="AF35" s="75"/>
      <c r="AG35" s="75"/>
      <c r="AH35" s="75"/>
      <c r="AI35" s="75"/>
      <c r="AJ35" s="75"/>
      <c r="AK35" s="75"/>
      <c r="AL35" s="75"/>
      <c r="AM35" s="75"/>
      <c r="AN35" s="75"/>
      <c r="AO35" s="75"/>
      <c r="AP35" s="75"/>
      <c r="AQ35" s="75"/>
      <c r="AR35" s="75"/>
      <c r="AS35" s="75"/>
      <c r="AT35" s="75"/>
      <c r="AU35" s="75"/>
      <c r="AV35" s="75"/>
      <c r="AW35" s="75"/>
      <c r="AX35" s="75"/>
      <c r="AY35" s="75"/>
      <c r="AZ35" s="75"/>
      <c r="BA35" s="75"/>
      <c r="BB35" s="75"/>
      <c r="BC35" s="75"/>
      <c r="BD35" s="75"/>
      <c r="BE35" s="75"/>
      <c r="BF35" s="75"/>
    </row>
    <row r="36" spans="1:58">
      <c r="A36" s="8">
        <v>3100</v>
      </c>
      <c r="B36" s="9">
        <v>1634</v>
      </c>
      <c r="C36" s="70">
        <v>741.06632968999998</v>
      </c>
      <c r="D36" s="24">
        <v>3049.7719507000002</v>
      </c>
      <c r="E36" s="80">
        <v>186.8308528</v>
      </c>
      <c r="F36" s="13">
        <v>5.8635553719000004</v>
      </c>
      <c r="G36" s="60">
        <v>220.36245255</v>
      </c>
      <c r="H36" s="13">
        <v>1.6550251354000001</v>
      </c>
      <c r="I36" s="60">
        <v>61.035342118999999</v>
      </c>
      <c r="J36" s="13">
        <v>0.32267771519999999</v>
      </c>
      <c r="K36" s="60">
        <v>0.49846586250000002</v>
      </c>
      <c r="L36" s="15">
        <v>1.41051E-3</v>
      </c>
      <c r="M36" s="70">
        <v>279.83489121999997</v>
      </c>
      <c r="N36" s="66">
        <v>4.6292059821000002</v>
      </c>
      <c r="O36" s="37">
        <v>557796.62933000003</v>
      </c>
      <c r="P36" s="13">
        <v>0</v>
      </c>
      <c r="Q36" s="75"/>
      <c r="R36" s="75"/>
      <c r="S36" s="75"/>
      <c r="T36" s="75"/>
      <c r="U36" s="75"/>
      <c r="V36" s="75"/>
      <c r="W36" s="75"/>
      <c r="X36" s="75"/>
      <c r="Y36" s="75"/>
      <c r="Z36" s="75"/>
      <c r="AA36" s="75"/>
      <c r="AB36" s="75"/>
      <c r="AC36" s="75"/>
      <c r="AD36" s="75"/>
      <c r="AE36" s="75"/>
      <c r="AF36" s="75"/>
      <c r="AG36" s="75"/>
      <c r="AH36" s="75"/>
      <c r="AI36" s="75"/>
      <c r="AJ36" s="75"/>
      <c r="AK36" s="75"/>
      <c r="AL36" s="75"/>
      <c r="AM36" s="75"/>
      <c r="AN36" s="75"/>
      <c r="AO36" s="75"/>
      <c r="AP36" s="75"/>
      <c r="AQ36" s="75"/>
      <c r="AR36" s="75"/>
      <c r="AS36" s="75"/>
      <c r="AT36" s="75"/>
      <c r="AU36" s="75"/>
      <c r="AV36" s="75"/>
      <c r="AW36" s="75"/>
      <c r="AX36" s="75"/>
      <c r="AY36" s="75"/>
      <c r="AZ36" s="75"/>
      <c r="BA36" s="75"/>
      <c r="BB36" s="75"/>
      <c r="BC36" s="75"/>
      <c r="BD36" s="75"/>
      <c r="BE36" s="75"/>
      <c r="BF36" s="75"/>
    </row>
    <row r="37" spans="1:58">
      <c r="A37" s="8">
        <v>3200</v>
      </c>
      <c r="B37" s="9">
        <v>1509</v>
      </c>
      <c r="C37" s="70">
        <v>751.18698886000004</v>
      </c>
      <c r="D37" s="24">
        <v>3149.0345161999999</v>
      </c>
      <c r="E37" s="80">
        <v>188.63284809000001</v>
      </c>
      <c r="F37" s="13">
        <v>5.8930472565000001</v>
      </c>
      <c r="G37" s="60">
        <v>227.84496770000001</v>
      </c>
      <c r="H37" s="13">
        <v>1.7046798680999999</v>
      </c>
      <c r="I37" s="60">
        <v>62.573999874999998</v>
      </c>
      <c r="J37" s="13">
        <v>0.32811842419999998</v>
      </c>
      <c r="K37" s="60">
        <v>0.52875277470000004</v>
      </c>
      <c r="L37" s="15">
        <v>1.4238047000000001E-3</v>
      </c>
      <c r="M37" s="70">
        <v>286.47363351000001</v>
      </c>
      <c r="N37" s="66">
        <v>4.6852963247000003</v>
      </c>
      <c r="O37" s="37">
        <v>557796.62933000003</v>
      </c>
      <c r="P37" s="13">
        <v>0</v>
      </c>
      <c r="Q37" s="75"/>
      <c r="R37" s="75"/>
      <c r="S37" s="75"/>
      <c r="T37" s="75"/>
      <c r="U37" s="75"/>
      <c r="V37" s="75"/>
      <c r="W37" s="75"/>
      <c r="X37" s="75"/>
      <c r="Y37" s="75"/>
      <c r="Z37" s="75"/>
      <c r="AA37" s="75"/>
      <c r="AB37" s="75"/>
      <c r="AC37" s="75"/>
      <c r="AD37" s="75"/>
      <c r="AE37" s="75"/>
      <c r="AF37" s="75"/>
      <c r="AG37" s="75"/>
      <c r="AH37" s="75"/>
      <c r="AI37" s="75"/>
      <c r="AJ37" s="75"/>
      <c r="AK37" s="75"/>
      <c r="AL37" s="75"/>
      <c r="AM37" s="75"/>
      <c r="AN37" s="75"/>
      <c r="AO37" s="75"/>
      <c r="AP37" s="75"/>
      <c r="AQ37" s="75"/>
      <c r="AR37" s="75"/>
      <c r="AS37" s="75"/>
      <c r="AT37" s="75"/>
      <c r="AU37" s="75"/>
      <c r="AV37" s="75"/>
      <c r="AW37" s="75"/>
      <c r="AX37" s="75"/>
      <c r="AY37" s="75"/>
      <c r="AZ37" s="75"/>
      <c r="BA37" s="75"/>
      <c r="BB37" s="75"/>
      <c r="BC37" s="75"/>
      <c r="BD37" s="75"/>
      <c r="BE37" s="75"/>
      <c r="BF37" s="75"/>
    </row>
    <row r="38" spans="1:58">
      <c r="A38" s="8">
        <v>3300</v>
      </c>
      <c r="B38" s="9">
        <v>1353</v>
      </c>
      <c r="C38" s="70">
        <v>760.94998364000003</v>
      </c>
      <c r="D38" s="24">
        <v>3249.8199702000002</v>
      </c>
      <c r="E38" s="80">
        <v>190.29290993999999</v>
      </c>
      <c r="F38" s="13">
        <v>5.9198289086000004</v>
      </c>
      <c r="G38" s="60">
        <v>234.61241931000001</v>
      </c>
      <c r="H38" s="13">
        <v>1.7495446189999999</v>
      </c>
      <c r="I38" s="60">
        <v>64.114167855999995</v>
      </c>
      <c r="J38" s="13">
        <v>0.33389812940000002</v>
      </c>
      <c r="K38" s="60">
        <v>0.57245927080000003</v>
      </c>
      <c r="L38" s="15">
        <v>1.477143E-3</v>
      </c>
      <c r="M38" s="70">
        <v>292.88317522</v>
      </c>
      <c r="N38" s="66">
        <v>4.7395125655000001</v>
      </c>
      <c r="O38" s="37">
        <v>557796.62933000003</v>
      </c>
      <c r="P38" s="13">
        <v>0</v>
      </c>
      <c r="Q38" s="75"/>
      <c r="R38" s="75"/>
      <c r="S38" s="75"/>
      <c r="T38" s="75"/>
      <c r="U38" s="75"/>
      <c r="V38" s="75"/>
      <c r="W38" s="75"/>
      <c r="X38" s="75"/>
      <c r="Y38" s="75"/>
      <c r="Z38" s="75"/>
      <c r="AA38" s="75"/>
      <c r="AB38" s="75"/>
      <c r="AC38" s="75"/>
      <c r="AD38" s="75"/>
      <c r="AE38" s="75"/>
      <c r="AF38" s="75"/>
      <c r="AG38" s="75"/>
      <c r="AH38" s="75"/>
      <c r="AI38" s="75"/>
      <c r="AJ38" s="75"/>
      <c r="AK38" s="75"/>
      <c r="AL38" s="75"/>
      <c r="AM38" s="75"/>
      <c r="AN38" s="75"/>
      <c r="AO38" s="75"/>
      <c r="AP38" s="75"/>
      <c r="AQ38" s="75"/>
      <c r="AR38" s="75"/>
      <c r="AS38" s="75"/>
      <c r="AT38" s="75"/>
      <c r="AU38" s="75"/>
      <c r="AV38" s="75"/>
      <c r="AW38" s="75"/>
      <c r="AX38" s="75"/>
      <c r="AY38" s="75"/>
      <c r="AZ38" s="75"/>
      <c r="BA38" s="75"/>
      <c r="BB38" s="75"/>
      <c r="BC38" s="75"/>
      <c r="BD38" s="75"/>
      <c r="BE38" s="75"/>
      <c r="BF38" s="75"/>
    </row>
    <row r="39" spans="1:58">
      <c r="A39" s="8">
        <v>3400</v>
      </c>
      <c r="B39" s="9">
        <v>1347</v>
      </c>
      <c r="C39" s="70">
        <v>770.39351952000004</v>
      </c>
      <c r="D39" s="24">
        <v>3349.5478670000002</v>
      </c>
      <c r="E39" s="80">
        <v>192.01813297999999</v>
      </c>
      <c r="F39" s="13">
        <v>5.9488937859000002</v>
      </c>
      <c r="G39" s="60">
        <v>241.90898308000001</v>
      </c>
      <c r="H39" s="13">
        <v>1.7977391693</v>
      </c>
      <c r="I39" s="60">
        <v>65.287321593000001</v>
      </c>
      <c r="J39" s="13">
        <v>0.33796754140000002</v>
      </c>
      <c r="K39" s="60">
        <v>0.60382519530000001</v>
      </c>
      <c r="L39" s="15">
        <v>1.4923702999999999E-3</v>
      </c>
      <c r="M39" s="70">
        <v>299.58064460999998</v>
      </c>
      <c r="N39" s="66">
        <v>4.7947790727999999</v>
      </c>
      <c r="O39" s="37">
        <v>557796.62933000003</v>
      </c>
      <c r="P39" s="13">
        <v>0</v>
      </c>
      <c r="Q39" s="75"/>
      <c r="R39" s="75"/>
      <c r="S39" s="75"/>
      <c r="T39" s="75"/>
      <c r="U39" s="75"/>
      <c r="V39" s="75"/>
      <c r="W39" s="75"/>
      <c r="X39" s="75"/>
      <c r="Y39" s="75"/>
      <c r="Z39" s="75"/>
      <c r="AA39" s="75"/>
      <c r="AB39" s="75"/>
      <c r="AC39" s="75"/>
      <c r="AD39" s="75"/>
      <c r="AE39" s="75"/>
      <c r="AF39" s="75"/>
      <c r="AG39" s="75"/>
      <c r="AH39" s="75"/>
      <c r="AI39" s="75"/>
      <c r="AJ39" s="75"/>
      <c r="AK39" s="75"/>
      <c r="AL39" s="75"/>
      <c r="AM39" s="75"/>
      <c r="AN39" s="75"/>
      <c r="AO39" s="75"/>
      <c r="AP39" s="75"/>
      <c r="AQ39" s="75"/>
      <c r="AR39" s="75"/>
      <c r="AS39" s="75"/>
      <c r="AT39" s="75"/>
      <c r="AU39" s="75"/>
      <c r="AV39" s="75"/>
      <c r="AW39" s="75"/>
      <c r="AX39" s="75"/>
      <c r="AY39" s="75"/>
      <c r="AZ39" s="75"/>
      <c r="BA39" s="75"/>
      <c r="BB39" s="75"/>
      <c r="BC39" s="75"/>
      <c r="BD39" s="75"/>
      <c r="BE39" s="75"/>
      <c r="BF39" s="75"/>
    </row>
    <row r="40" spans="1:58">
      <c r="A40" s="8">
        <v>3500</v>
      </c>
      <c r="B40" s="9">
        <v>1254</v>
      </c>
      <c r="C40" s="70">
        <v>779.50116634999995</v>
      </c>
      <c r="D40" s="24">
        <v>3448.7625935999999</v>
      </c>
      <c r="E40" s="80">
        <v>193.56937348</v>
      </c>
      <c r="F40" s="13">
        <v>5.9757810151999999</v>
      </c>
      <c r="G40" s="60">
        <v>248.91370233999999</v>
      </c>
      <c r="H40" s="13">
        <v>1.8432986602000001</v>
      </c>
      <c r="I40" s="60">
        <v>66.543433417000003</v>
      </c>
      <c r="J40" s="13">
        <v>0.34279264409999999</v>
      </c>
      <c r="K40" s="60">
        <v>0.64639029560000005</v>
      </c>
      <c r="L40" s="15">
        <v>1.5176318E-3</v>
      </c>
      <c r="M40" s="70">
        <v>306.03773067999998</v>
      </c>
      <c r="N40" s="66">
        <v>4.8465450288999996</v>
      </c>
      <c r="O40" s="37">
        <v>557796.62933000003</v>
      </c>
      <c r="P40" s="13">
        <v>0</v>
      </c>
      <c r="Q40" s="75"/>
      <c r="R40" s="75"/>
      <c r="S40" s="75"/>
      <c r="T40" s="75"/>
      <c r="U40" s="75"/>
      <c r="V40" s="75"/>
      <c r="W40" s="75"/>
      <c r="X40" s="75"/>
      <c r="Y40" s="75"/>
      <c r="Z40" s="75"/>
      <c r="AA40" s="75"/>
      <c r="AB40" s="75"/>
      <c r="AC40" s="75"/>
      <c r="AD40" s="75"/>
      <c r="AE40" s="75"/>
      <c r="AF40" s="75"/>
      <c r="AG40" s="75"/>
      <c r="AH40" s="75"/>
      <c r="AI40" s="75"/>
      <c r="AJ40" s="75"/>
      <c r="AK40" s="75"/>
      <c r="AL40" s="75"/>
      <c r="AM40" s="75"/>
      <c r="AN40" s="75"/>
      <c r="AO40" s="75"/>
      <c r="AP40" s="75"/>
      <c r="AQ40" s="75"/>
      <c r="AR40" s="75"/>
      <c r="AS40" s="75"/>
      <c r="AT40" s="75"/>
      <c r="AU40" s="75"/>
      <c r="AV40" s="75"/>
      <c r="AW40" s="75"/>
      <c r="AX40" s="75"/>
      <c r="AY40" s="75"/>
      <c r="AZ40" s="75"/>
      <c r="BA40" s="75"/>
      <c r="BB40" s="75"/>
      <c r="BC40" s="75"/>
      <c r="BD40" s="75"/>
      <c r="BE40" s="75"/>
      <c r="BF40" s="75"/>
    </row>
    <row r="41" spans="1:58">
      <c r="A41" s="8">
        <v>3600</v>
      </c>
      <c r="B41" s="9">
        <v>1208</v>
      </c>
      <c r="C41" s="70">
        <v>788.30565846000002</v>
      </c>
      <c r="D41" s="24">
        <v>3549.0104949000001</v>
      </c>
      <c r="E41" s="80">
        <v>195.06516325000001</v>
      </c>
      <c r="F41" s="13">
        <v>6.0004965266000001</v>
      </c>
      <c r="G41" s="60">
        <v>255.89717765</v>
      </c>
      <c r="H41" s="13">
        <v>1.8896401939</v>
      </c>
      <c r="I41" s="60">
        <v>67.778312990000003</v>
      </c>
      <c r="J41" s="13">
        <v>0.34744630440000002</v>
      </c>
      <c r="K41" s="60">
        <v>0.65136213870000004</v>
      </c>
      <c r="L41" s="15">
        <v>1.5394390999999999E-3</v>
      </c>
      <c r="M41" s="70">
        <v>311.95136796999998</v>
      </c>
      <c r="N41" s="66">
        <v>4.8967884796999996</v>
      </c>
      <c r="O41" s="37">
        <v>557796.62933000003</v>
      </c>
      <c r="P41" s="13">
        <v>0</v>
      </c>
      <c r="Q41" s="75"/>
      <c r="R41" s="75"/>
      <c r="S41" s="75"/>
      <c r="T41" s="75"/>
      <c r="U41" s="75"/>
      <c r="V41" s="75"/>
      <c r="W41" s="75"/>
      <c r="X41" s="75"/>
      <c r="Y41" s="75"/>
      <c r="Z41" s="75"/>
      <c r="AA41" s="75"/>
      <c r="AB41" s="75"/>
      <c r="AC41" s="75"/>
      <c r="AD41" s="75"/>
      <c r="AE41" s="75"/>
      <c r="AF41" s="75"/>
      <c r="AG41" s="75"/>
      <c r="AH41" s="75"/>
      <c r="AI41" s="75"/>
      <c r="AJ41" s="75"/>
      <c r="AK41" s="75"/>
      <c r="AL41" s="75"/>
      <c r="AM41" s="75"/>
      <c r="AN41" s="75"/>
      <c r="AO41" s="75"/>
      <c r="AP41" s="75"/>
      <c r="AQ41" s="75"/>
      <c r="AR41" s="75"/>
      <c r="AS41" s="75"/>
      <c r="AT41" s="75"/>
      <c r="AU41" s="75"/>
      <c r="AV41" s="75"/>
      <c r="AW41" s="75"/>
      <c r="AX41" s="75"/>
      <c r="AY41" s="75"/>
      <c r="AZ41" s="75"/>
      <c r="BA41" s="75"/>
      <c r="BB41" s="75"/>
      <c r="BC41" s="75"/>
      <c r="BD41" s="75"/>
      <c r="BE41" s="75"/>
      <c r="BF41" s="75"/>
    </row>
    <row r="42" spans="1:58">
      <c r="A42" s="8">
        <v>3700</v>
      </c>
      <c r="B42" s="9">
        <v>1133</v>
      </c>
      <c r="C42" s="70">
        <v>796.81555098000001</v>
      </c>
      <c r="D42" s="24">
        <v>3651.4022814</v>
      </c>
      <c r="E42" s="80">
        <v>196.41145488999999</v>
      </c>
      <c r="F42" s="13">
        <v>6.0224056302999998</v>
      </c>
      <c r="G42" s="60">
        <v>262.41857763000002</v>
      </c>
      <c r="H42" s="13">
        <v>1.9319483604000001</v>
      </c>
      <c r="I42" s="60">
        <v>69.215165620999997</v>
      </c>
      <c r="J42" s="13">
        <v>0.3524939748</v>
      </c>
      <c r="K42" s="60">
        <v>0.69035040079999999</v>
      </c>
      <c r="L42" s="15">
        <v>1.5789278E-3</v>
      </c>
      <c r="M42" s="70">
        <v>317.91696538999997</v>
      </c>
      <c r="N42" s="66">
        <v>4.9459478494000004</v>
      </c>
      <c r="O42" s="37">
        <v>557796.62933000003</v>
      </c>
      <c r="P42" s="13">
        <v>0</v>
      </c>
      <c r="Q42" s="75"/>
      <c r="R42" s="75"/>
      <c r="S42" s="75"/>
      <c r="T42" s="75"/>
      <c r="U42" s="75"/>
      <c r="V42" s="75"/>
      <c r="W42" s="75"/>
      <c r="X42" s="75"/>
      <c r="Y42" s="75"/>
      <c r="Z42" s="75"/>
      <c r="AA42" s="75"/>
      <c r="AB42" s="75"/>
      <c r="AC42" s="75"/>
      <c r="AD42" s="75"/>
      <c r="AE42" s="75"/>
      <c r="AF42" s="75"/>
      <c r="AG42" s="75"/>
      <c r="AH42" s="75"/>
      <c r="AI42" s="75"/>
      <c r="AJ42" s="75"/>
      <c r="AK42" s="75"/>
      <c r="AL42" s="75"/>
      <c r="AM42" s="75"/>
      <c r="AN42" s="75"/>
      <c r="AO42" s="75"/>
      <c r="AP42" s="75"/>
      <c r="AQ42" s="75"/>
      <c r="AR42" s="75"/>
      <c r="AS42" s="75"/>
      <c r="AT42" s="75"/>
      <c r="AU42" s="75"/>
      <c r="AV42" s="75"/>
      <c r="AW42" s="75"/>
      <c r="AX42" s="75"/>
      <c r="AY42" s="75"/>
      <c r="AZ42" s="75"/>
      <c r="BA42" s="75"/>
      <c r="BB42" s="75"/>
      <c r="BC42" s="75"/>
      <c r="BD42" s="75"/>
      <c r="BE42" s="75"/>
      <c r="BF42" s="75"/>
    </row>
    <row r="43" spans="1:58">
      <c r="A43" s="8">
        <v>3800</v>
      </c>
      <c r="B43" s="9">
        <v>1061</v>
      </c>
      <c r="C43" s="70">
        <v>805.03610660000004</v>
      </c>
      <c r="D43" s="24">
        <v>3748.8109362999999</v>
      </c>
      <c r="E43" s="80">
        <v>197.59862111999999</v>
      </c>
      <c r="F43" s="13">
        <v>6.0414403350999999</v>
      </c>
      <c r="G43" s="60">
        <v>268.91187929</v>
      </c>
      <c r="H43" s="13">
        <v>1.9748799338</v>
      </c>
      <c r="I43" s="60">
        <v>70.477051759999995</v>
      </c>
      <c r="J43" s="13">
        <v>0.35709124120000002</v>
      </c>
      <c r="K43" s="60">
        <v>0.72993564600000005</v>
      </c>
      <c r="L43" s="15">
        <v>1.6306239E-3</v>
      </c>
      <c r="M43" s="70">
        <v>323.53147457</v>
      </c>
      <c r="N43" s="66">
        <v>4.9888980983</v>
      </c>
      <c r="O43" s="37">
        <v>557796.62933000003</v>
      </c>
      <c r="P43" s="13">
        <v>0</v>
      </c>
      <c r="Q43" s="75"/>
      <c r="R43" s="75"/>
      <c r="S43" s="75"/>
      <c r="T43" s="75"/>
      <c r="U43" s="75"/>
      <c r="V43" s="75"/>
      <c r="W43" s="75"/>
      <c r="X43" s="75"/>
      <c r="Y43" s="75"/>
      <c r="Z43" s="75"/>
      <c r="AA43" s="75"/>
      <c r="AB43" s="75"/>
      <c r="AC43" s="75"/>
      <c r="AD43" s="75"/>
      <c r="AE43" s="75"/>
      <c r="AF43" s="75"/>
      <c r="AG43" s="75"/>
      <c r="AH43" s="75"/>
      <c r="AI43" s="75"/>
      <c r="AJ43" s="75"/>
      <c r="AK43" s="75"/>
      <c r="AL43" s="75"/>
      <c r="AM43" s="75"/>
      <c r="AN43" s="75"/>
      <c r="AO43" s="75"/>
      <c r="AP43" s="75"/>
      <c r="AQ43" s="75"/>
      <c r="AR43" s="75"/>
      <c r="AS43" s="75"/>
      <c r="AT43" s="75"/>
      <c r="AU43" s="75"/>
      <c r="AV43" s="75"/>
      <c r="AW43" s="75"/>
      <c r="AX43" s="75"/>
      <c r="AY43" s="75"/>
      <c r="AZ43" s="75"/>
      <c r="BA43" s="75"/>
      <c r="BB43" s="75"/>
      <c r="BC43" s="75"/>
      <c r="BD43" s="75"/>
      <c r="BE43" s="75"/>
      <c r="BF43" s="75"/>
    </row>
    <row r="44" spans="1:58">
      <c r="A44" s="8">
        <v>3900</v>
      </c>
      <c r="B44" s="9">
        <v>1138</v>
      </c>
      <c r="C44" s="70">
        <v>813.01920973999995</v>
      </c>
      <c r="D44" s="24">
        <v>3848.8399502000002</v>
      </c>
      <c r="E44" s="80">
        <v>199.07568685999999</v>
      </c>
      <c r="F44" s="13">
        <v>6.0663323133000002</v>
      </c>
      <c r="G44" s="60">
        <v>275.82964432</v>
      </c>
      <c r="H44" s="13">
        <v>2.0211297830000001</v>
      </c>
      <c r="I44" s="60">
        <v>71.891053133</v>
      </c>
      <c r="J44" s="13">
        <v>0.36223982310000002</v>
      </c>
      <c r="K44" s="60">
        <v>0.78377074520000001</v>
      </c>
      <c r="L44" s="15">
        <v>1.6722448999999999E-3</v>
      </c>
      <c r="M44" s="70">
        <v>329.03520012000001</v>
      </c>
      <c r="N44" s="66">
        <v>5.0312280151</v>
      </c>
      <c r="O44" s="37">
        <v>557796.62933000003</v>
      </c>
      <c r="P44" s="13">
        <v>0</v>
      </c>
      <c r="Q44" s="75"/>
      <c r="R44" s="75"/>
      <c r="S44" s="75"/>
      <c r="T44" s="75"/>
      <c r="U44" s="75"/>
      <c r="V44" s="75"/>
      <c r="W44" s="75"/>
      <c r="X44" s="75"/>
      <c r="Y44" s="75"/>
      <c r="Z44" s="75"/>
      <c r="AA44" s="75"/>
      <c r="AB44" s="75"/>
      <c r="AC44" s="75"/>
      <c r="AD44" s="75"/>
      <c r="AE44" s="75"/>
      <c r="AF44" s="75"/>
      <c r="AG44" s="75"/>
      <c r="AH44" s="75"/>
      <c r="AI44" s="75"/>
      <c r="AJ44" s="75"/>
      <c r="AK44" s="75"/>
      <c r="AL44" s="75"/>
      <c r="AM44" s="75"/>
      <c r="AN44" s="75"/>
      <c r="AO44" s="75"/>
      <c r="AP44" s="75"/>
      <c r="AQ44" s="75"/>
      <c r="AR44" s="75"/>
      <c r="AS44" s="75"/>
      <c r="AT44" s="75"/>
      <c r="AU44" s="75"/>
      <c r="AV44" s="75"/>
      <c r="AW44" s="75"/>
      <c r="AX44" s="75"/>
      <c r="AY44" s="75"/>
      <c r="AZ44" s="75"/>
      <c r="BA44" s="75"/>
      <c r="BB44" s="75"/>
      <c r="BC44" s="75"/>
      <c r="BD44" s="75"/>
      <c r="BE44" s="75"/>
      <c r="BF44" s="75"/>
    </row>
    <row r="45" spans="1:58">
      <c r="A45" s="8">
        <v>4000</v>
      </c>
      <c r="B45" s="9">
        <v>984</v>
      </c>
      <c r="C45" s="70">
        <v>820.71405859000004</v>
      </c>
      <c r="D45" s="24">
        <v>3949.1940418999998</v>
      </c>
      <c r="E45" s="80">
        <v>200.24517259999999</v>
      </c>
      <c r="F45" s="13">
        <v>6.0844217703999997</v>
      </c>
      <c r="G45" s="60">
        <v>282.10248279000001</v>
      </c>
      <c r="H45" s="13">
        <v>2.0629565152999998</v>
      </c>
      <c r="I45" s="60">
        <v>73.155833100999999</v>
      </c>
      <c r="J45" s="13">
        <v>0.3667220685</v>
      </c>
      <c r="K45" s="60">
        <v>0.7961406982</v>
      </c>
      <c r="L45" s="15">
        <v>1.6814744E-3</v>
      </c>
      <c r="M45" s="70">
        <v>334.44584243999998</v>
      </c>
      <c r="N45" s="66">
        <v>5.0707998724000003</v>
      </c>
      <c r="O45" s="37">
        <v>557796.62933000003</v>
      </c>
      <c r="P45" s="13">
        <v>0</v>
      </c>
      <c r="Q45" s="75"/>
      <c r="R45" s="75"/>
      <c r="S45" s="75"/>
      <c r="T45" s="75"/>
      <c r="U45" s="75"/>
      <c r="V45" s="75"/>
      <c r="W45" s="75"/>
      <c r="X45" s="75"/>
      <c r="Y45" s="75"/>
      <c r="Z45" s="75"/>
      <c r="AA45" s="75"/>
      <c r="AB45" s="75"/>
      <c r="AC45" s="75"/>
      <c r="AD45" s="75"/>
      <c r="AE45" s="75"/>
      <c r="AF45" s="75"/>
      <c r="AG45" s="75"/>
      <c r="AH45" s="75"/>
      <c r="AI45" s="75"/>
      <c r="AJ45" s="75"/>
      <c r="AK45" s="75"/>
      <c r="AL45" s="75"/>
      <c r="AM45" s="75"/>
      <c r="AN45" s="75"/>
      <c r="AO45" s="75"/>
      <c r="AP45" s="75"/>
      <c r="AQ45" s="75"/>
      <c r="AR45" s="75"/>
      <c r="AS45" s="75"/>
      <c r="AT45" s="75"/>
      <c r="AU45" s="75"/>
      <c r="AV45" s="75"/>
      <c r="AW45" s="75"/>
      <c r="AX45" s="75"/>
      <c r="AY45" s="75"/>
      <c r="AZ45" s="75"/>
      <c r="BA45" s="75"/>
      <c r="BB45" s="75"/>
      <c r="BC45" s="75"/>
      <c r="BD45" s="75"/>
      <c r="BE45" s="75"/>
      <c r="BF45" s="75"/>
    </row>
    <row r="46" spans="1:58">
      <c r="A46" s="8">
        <v>4100</v>
      </c>
      <c r="B46" s="9">
        <v>981</v>
      </c>
      <c r="C46" s="70">
        <v>828.19893631000002</v>
      </c>
      <c r="D46" s="24">
        <v>4049.0806797999999</v>
      </c>
      <c r="E46" s="80">
        <v>201.70936362</v>
      </c>
      <c r="F46" s="13">
        <v>6.1069003691999999</v>
      </c>
      <c r="G46" s="60">
        <v>288.47550386</v>
      </c>
      <c r="H46" s="13">
        <v>2.1052020329999999</v>
      </c>
      <c r="I46" s="60">
        <v>74.260270242000004</v>
      </c>
      <c r="J46" s="13">
        <v>0.3707787615</v>
      </c>
      <c r="K46" s="60">
        <v>0.87184412140000001</v>
      </c>
      <c r="L46" s="15">
        <v>1.7591125999999999E-3</v>
      </c>
      <c r="M46" s="70">
        <v>339.84792128999999</v>
      </c>
      <c r="N46" s="66">
        <v>5.1107922126999998</v>
      </c>
      <c r="O46" s="37">
        <v>557796.62933000003</v>
      </c>
      <c r="P46" s="13">
        <v>0</v>
      </c>
      <c r="Q46" s="75"/>
      <c r="R46" s="75"/>
      <c r="S46" s="75"/>
      <c r="T46" s="75"/>
      <c r="U46" s="75"/>
      <c r="V46" s="75"/>
      <c r="W46" s="75"/>
      <c r="X46" s="75"/>
      <c r="Y46" s="75"/>
      <c r="Z46" s="75"/>
      <c r="AA46" s="75"/>
      <c r="AB46" s="75"/>
      <c r="AC46" s="75"/>
      <c r="AD46" s="75"/>
      <c r="AE46" s="75"/>
      <c r="AF46" s="75"/>
      <c r="AG46" s="75"/>
      <c r="AH46" s="75"/>
      <c r="AI46" s="75"/>
      <c r="AJ46" s="75"/>
      <c r="AK46" s="75"/>
      <c r="AL46" s="75"/>
      <c r="AM46" s="75"/>
      <c r="AN46" s="75"/>
      <c r="AO46" s="75"/>
      <c r="AP46" s="75"/>
      <c r="AQ46" s="75"/>
      <c r="AR46" s="75"/>
      <c r="AS46" s="75"/>
      <c r="AT46" s="75"/>
      <c r="AU46" s="75"/>
      <c r="AV46" s="75"/>
      <c r="AW46" s="75"/>
      <c r="AX46" s="75"/>
      <c r="AY46" s="75"/>
      <c r="AZ46" s="75"/>
      <c r="BA46" s="75"/>
      <c r="BB46" s="75"/>
      <c r="BC46" s="75"/>
      <c r="BD46" s="75"/>
      <c r="BE46" s="75"/>
      <c r="BF46" s="75"/>
    </row>
    <row r="47" spans="1:58">
      <c r="A47" s="8">
        <v>4200</v>
      </c>
      <c r="B47" s="9">
        <v>909</v>
      </c>
      <c r="C47" s="70">
        <v>835.40050841000004</v>
      </c>
      <c r="D47" s="24">
        <v>4149.3732060000002</v>
      </c>
      <c r="E47" s="80">
        <v>202.69127392999999</v>
      </c>
      <c r="F47" s="13">
        <v>6.1217168952999996</v>
      </c>
      <c r="G47" s="60">
        <v>294.71103009000001</v>
      </c>
      <c r="H47" s="13">
        <v>2.1467835070999999</v>
      </c>
      <c r="I47" s="60">
        <v>75.465370574999994</v>
      </c>
      <c r="J47" s="13">
        <v>0.37493297110000001</v>
      </c>
      <c r="K47" s="60">
        <v>0.91631631430000005</v>
      </c>
      <c r="L47" s="15">
        <v>1.7872204999999999E-3</v>
      </c>
      <c r="M47" s="70">
        <v>345.09622502000002</v>
      </c>
      <c r="N47" s="66">
        <v>5.1501772745999999</v>
      </c>
      <c r="O47" s="37">
        <v>557796.62933000003</v>
      </c>
      <c r="P47" s="13">
        <v>0</v>
      </c>
      <c r="Q47" s="75"/>
      <c r="R47" s="75"/>
      <c r="S47" s="75"/>
      <c r="T47" s="75"/>
      <c r="U47" s="75"/>
      <c r="V47" s="75"/>
      <c r="W47" s="75"/>
      <c r="X47" s="75"/>
      <c r="Y47" s="75"/>
      <c r="Z47" s="75"/>
      <c r="AA47" s="75"/>
      <c r="AB47" s="75"/>
      <c r="AC47" s="75"/>
      <c r="AD47" s="75"/>
      <c r="AE47" s="75"/>
      <c r="AF47" s="75"/>
      <c r="AG47" s="75"/>
      <c r="AH47" s="75"/>
      <c r="AI47" s="75"/>
      <c r="AJ47" s="75"/>
      <c r="AK47" s="75"/>
      <c r="AL47" s="75"/>
      <c r="AM47" s="75"/>
      <c r="AN47" s="75"/>
      <c r="AO47" s="75"/>
      <c r="AP47" s="75"/>
      <c r="AQ47" s="75"/>
      <c r="AR47" s="75"/>
      <c r="AS47" s="75"/>
      <c r="AT47" s="75"/>
      <c r="AU47" s="75"/>
      <c r="AV47" s="75"/>
      <c r="AW47" s="75"/>
      <c r="AX47" s="75"/>
      <c r="AY47" s="75"/>
      <c r="AZ47" s="75"/>
      <c r="BA47" s="75"/>
      <c r="BB47" s="75"/>
      <c r="BC47" s="75"/>
      <c r="BD47" s="75"/>
      <c r="BE47" s="75"/>
      <c r="BF47" s="75"/>
    </row>
    <row r="48" spans="1:58">
      <c r="A48" s="8">
        <v>4300</v>
      </c>
      <c r="B48" s="9">
        <v>861</v>
      </c>
      <c r="C48" s="70">
        <v>842.38460435000002</v>
      </c>
      <c r="D48" s="24">
        <v>4250.3630498000002</v>
      </c>
      <c r="E48" s="80">
        <v>203.64439485</v>
      </c>
      <c r="F48" s="13">
        <v>6.1368506935999996</v>
      </c>
      <c r="G48" s="60">
        <v>300.70746969999999</v>
      </c>
      <c r="H48" s="13">
        <v>2.1857287276999999</v>
      </c>
      <c r="I48" s="60">
        <v>76.653399813999997</v>
      </c>
      <c r="J48" s="13">
        <v>0.37873579709999999</v>
      </c>
      <c r="K48" s="60">
        <v>0.97733716299999995</v>
      </c>
      <c r="L48" s="15">
        <v>1.8229127999999999E-3</v>
      </c>
      <c r="M48" s="70">
        <v>350.77811651000002</v>
      </c>
      <c r="N48" s="66">
        <v>5.1938074400999996</v>
      </c>
      <c r="O48" s="37">
        <v>557796.62933000003</v>
      </c>
      <c r="P48" s="13">
        <v>0</v>
      </c>
      <c r="Q48" s="75"/>
      <c r="R48" s="75"/>
      <c r="S48" s="75"/>
      <c r="T48" s="75"/>
      <c r="U48" s="75"/>
      <c r="V48" s="75"/>
      <c r="W48" s="75"/>
      <c r="X48" s="75"/>
      <c r="Y48" s="75"/>
      <c r="Z48" s="75"/>
      <c r="AA48" s="75"/>
      <c r="AB48" s="75"/>
      <c r="AC48" s="75"/>
      <c r="AD48" s="75"/>
      <c r="AE48" s="75"/>
      <c r="AF48" s="75"/>
      <c r="AG48" s="75"/>
      <c r="AH48" s="75"/>
      <c r="AI48" s="75"/>
      <c r="AJ48" s="75"/>
      <c r="AK48" s="75"/>
      <c r="AL48" s="75"/>
      <c r="AM48" s="75"/>
      <c r="AN48" s="75"/>
      <c r="AO48" s="75"/>
      <c r="AP48" s="75"/>
      <c r="AQ48" s="75"/>
      <c r="AR48" s="75"/>
      <c r="AS48" s="75"/>
      <c r="AT48" s="75"/>
      <c r="AU48" s="75"/>
      <c r="AV48" s="75"/>
      <c r="AW48" s="75"/>
      <c r="AX48" s="75"/>
      <c r="AY48" s="75"/>
      <c r="AZ48" s="75"/>
      <c r="BA48" s="75"/>
      <c r="BB48" s="75"/>
      <c r="BC48" s="75"/>
      <c r="BD48" s="75"/>
      <c r="BE48" s="75"/>
      <c r="BF48" s="75"/>
    </row>
    <row r="49" spans="1:58">
      <c r="A49" s="8">
        <v>4400</v>
      </c>
      <c r="B49" s="9">
        <v>805</v>
      </c>
      <c r="C49" s="70">
        <v>849.15522009999995</v>
      </c>
      <c r="D49" s="24">
        <v>4350.8331421000003</v>
      </c>
      <c r="E49" s="80">
        <v>204.48659714999999</v>
      </c>
      <c r="F49" s="13">
        <v>6.1487198109000003</v>
      </c>
      <c r="G49" s="60">
        <v>306.45199928</v>
      </c>
      <c r="H49" s="13">
        <v>2.2215166697000002</v>
      </c>
      <c r="I49" s="60">
        <v>77.820350735000005</v>
      </c>
      <c r="J49" s="13">
        <v>0.38245768070000002</v>
      </c>
      <c r="K49" s="60">
        <v>1.0043738247</v>
      </c>
      <c r="L49" s="15">
        <v>1.8357504000000001E-3</v>
      </c>
      <c r="M49" s="70">
        <v>355.81717909000002</v>
      </c>
      <c r="N49" s="66">
        <v>5.2287134821999999</v>
      </c>
      <c r="O49" s="37">
        <v>557796.62933000003</v>
      </c>
      <c r="P49" s="13">
        <v>0</v>
      </c>
      <c r="Q49" s="75"/>
      <c r="R49" s="75"/>
      <c r="S49" s="75"/>
      <c r="T49" s="75"/>
      <c r="U49" s="75"/>
      <c r="V49" s="75"/>
      <c r="W49" s="75"/>
      <c r="X49" s="75"/>
      <c r="Y49" s="75"/>
      <c r="Z49" s="75"/>
      <c r="AA49" s="75"/>
      <c r="AB49" s="75"/>
      <c r="AC49" s="75"/>
      <c r="AD49" s="75"/>
      <c r="AE49" s="75"/>
      <c r="AF49" s="75"/>
      <c r="AG49" s="75"/>
      <c r="AH49" s="75"/>
      <c r="AI49" s="75"/>
      <c r="AJ49" s="75"/>
      <c r="AK49" s="75"/>
      <c r="AL49" s="75"/>
      <c r="AM49" s="75"/>
      <c r="AN49" s="75"/>
      <c r="AO49" s="75"/>
      <c r="AP49" s="75"/>
      <c r="AQ49" s="75"/>
      <c r="AR49" s="75"/>
      <c r="AS49" s="75"/>
      <c r="AT49" s="75"/>
      <c r="AU49" s="75"/>
      <c r="AV49" s="75"/>
      <c r="AW49" s="75"/>
      <c r="AX49" s="75"/>
      <c r="AY49" s="75"/>
      <c r="AZ49" s="75"/>
      <c r="BA49" s="75"/>
      <c r="BB49" s="75"/>
      <c r="BC49" s="75"/>
      <c r="BD49" s="75"/>
      <c r="BE49" s="75"/>
      <c r="BF49" s="75"/>
    </row>
    <row r="50" spans="1:58">
      <c r="A50" s="8">
        <v>4500</v>
      </c>
      <c r="B50" s="9">
        <v>792</v>
      </c>
      <c r="C50" s="70">
        <v>855.73634755</v>
      </c>
      <c r="D50" s="24">
        <v>4449.8393501</v>
      </c>
      <c r="E50" s="80">
        <v>205.40226654</v>
      </c>
      <c r="F50" s="13">
        <v>6.1621546304999999</v>
      </c>
      <c r="G50" s="60">
        <v>312.25504910000001</v>
      </c>
      <c r="H50" s="13">
        <v>2.2572966830999999</v>
      </c>
      <c r="I50" s="60">
        <v>78.946628700000005</v>
      </c>
      <c r="J50" s="13">
        <v>0.38621018620000003</v>
      </c>
      <c r="K50" s="60">
        <v>1.0797736673</v>
      </c>
      <c r="L50" s="15">
        <v>1.9359538000000001E-3</v>
      </c>
      <c r="M50" s="70">
        <v>360.64058942000003</v>
      </c>
      <c r="N50" s="66">
        <v>5.2636827665999997</v>
      </c>
      <c r="O50" s="37">
        <v>557796.62933000003</v>
      </c>
      <c r="P50" s="13">
        <v>0</v>
      </c>
      <c r="Q50" s="75"/>
      <c r="R50" s="75"/>
      <c r="S50" s="75"/>
      <c r="T50" s="75"/>
      <c r="U50" s="75"/>
      <c r="V50" s="75"/>
      <c r="W50" s="75"/>
      <c r="X50" s="75"/>
      <c r="Y50" s="75"/>
      <c r="Z50" s="75"/>
      <c r="AA50" s="75"/>
      <c r="AB50" s="75"/>
      <c r="AC50" s="75"/>
      <c r="AD50" s="75"/>
      <c r="AE50" s="75"/>
      <c r="AF50" s="75"/>
      <c r="AG50" s="75"/>
      <c r="AH50" s="75"/>
      <c r="AI50" s="75"/>
      <c r="AJ50" s="75"/>
      <c r="AK50" s="75"/>
      <c r="AL50" s="75"/>
      <c r="AM50" s="75"/>
      <c r="AN50" s="75"/>
      <c r="AO50" s="75"/>
      <c r="AP50" s="75"/>
      <c r="AQ50" s="75"/>
      <c r="AR50" s="75"/>
      <c r="AS50" s="75"/>
      <c r="AT50" s="75"/>
      <c r="AU50" s="75"/>
      <c r="AV50" s="75"/>
      <c r="AW50" s="75"/>
      <c r="AX50" s="75"/>
      <c r="AY50" s="75"/>
      <c r="AZ50" s="75"/>
      <c r="BA50" s="75"/>
      <c r="BB50" s="75"/>
      <c r="BC50" s="75"/>
      <c r="BD50" s="75"/>
      <c r="BE50" s="75"/>
      <c r="BF50" s="75"/>
    </row>
    <row r="51" spans="1:58">
      <c r="A51" s="8">
        <v>4600</v>
      </c>
      <c r="B51" s="9">
        <v>799</v>
      </c>
      <c r="C51" s="70">
        <v>862.12466732999997</v>
      </c>
      <c r="D51" s="24">
        <v>4549.5543092999997</v>
      </c>
      <c r="E51" s="80">
        <v>206.33601285</v>
      </c>
      <c r="F51" s="13">
        <v>6.1749734895000001</v>
      </c>
      <c r="G51" s="60">
        <v>318.32219043999999</v>
      </c>
      <c r="H51" s="13">
        <v>2.2947907837999999</v>
      </c>
      <c r="I51" s="60">
        <v>79.990527287000006</v>
      </c>
      <c r="J51" s="13">
        <v>0.38988174860000002</v>
      </c>
      <c r="K51" s="60">
        <v>1.0971552968</v>
      </c>
      <c r="L51" s="15">
        <v>1.9520545999999999E-3</v>
      </c>
      <c r="M51" s="70">
        <v>365.66501347000002</v>
      </c>
      <c r="N51" s="66">
        <v>5.3007138377</v>
      </c>
      <c r="O51" s="37">
        <v>557796.62933000003</v>
      </c>
      <c r="P51" s="13">
        <v>0</v>
      </c>
      <c r="Q51" s="75"/>
      <c r="R51" s="75"/>
      <c r="S51" s="75"/>
      <c r="T51" s="75"/>
      <c r="U51" s="75"/>
      <c r="V51" s="75"/>
      <c r="W51" s="75"/>
      <c r="X51" s="75"/>
      <c r="Y51" s="75"/>
      <c r="Z51" s="75"/>
      <c r="AA51" s="75"/>
      <c r="AB51" s="75"/>
      <c r="AC51" s="75"/>
      <c r="AD51" s="75"/>
      <c r="AE51" s="75"/>
      <c r="AF51" s="75"/>
      <c r="AG51" s="75"/>
      <c r="AH51" s="75"/>
      <c r="AI51" s="75"/>
      <c r="AJ51" s="75"/>
      <c r="AK51" s="75"/>
      <c r="AL51" s="75"/>
      <c r="AM51" s="75"/>
      <c r="AN51" s="75"/>
      <c r="AO51" s="75"/>
      <c r="AP51" s="75"/>
      <c r="AQ51" s="75"/>
      <c r="AR51" s="75"/>
      <c r="AS51" s="75"/>
      <c r="AT51" s="75"/>
      <c r="AU51" s="75"/>
      <c r="AV51" s="75"/>
      <c r="AW51" s="75"/>
      <c r="AX51" s="75"/>
      <c r="AY51" s="75"/>
      <c r="AZ51" s="75"/>
      <c r="BA51" s="75"/>
      <c r="BB51" s="75"/>
      <c r="BC51" s="75"/>
      <c r="BD51" s="75"/>
      <c r="BE51" s="75"/>
      <c r="BF51" s="75"/>
    </row>
    <row r="52" spans="1:58">
      <c r="A52" s="8">
        <v>4700</v>
      </c>
      <c r="B52" s="9">
        <v>743</v>
      </c>
      <c r="C52" s="70">
        <v>868.33311946000003</v>
      </c>
      <c r="D52" s="24">
        <v>4650.6030720999997</v>
      </c>
      <c r="E52" s="80">
        <v>207.34147955</v>
      </c>
      <c r="F52" s="13">
        <v>6.1892067340999999</v>
      </c>
      <c r="G52" s="60">
        <v>324.04697173</v>
      </c>
      <c r="H52" s="13">
        <v>2.3304748693000001</v>
      </c>
      <c r="I52" s="60">
        <v>80.963786685000002</v>
      </c>
      <c r="J52" s="13">
        <v>0.3930064009</v>
      </c>
      <c r="K52" s="60">
        <v>1.1563791858000001</v>
      </c>
      <c r="L52" s="15">
        <v>1.9987858000000002E-3</v>
      </c>
      <c r="M52" s="70">
        <v>370.52348888</v>
      </c>
      <c r="N52" s="66">
        <v>5.3343566260999999</v>
      </c>
      <c r="O52" s="37">
        <v>557796.62933000003</v>
      </c>
      <c r="P52" s="13">
        <v>0</v>
      </c>
      <c r="Q52" s="75"/>
      <c r="R52" s="75"/>
      <c r="S52" s="75"/>
      <c r="T52" s="75"/>
      <c r="U52" s="75"/>
      <c r="V52" s="75"/>
      <c r="W52" s="75"/>
      <c r="X52" s="75"/>
      <c r="Y52" s="75"/>
      <c r="Z52" s="75"/>
      <c r="AA52" s="75"/>
      <c r="AB52" s="75"/>
      <c r="AC52" s="75"/>
      <c r="AD52" s="75"/>
      <c r="AE52" s="75"/>
      <c r="AF52" s="75"/>
      <c r="AG52" s="75"/>
      <c r="AH52" s="75"/>
      <c r="AI52" s="75"/>
      <c r="AJ52" s="75"/>
      <c r="AK52" s="75"/>
      <c r="AL52" s="75"/>
      <c r="AM52" s="75"/>
      <c r="AN52" s="75"/>
      <c r="AO52" s="75"/>
      <c r="AP52" s="75"/>
      <c r="AQ52" s="75"/>
      <c r="AR52" s="75"/>
      <c r="AS52" s="75"/>
      <c r="AT52" s="75"/>
      <c r="AU52" s="75"/>
      <c r="AV52" s="75"/>
      <c r="AW52" s="75"/>
      <c r="AX52" s="75"/>
      <c r="AY52" s="75"/>
      <c r="AZ52" s="75"/>
      <c r="BA52" s="75"/>
      <c r="BB52" s="75"/>
      <c r="BC52" s="75"/>
      <c r="BD52" s="75"/>
      <c r="BE52" s="75"/>
      <c r="BF52" s="75"/>
    </row>
    <row r="53" spans="1:58">
      <c r="A53" s="8">
        <v>4800</v>
      </c>
      <c r="B53" s="9">
        <v>750</v>
      </c>
      <c r="C53" s="70">
        <v>874.34286850000001</v>
      </c>
      <c r="D53" s="24">
        <v>4750.6721232999998</v>
      </c>
      <c r="E53" s="80">
        <v>208.19850618000001</v>
      </c>
      <c r="F53" s="13">
        <v>6.2019840566999997</v>
      </c>
      <c r="G53" s="60">
        <v>329.97644394999998</v>
      </c>
      <c r="H53" s="13">
        <v>2.3686310977999998</v>
      </c>
      <c r="I53" s="60">
        <v>82.098570433000006</v>
      </c>
      <c r="J53" s="13">
        <v>0.39662872929999998</v>
      </c>
      <c r="K53" s="60">
        <v>1.1884165533</v>
      </c>
      <c r="L53" s="15">
        <v>2.0123455999999998E-3</v>
      </c>
      <c r="M53" s="70">
        <v>374.76728423999998</v>
      </c>
      <c r="N53" s="66">
        <v>5.3638186979000002</v>
      </c>
      <c r="O53" s="37">
        <v>557796.62933000003</v>
      </c>
      <c r="P53" s="13">
        <v>0</v>
      </c>
      <c r="Q53" s="75"/>
      <c r="R53" s="75"/>
      <c r="S53" s="75"/>
      <c r="T53" s="75"/>
      <c r="U53" s="75"/>
      <c r="V53" s="75"/>
      <c r="W53" s="75"/>
      <c r="X53" s="75"/>
      <c r="Y53" s="75"/>
      <c r="Z53" s="75"/>
      <c r="AA53" s="75"/>
      <c r="AB53" s="75"/>
      <c r="AC53" s="75"/>
      <c r="AD53" s="75"/>
      <c r="AE53" s="75"/>
      <c r="AF53" s="75"/>
      <c r="AG53" s="75"/>
      <c r="AH53" s="75"/>
      <c r="AI53" s="75"/>
      <c r="AJ53" s="75"/>
      <c r="AK53" s="75"/>
      <c r="AL53" s="75"/>
      <c r="AM53" s="75"/>
      <c r="AN53" s="75"/>
      <c r="AO53" s="75"/>
      <c r="AP53" s="75"/>
      <c r="AQ53" s="75"/>
      <c r="AR53" s="75"/>
      <c r="AS53" s="75"/>
      <c r="AT53" s="75"/>
      <c r="AU53" s="75"/>
      <c r="AV53" s="75"/>
      <c r="AW53" s="75"/>
      <c r="AX53" s="75"/>
      <c r="AY53" s="75"/>
      <c r="AZ53" s="75"/>
      <c r="BA53" s="75"/>
      <c r="BB53" s="75"/>
      <c r="BC53" s="75"/>
      <c r="BD53" s="75"/>
      <c r="BE53" s="75"/>
      <c r="BF53" s="75"/>
    </row>
    <row r="54" spans="1:58">
      <c r="A54" s="8">
        <v>4900</v>
      </c>
      <c r="B54" s="9">
        <v>735</v>
      </c>
      <c r="C54" s="70">
        <v>880.15839891999997</v>
      </c>
      <c r="D54" s="24">
        <v>4848.0839377000002</v>
      </c>
      <c r="E54" s="80">
        <v>208.99497493000001</v>
      </c>
      <c r="F54" s="13">
        <v>6.2125528677000004</v>
      </c>
      <c r="G54" s="60">
        <v>335.85292799000001</v>
      </c>
      <c r="H54" s="13">
        <v>2.4056143017</v>
      </c>
      <c r="I54" s="60">
        <v>83.236073227000006</v>
      </c>
      <c r="J54" s="13">
        <v>0.40041271499999997</v>
      </c>
      <c r="K54" s="60">
        <v>1.2663168109</v>
      </c>
      <c r="L54" s="15">
        <v>2.0563609E-3</v>
      </c>
      <c r="M54" s="70">
        <v>378.99801033</v>
      </c>
      <c r="N54" s="66">
        <v>5.3932804937999999</v>
      </c>
      <c r="O54" s="37">
        <v>557796.62933000003</v>
      </c>
      <c r="P54" s="13">
        <v>0</v>
      </c>
      <c r="Q54" s="75"/>
      <c r="R54" s="75"/>
      <c r="S54" s="75"/>
      <c r="T54" s="75"/>
      <c r="U54" s="75"/>
      <c r="V54" s="75"/>
      <c r="W54" s="75"/>
      <c r="X54" s="75"/>
      <c r="Y54" s="75"/>
      <c r="Z54" s="75"/>
      <c r="AA54" s="75"/>
      <c r="AB54" s="75"/>
      <c r="AC54" s="75"/>
      <c r="AD54" s="75"/>
      <c r="AE54" s="75"/>
      <c r="AF54" s="75"/>
      <c r="AG54" s="75"/>
      <c r="AH54" s="75"/>
      <c r="AI54" s="75"/>
      <c r="AJ54" s="75"/>
      <c r="AK54" s="75"/>
      <c r="AL54" s="75"/>
      <c r="AM54" s="75"/>
      <c r="AN54" s="75"/>
      <c r="AO54" s="75"/>
      <c r="AP54" s="75"/>
      <c r="AQ54" s="75"/>
      <c r="AR54" s="75"/>
      <c r="AS54" s="75"/>
      <c r="AT54" s="75"/>
      <c r="AU54" s="75"/>
      <c r="AV54" s="75"/>
      <c r="AW54" s="75"/>
      <c r="AX54" s="75"/>
      <c r="AY54" s="75"/>
      <c r="AZ54" s="75"/>
      <c r="BA54" s="75"/>
      <c r="BB54" s="75"/>
      <c r="BC54" s="75"/>
      <c r="BD54" s="75"/>
      <c r="BE54" s="75"/>
      <c r="BF54" s="75"/>
    </row>
    <row r="55" spans="1:58">
      <c r="A55" s="8">
        <v>5000</v>
      </c>
      <c r="B55" s="9">
        <v>662</v>
      </c>
      <c r="C55" s="70">
        <v>885.80582382</v>
      </c>
      <c r="D55" s="24">
        <v>4949.7477053000002</v>
      </c>
      <c r="E55" s="80">
        <v>209.78358224999999</v>
      </c>
      <c r="F55" s="13">
        <v>6.2231718700999998</v>
      </c>
      <c r="G55" s="60">
        <v>341.44109078000002</v>
      </c>
      <c r="H55" s="13">
        <v>2.4398697208</v>
      </c>
      <c r="I55" s="60">
        <v>84.084323498000003</v>
      </c>
      <c r="J55" s="13">
        <v>0.40308016349999998</v>
      </c>
      <c r="K55" s="60">
        <v>1.3099039024000001</v>
      </c>
      <c r="L55" s="15">
        <v>2.1092023999999998E-3</v>
      </c>
      <c r="M55" s="70">
        <v>383.5414725</v>
      </c>
      <c r="N55" s="66">
        <v>5.4240475177</v>
      </c>
      <c r="O55" s="37">
        <v>557796.62933000003</v>
      </c>
      <c r="P55" s="13">
        <v>0</v>
      </c>
      <c r="Q55" s="75"/>
      <c r="R55" s="75"/>
      <c r="S55" s="75"/>
      <c r="T55" s="75"/>
      <c r="U55" s="75"/>
      <c r="V55" s="75"/>
      <c r="W55" s="75"/>
      <c r="X55" s="75"/>
      <c r="Y55" s="75"/>
      <c r="Z55" s="75"/>
      <c r="AA55" s="75"/>
      <c r="AB55" s="75"/>
      <c r="AC55" s="75"/>
      <c r="AD55" s="75"/>
      <c r="AE55" s="75"/>
      <c r="AF55" s="75"/>
      <c r="AG55" s="75"/>
      <c r="AH55" s="75"/>
      <c r="AI55" s="75"/>
      <c r="AJ55" s="75"/>
      <c r="AK55" s="75"/>
      <c r="AL55" s="75"/>
      <c r="AM55" s="75"/>
      <c r="AN55" s="75"/>
      <c r="AO55" s="75"/>
      <c r="AP55" s="75"/>
      <c r="AQ55" s="75"/>
      <c r="AR55" s="75"/>
      <c r="AS55" s="75"/>
      <c r="AT55" s="75"/>
      <c r="AU55" s="75"/>
      <c r="AV55" s="75"/>
      <c r="AW55" s="75"/>
      <c r="AX55" s="75"/>
      <c r="AY55" s="75"/>
      <c r="AZ55" s="75"/>
      <c r="BA55" s="75"/>
      <c r="BB55" s="75"/>
      <c r="BC55" s="75"/>
      <c r="BD55" s="75"/>
      <c r="BE55" s="75"/>
      <c r="BF55" s="75"/>
    </row>
    <row r="56" spans="1:58">
      <c r="A56" s="8">
        <v>5100</v>
      </c>
      <c r="B56" s="9">
        <v>657</v>
      </c>
      <c r="C56" s="70">
        <v>891.28860592000001</v>
      </c>
      <c r="D56" s="24">
        <v>5049.2208667000004</v>
      </c>
      <c r="E56" s="80">
        <v>210.54466287</v>
      </c>
      <c r="F56" s="13">
        <v>6.2322902648999996</v>
      </c>
      <c r="G56" s="60">
        <v>346.88412958999999</v>
      </c>
      <c r="H56" s="13">
        <v>2.4742058495000001</v>
      </c>
      <c r="I56" s="60">
        <v>85.126798712999999</v>
      </c>
      <c r="J56" s="13">
        <v>0.40659044599999999</v>
      </c>
      <c r="K56" s="60">
        <v>1.3532364104000001</v>
      </c>
      <c r="L56" s="15">
        <v>2.1561233999999999E-3</v>
      </c>
      <c r="M56" s="70">
        <v>388.16353577000001</v>
      </c>
      <c r="N56" s="66">
        <v>5.4557870931999997</v>
      </c>
      <c r="O56" s="37">
        <v>557796.62933000003</v>
      </c>
      <c r="P56" s="13">
        <v>0</v>
      </c>
      <c r="Q56" s="75"/>
      <c r="R56" s="75"/>
      <c r="S56" s="75"/>
      <c r="T56" s="75"/>
      <c r="U56" s="75"/>
      <c r="V56" s="75"/>
      <c r="W56" s="75"/>
      <c r="X56" s="75"/>
      <c r="Y56" s="75"/>
      <c r="Z56" s="75"/>
      <c r="AA56" s="75"/>
      <c r="AB56" s="75"/>
      <c r="AC56" s="75"/>
      <c r="AD56" s="75"/>
      <c r="AE56" s="75"/>
      <c r="AF56" s="75"/>
      <c r="AG56" s="75"/>
      <c r="AH56" s="75"/>
      <c r="AI56" s="75"/>
      <c r="AJ56" s="75"/>
      <c r="AK56" s="75"/>
      <c r="AL56" s="75"/>
      <c r="AM56" s="75"/>
      <c r="AN56" s="75"/>
      <c r="AO56" s="75"/>
      <c r="AP56" s="75"/>
      <c r="AQ56" s="75"/>
      <c r="AR56" s="75"/>
      <c r="AS56" s="75"/>
      <c r="AT56" s="75"/>
      <c r="AU56" s="75"/>
      <c r="AV56" s="75"/>
      <c r="AW56" s="75"/>
      <c r="AX56" s="75"/>
      <c r="AY56" s="75"/>
      <c r="AZ56" s="75"/>
      <c r="BA56" s="75"/>
      <c r="BB56" s="75"/>
      <c r="BC56" s="75"/>
      <c r="BD56" s="75"/>
      <c r="BE56" s="75"/>
      <c r="BF56" s="75"/>
    </row>
    <row r="57" spans="1:58">
      <c r="A57" s="8">
        <v>5200</v>
      </c>
      <c r="B57" s="9">
        <v>622</v>
      </c>
      <c r="C57" s="70">
        <v>896.60036611999999</v>
      </c>
      <c r="D57" s="24">
        <v>5150.2708028999996</v>
      </c>
      <c r="E57" s="80">
        <v>211.14457383000001</v>
      </c>
      <c r="F57" s="13">
        <v>6.2414744635000003</v>
      </c>
      <c r="G57" s="60">
        <v>352.05042763</v>
      </c>
      <c r="H57" s="13">
        <v>2.507263333</v>
      </c>
      <c r="I57" s="60">
        <v>86.279835316000003</v>
      </c>
      <c r="J57" s="13">
        <v>0.41049660269999999</v>
      </c>
      <c r="K57" s="60">
        <v>1.4141016252</v>
      </c>
      <c r="L57" s="15">
        <v>2.2018582000000002E-3</v>
      </c>
      <c r="M57" s="70">
        <v>392.50420419</v>
      </c>
      <c r="N57" s="66">
        <v>5.4855351898000002</v>
      </c>
      <c r="O57" s="37">
        <v>557796.62933000003</v>
      </c>
      <c r="P57" s="13">
        <v>0</v>
      </c>
      <c r="Q57" s="75"/>
      <c r="R57" s="75"/>
      <c r="S57" s="75"/>
      <c r="T57" s="75"/>
      <c r="U57" s="75"/>
      <c r="V57" s="75"/>
      <c r="W57" s="75"/>
      <c r="X57" s="75"/>
      <c r="Y57" s="75"/>
      <c r="Z57" s="75"/>
      <c r="AA57" s="75"/>
      <c r="AB57" s="75"/>
      <c r="AC57" s="75"/>
      <c r="AD57" s="75"/>
      <c r="AE57" s="75"/>
      <c r="AF57" s="75"/>
      <c r="AG57" s="75"/>
      <c r="AH57" s="75"/>
      <c r="AI57" s="75"/>
      <c r="AJ57" s="75"/>
      <c r="AK57" s="75"/>
      <c r="AL57" s="75"/>
      <c r="AM57" s="75"/>
      <c r="AN57" s="75"/>
      <c r="AO57" s="75"/>
      <c r="AP57" s="75"/>
      <c r="AQ57" s="75"/>
      <c r="AR57" s="75"/>
      <c r="AS57" s="75"/>
      <c r="AT57" s="75"/>
      <c r="AU57" s="75"/>
      <c r="AV57" s="75"/>
      <c r="AW57" s="75"/>
      <c r="AX57" s="75"/>
      <c r="AY57" s="75"/>
      <c r="AZ57" s="75"/>
      <c r="BA57" s="75"/>
      <c r="BB57" s="75"/>
      <c r="BC57" s="75"/>
      <c r="BD57" s="75"/>
      <c r="BE57" s="75"/>
      <c r="BF57" s="75"/>
    </row>
    <row r="58" spans="1:58">
      <c r="A58" s="8">
        <v>5300</v>
      </c>
      <c r="B58" s="9">
        <v>596</v>
      </c>
      <c r="C58" s="70">
        <v>901.76450737000005</v>
      </c>
      <c r="D58" s="24">
        <v>5248.4275103999998</v>
      </c>
      <c r="E58" s="80">
        <v>211.77393957000001</v>
      </c>
      <c r="F58" s="13">
        <v>6.2508156907999997</v>
      </c>
      <c r="G58" s="60">
        <v>357.22846568</v>
      </c>
      <c r="H58" s="13">
        <v>2.5395141399000001</v>
      </c>
      <c r="I58" s="60">
        <v>87.308236023999996</v>
      </c>
      <c r="J58" s="13">
        <v>0.4137734052</v>
      </c>
      <c r="K58" s="60">
        <v>1.4690220677000001</v>
      </c>
      <c r="L58" s="15">
        <v>2.2480756000000002E-3</v>
      </c>
      <c r="M58" s="70">
        <v>396.71769855999997</v>
      </c>
      <c r="N58" s="66">
        <v>5.5152867080999997</v>
      </c>
      <c r="O58" s="37">
        <v>557796.62933000003</v>
      </c>
      <c r="P58" s="13">
        <v>0</v>
      </c>
      <c r="Q58" s="75"/>
      <c r="R58" s="75"/>
      <c r="S58" s="75"/>
      <c r="T58" s="75"/>
      <c r="U58" s="75"/>
      <c r="V58" s="75"/>
      <c r="W58" s="75"/>
      <c r="X58" s="75"/>
      <c r="Y58" s="75"/>
      <c r="Z58" s="75"/>
      <c r="AA58" s="75"/>
      <c r="AB58" s="75"/>
      <c r="AC58" s="75"/>
      <c r="AD58" s="75"/>
      <c r="AE58" s="75"/>
      <c r="AF58" s="75"/>
      <c r="AG58" s="75"/>
      <c r="AH58" s="75"/>
      <c r="AI58" s="75"/>
      <c r="AJ58" s="75"/>
      <c r="AK58" s="75"/>
      <c r="AL58" s="75"/>
      <c r="AM58" s="75"/>
      <c r="AN58" s="75"/>
      <c r="AO58" s="75"/>
      <c r="AP58" s="75"/>
      <c r="AQ58" s="75"/>
      <c r="AR58" s="75"/>
      <c r="AS58" s="75"/>
      <c r="AT58" s="75"/>
      <c r="AU58" s="75"/>
      <c r="AV58" s="75"/>
      <c r="AW58" s="75"/>
      <c r="AX58" s="75"/>
      <c r="AY58" s="75"/>
      <c r="AZ58" s="75"/>
      <c r="BA58" s="75"/>
      <c r="BB58" s="75"/>
      <c r="BC58" s="75"/>
      <c r="BD58" s="75"/>
      <c r="BE58" s="75"/>
      <c r="BF58" s="75"/>
    </row>
    <row r="59" spans="1:58">
      <c r="A59" s="8">
        <v>5400</v>
      </c>
      <c r="B59" s="9">
        <v>530</v>
      </c>
      <c r="C59" s="70">
        <v>906.78299141000002</v>
      </c>
      <c r="D59" s="24">
        <v>5348.0968272999999</v>
      </c>
      <c r="E59" s="80">
        <v>212.33835167000001</v>
      </c>
      <c r="F59" s="13">
        <v>6.2580521819000001</v>
      </c>
      <c r="G59" s="60">
        <v>362.05359514999998</v>
      </c>
      <c r="H59" s="13">
        <v>2.5677269562</v>
      </c>
      <c r="I59" s="60">
        <v>88.208373816999995</v>
      </c>
      <c r="J59" s="13">
        <v>0.41692686579999999</v>
      </c>
      <c r="K59" s="60">
        <v>1.483808577</v>
      </c>
      <c r="L59" s="15">
        <v>2.2674205000000002E-3</v>
      </c>
      <c r="M59" s="70">
        <v>400.83241429999998</v>
      </c>
      <c r="N59" s="66">
        <v>5.5432050786999998</v>
      </c>
      <c r="O59" s="37">
        <v>557796.62933000003</v>
      </c>
      <c r="P59" s="13">
        <v>0</v>
      </c>
      <c r="Q59" s="75"/>
      <c r="R59" s="75"/>
      <c r="S59" s="75"/>
      <c r="T59" s="75"/>
      <c r="U59" s="75"/>
      <c r="V59" s="75"/>
      <c r="W59" s="75"/>
      <c r="X59" s="75"/>
      <c r="Y59" s="75"/>
      <c r="Z59" s="75"/>
      <c r="AA59" s="75"/>
      <c r="AB59" s="75"/>
      <c r="AC59" s="75"/>
      <c r="AD59" s="75"/>
      <c r="AE59" s="75"/>
      <c r="AF59" s="75"/>
      <c r="AG59" s="75"/>
      <c r="AH59" s="75"/>
      <c r="AI59" s="75"/>
      <c r="AJ59" s="75"/>
      <c r="AK59" s="75"/>
      <c r="AL59" s="75"/>
      <c r="AM59" s="75"/>
      <c r="AN59" s="75"/>
      <c r="AO59" s="75"/>
      <c r="AP59" s="75"/>
      <c r="AQ59" s="75"/>
      <c r="AR59" s="75"/>
      <c r="AS59" s="75"/>
      <c r="AT59" s="75"/>
      <c r="AU59" s="75"/>
      <c r="AV59" s="75"/>
      <c r="AW59" s="75"/>
      <c r="AX59" s="75"/>
      <c r="AY59" s="75"/>
      <c r="AZ59" s="75"/>
      <c r="BA59" s="75"/>
      <c r="BB59" s="75"/>
      <c r="BC59" s="75"/>
      <c r="BD59" s="75"/>
      <c r="BE59" s="75"/>
      <c r="BF59" s="75"/>
    </row>
    <row r="60" spans="1:58">
      <c r="A60" s="8">
        <v>5500</v>
      </c>
      <c r="B60" s="9">
        <v>523</v>
      </c>
      <c r="C60" s="70">
        <v>911.67552307999995</v>
      </c>
      <c r="D60" s="24">
        <v>5446.3556721000004</v>
      </c>
      <c r="E60" s="80">
        <v>212.94216724</v>
      </c>
      <c r="F60" s="13">
        <v>6.2677350058999997</v>
      </c>
      <c r="G60" s="60">
        <v>366.56111145</v>
      </c>
      <c r="H60" s="13">
        <v>2.5950369998</v>
      </c>
      <c r="I60" s="60">
        <v>89.170768953000007</v>
      </c>
      <c r="J60" s="13">
        <v>0.42023622360000001</v>
      </c>
      <c r="K60" s="60">
        <v>1.5515932734</v>
      </c>
      <c r="L60" s="15">
        <v>2.3306965999999999E-3</v>
      </c>
      <c r="M60" s="70">
        <v>404.88151291999998</v>
      </c>
      <c r="N60" s="66">
        <v>5.5700519379999998</v>
      </c>
      <c r="O60" s="37">
        <v>557796.62933000003</v>
      </c>
      <c r="P60" s="13">
        <v>0</v>
      </c>
      <c r="Q60" s="75"/>
      <c r="R60" s="75"/>
      <c r="S60" s="75"/>
      <c r="T60" s="75"/>
      <c r="U60" s="75"/>
      <c r="V60" s="75"/>
      <c r="W60" s="75"/>
      <c r="X60" s="75"/>
      <c r="Y60" s="75"/>
      <c r="Z60" s="75"/>
      <c r="AA60" s="75"/>
      <c r="AB60" s="75"/>
      <c r="AC60" s="75"/>
      <c r="AD60" s="75"/>
      <c r="AE60" s="75"/>
      <c r="AF60" s="75"/>
      <c r="AG60" s="75"/>
      <c r="AH60" s="75"/>
      <c r="AI60" s="75"/>
      <c r="AJ60" s="75"/>
      <c r="AK60" s="75"/>
      <c r="AL60" s="75"/>
      <c r="AM60" s="75"/>
      <c r="AN60" s="75"/>
      <c r="AO60" s="75"/>
      <c r="AP60" s="75"/>
      <c r="AQ60" s="75"/>
      <c r="AR60" s="75"/>
      <c r="AS60" s="75"/>
      <c r="AT60" s="75"/>
      <c r="AU60" s="75"/>
      <c r="AV60" s="75"/>
      <c r="AW60" s="75"/>
      <c r="AX60" s="75"/>
      <c r="AY60" s="75"/>
      <c r="AZ60" s="75"/>
      <c r="BA60" s="75"/>
      <c r="BB60" s="75"/>
      <c r="BC60" s="75"/>
      <c r="BD60" s="75"/>
      <c r="BE60" s="75"/>
      <c r="BF60" s="75"/>
    </row>
    <row r="61" spans="1:58">
      <c r="A61" s="8">
        <v>5600</v>
      </c>
      <c r="B61" s="9">
        <v>528</v>
      </c>
      <c r="C61" s="70">
        <v>916.43858088000002</v>
      </c>
      <c r="D61" s="24">
        <v>5549.7818699999998</v>
      </c>
      <c r="E61" s="80">
        <v>213.47456216</v>
      </c>
      <c r="F61" s="13">
        <v>6.2753678791</v>
      </c>
      <c r="G61" s="60">
        <v>371.31723952999999</v>
      </c>
      <c r="H61" s="13">
        <v>2.6233512293999999</v>
      </c>
      <c r="I61" s="60">
        <v>90.169554211000005</v>
      </c>
      <c r="J61" s="13">
        <v>0.42339548189999998</v>
      </c>
      <c r="K61" s="60">
        <v>1.5969205348</v>
      </c>
      <c r="L61" s="15">
        <v>2.3473706999999999E-3</v>
      </c>
      <c r="M61" s="70">
        <v>408.87874062999998</v>
      </c>
      <c r="N61" s="66">
        <v>5.5964519191999997</v>
      </c>
      <c r="O61" s="37">
        <v>557796.62933000003</v>
      </c>
      <c r="P61" s="13">
        <v>0</v>
      </c>
      <c r="Q61" s="75"/>
      <c r="R61" s="75"/>
      <c r="S61" s="75"/>
      <c r="T61" s="75"/>
      <c r="U61" s="75"/>
      <c r="V61" s="75"/>
      <c r="W61" s="75"/>
      <c r="X61" s="75"/>
      <c r="Y61" s="75"/>
      <c r="Z61" s="75"/>
      <c r="AA61" s="75"/>
      <c r="AB61" s="75"/>
      <c r="AC61" s="75"/>
      <c r="AD61" s="75"/>
      <c r="AE61" s="75"/>
      <c r="AF61" s="75"/>
      <c r="AG61" s="75"/>
      <c r="AH61" s="75"/>
      <c r="AI61" s="75"/>
      <c r="AJ61" s="75"/>
      <c r="AK61" s="75"/>
      <c r="AL61" s="75"/>
      <c r="AM61" s="75"/>
      <c r="AN61" s="75"/>
      <c r="AO61" s="75"/>
      <c r="AP61" s="75"/>
      <c r="AQ61" s="75"/>
      <c r="AR61" s="75"/>
      <c r="AS61" s="75"/>
      <c r="AT61" s="75"/>
      <c r="AU61" s="75"/>
      <c r="AV61" s="75"/>
      <c r="AW61" s="75"/>
      <c r="AX61" s="75"/>
      <c r="AY61" s="75"/>
      <c r="AZ61" s="75"/>
      <c r="BA61" s="75"/>
      <c r="BB61" s="75"/>
      <c r="BC61" s="75"/>
      <c r="BD61" s="75"/>
      <c r="BE61" s="75"/>
      <c r="BF61" s="75"/>
    </row>
    <row r="62" spans="1:58">
      <c r="A62" s="8">
        <v>5700</v>
      </c>
      <c r="B62" s="9">
        <v>585</v>
      </c>
      <c r="C62" s="70">
        <v>921.06361343000003</v>
      </c>
      <c r="D62" s="24">
        <v>5650.4178230999996</v>
      </c>
      <c r="E62" s="80">
        <v>213.97858571</v>
      </c>
      <c r="F62" s="13">
        <v>6.2823731353000003</v>
      </c>
      <c r="G62" s="60">
        <v>376.88245740000002</v>
      </c>
      <c r="H62" s="13">
        <v>2.6567086492</v>
      </c>
      <c r="I62" s="60">
        <v>91.375559658</v>
      </c>
      <c r="J62" s="13">
        <v>0.42715096279999998</v>
      </c>
      <c r="K62" s="60">
        <v>1.6325966081000001</v>
      </c>
      <c r="L62" s="15">
        <v>2.3606210999999998E-3</v>
      </c>
      <c r="M62" s="70">
        <v>412.72657751999998</v>
      </c>
      <c r="N62" s="66">
        <v>5.6223596506</v>
      </c>
      <c r="O62" s="37">
        <v>557796.62933000003</v>
      </c>
      <c r="P62" s="13">
        <v>0</v>
      </c>
      <c r="Q62" s="75"/>
      <c r="R62" s="75"/>
      <c r="S62" s="75"/>
      <c r="T62" s="75"/>
      <c r="U62" s="75"/>
      <c r="V62" s="75"/>
      <c r="W62" s="75"/>
      <c r="X62" s="75"/>
      <c r="Y62" s="75"/>
      <c r="Z62" s="75"/>
      <c r="AA62" s="75"/>
      <c r="AB62" s="75"/>
      <c r="AC62" s="75"/>
      <c r="AD62" s="75"/>
      <c r="AE62" s="75"/>
      <c r="AF62" s="75"/>
      <c r="AG62" s="75"/>
      <c r="AH62" s="75"/>
      <c r="AI62" s="75"/>
      <c r="AJ62" s="75"/>
      <c r="AK62" s="75"/>
      <c r="AL62" s="75"/>
      <c r="AM62" s="75"/>
      <c r="AN62" s="75"/>
      <c r="AO62" s="75"/>
      <c r="AP62" s="75"/>
      <c r="AQ62" s="75"/>
      <c r="AR62" s="75"/>
      <c r="AS62" s="75"/>
      <c r="AT62" s="75"/>
      <c r="AU62" s="75"/>
      <c r="AV62" s="75"/>
      <c r="AW62" s="75"/>
      <c r="AX62" s="75"/>
      <c r="AY62" s="75"/>
      <c r="AZ62" s="75"/>
      <c r="BA62" s="75"/>
      <c r="BB62" s="75"/>
      <c r="BC62" s="75"/>
      <c r="BD62" s="75"/>
      <c r="BE62" s="75"/>
      <c r="BF62" s="75"/>
    </row>
    <row r="63" spans="1:58">
      <c r="A63" s="8">
        <v>5800</v>
      </c>
      <c r="B63" s="9">
        <v>487</v>
      </c>
      <c r="C63" s="70">
        <v>925.55632315000003</v>
      </c>
      <c r="D63" s="24">
        <v>5748.7069178000002</v>
      </c>
      <c r="E63" s="80">
        <v>214.49554953000001</v>
      </c>
      <c r="F63" s="13">
        <v>6.2892066969</v>
      </c>
      <c r="G63" s="60">
        <v>381.53374186999997</v>
      </c>
      <c r="H63" s="13">
        <v>2.6846848547</v>
      </c>
      <c r="I63" s="60">
        <v>92.270147055999999</v>
      </c>
      <c r="J63" s="13">
        <v>0.43010828039999999</v>
      </c>
      <c r="K63" s="60">
        <v>1.7287113663</v>
      </c>
      <c r="L63" s="15">
        <v>2.4128255000000001E-3</v>
      </c>
      <c r="M63" s="70">
        <v>416.52628111000001</v>
      </c>
      <c r="N63" s="66">
        <v>5.6480529362</v>
      </c>
      <c r="O63" s="37">
        <v>557796.62933000003</v>
      </c>
      <c r="P63" s="13">
        <v>0</v>
      </c>
      <c r="Q63" s="75"/>
      <c r="R63" s="75"/>
      <c r="S63" s="75"/>
      <c r="T63" s="75"/>
      <c r="U63" s="75"/>
      <c r="V63" s="75"/>
      <c r="W63" s="75"/>
      <c r="X63" s="75"/>
      <c r="Y63" s="75"/>
      <c r="Z63" s="75"/>
      <c r="AA63" s="75"/>
      <c r="AB63" s="75"/>
      <c r="AC63" s="75"/>
      <c r="AD63" s="75"/>
      <c r="AE63" s="75"/>
      <c r="AF63" s="75"/>
      <c r="AG63" s="75"/>
      <c r="AH63" s="75"/>
      <c r="AI63" s="75"/>
      <c r="AJ63" s="75"/>
      <c r="AK63" s="75"/>
      <c r="AL63" s="75"/>
      <c r="AM63" s="75"/>
      <c r="AN63" s="75"/>
      <c r="AO63" s="75"/>
      <c r="AP63" s="75"/>
      <c r="AQ63" s="75"/>
      <c r="AR63" s="75"/>
      <c r="AS63" s="75"/>
      <c r="AT63" s="75"/>
      <c r="AU63" s="75"/>
      <c r="AV63" s="75"/>
      <c r="AW63" s="75"/>
      <c r="AX63" s="75"/>
      <c r="AY63" s="75"/>
      <c r="AZ63" s="75"/>
      <c r="BA63" s="75"/>
      <c r="BB63" s="75"/>
      <c r="BC63" s="75"/>
      <c r="BD63" s="75"/>
      <c r="BE63" s="75"/>
      <c r="BF63" s="75"/>
    </row>
    <row r="64" spans="1:58">
      <c r="A64" s="8">
        <v>5900</v>
      </c>
      <c r="B64" s="9">
        <v>495</v>
      </c>
      <c r="C64" s="70">
        <v>929.93216948999998</v>
      </c>
      <c r="D64" s="24">
        <v>5849.2924647999998</v>
      </c>
      <c r="E64" s="80">
        <v>215.03613408000001</v>
      </c>
      <c r="F64" s="13">
        <v>6.2970208210000003</v>
      </c>
      <c r="G64" s="60">
        <v>386.34256562000002</v>
      </c>
      <c r="H64" s="13">
        <v>2.7143999240999999</v>
      </c>
      <c r="I64" s="60">
        <v>93.229317026999993</v>
      </c>
      <c r="J64" s="13">
        <v>0.43293513480000001</v>
      </c>
      <c r="K64" s="60">
        <v>1.7912859378999999</v>
      </c>
      <c r="L64" s="15">
        <v>2.4498520999999998E-3</v>
      </c>
      <c r="M64" s="70">
        <v>420.25008319</v>
      </c>
      <c r="N64" s="66">
        <v>5.6712410422000001</v>
      </c>
      <c r="O64" s="37">
        <v>557796.62933000003</v>
      </c>
      <c r="P64" s="13">
        <v>0</v>
      </c>
      <c r="Q64" s="75"/>
      <c r="R64" s="75"/>
      <c r="S64" s="75"/>
      <c r="T64" s="75"/>
      <c r="U64" s="75"/>
      <c r="V64" s="75"/>
      <c r="W64" s="75"/>
      <c r="X64" s="75"/>
      <c r="Y64" s="75"/>
      <c r="Z64" s="75"/>
      <c r="AA64" s="75"/>
      <c r="AB64" s="75"/>
      <c r="AC64" s="75"/>
      <c r="AD64" s="75"/>
      <c r="AE64" s="75"/>
      <c r="AF64" s="75"/>
      <c r="AG64" s="75"/>
      <c r="AH64" s="75"/>
      <c r="AI64" s="75"/>
      <c r="AJ64" s="75"/>
      <c r="AK64" s="75"/>
      <c r="AL64" s="75"/>
      <c r="AM64" s="75"/>
      <c r="AN64" s="75"/>
      <c r="AO64" s="75"/>
      <c r="AP64" s="75"/>
      <c r="AQ64" s="75"/>
      <c r="AR64" s="75"/>
      <c r="AS64" s="75"/>
      <c r="AT64" s="75"/>
      <c r="AU64" s="75"/>
      <c r="AV64" s="75"/>
      <c r="AW64" s="75"/>
      <c r="AX64" s="75"/>
      <c r="AY64" s="75"/>
      <c r="AZ64" s="75"/>
      <c r="BA64" s="75"/>
      <c r="BB64" s="75"/>
      <c r="BC64" s="75"/>
      <c r="BD64" s="75"/>
      <c r="BE64" s="75"/>
      <c r="BF64" s="75"/>
    </row>
    <row r="65" spans="1:58">
      <c r="A65" s="8">
        <v>6000</v>
      </c>
      <c r="B65" s="9">
        <v>493</v>
      </c>
      <c r="C65" s="70">
        <v>934.1767979</v>
      </c>
      <c r="D65" s="24">
        <v>5949.4925931999996</v>
      </c>
      <c r="E65" s="80">
        <v>215.47791943999999</v>
      </c>
      <c r="F65" s="13">
        <v>6.3029499275000003</v>
      </c>
      <c r="G65" s="60">
        <v>391.2511887</v>
      </c>
      <c r="H65" s="13">
        <v>2.7449137338999998</v>
      </c>
      <c r="I65" s="60">
        <v>94.195410366999994</v>
      </c>
      <c r="J65" s="13">
        <v>0.4357006269</v>
      </c>
      <c r="K65" s="60">
        <v>1.8512448564999999</v>
      </c>
      <c r="L65" s="15">
        <v>2.4755770000000001E-3</v>
      </c>
      <c r="M65" s="70">
        <v>423.65821118000002</v>
      </c>
      <c r="N65" s="66">
        <v>5.6926090862000001</v>
      </c>
      <c r="O65" s="37">
        <v>557796.62933000003</v>
      </c>
      <c r="P65" s="13">
        <v>0</v>
      </c>
      <c r="Q65" s="75"/>
      <c r="R65" s="75"/>
      <c r="S65" s="75"/>
      <c r="T65" s="75"/>
      <c r="U65" s="75"/>
      <c r="V65" s="75"/>
      <c r="W65" s="75"/>
      <c r="X65" s="75"/>
      <c r="Y65" s="75"/>
      <c r="Z65" s="75"/>
      <c r="AA65" s="75"/>
      <c r="AB65" s="75"/>
      <c r="AC65" s="75"/>
      <c r="AD65" s="75"/>
      <c r="AE65" s="75"/>
      <c r="AF65" s="75"/>
      <c r="AG65" s="75"/>
      <c r="AH65" s="75"/>
      <c r="AI65" s="75"/>
      <c r="AJ65" s="75"/>
      <c r="AK65" s="75"/>
      <c r="AL65" s="75"/>
      <c r="AM65" s="75"/>
      <c r="AN65" s="75"/>
      <c r="AO65" s="75"/>
      <c r="AP65" s="75"/>
      <c r="AQ65" s="75"/>
      <c r="AR65" s="75"/>
      <c r="AS65" s="75"/>
      <c r="AT65" s="75"/>
      <c r="AU65" s="75"/>
      <c r="AV65" s="75"/>
      <c r="AW65" s="75"/>
      <c r="AX65" s="75"/>
      <c r="AY65" s="75"/>
      <c r="AZ65" s="75"/>
      <c r="BA65" s="75"/>
      <c r="BB65" s="75"/>
      <c r="BC65" s="75"/>
      <c r="BD65" s="75"/>
      <c r="BE65" s="75"/>
      <c r="BF65" s="75"/>
    </row>
    <row r="66" spans="1:58">
      <c r="A66" s="8">
        <v>6100</v>
      </c>
      <c r="B66" s="9">
        <v>466</v>
      </c>
      <c r="C66" s="70">
        <v>938.31606713999997</v>
      </c>
      <c r="D66" s="24">
        <v>6050.7903130000004</v>
      </c>
      <c r="E66" s="80">
        <v>216.01601266</v>
      </c>
      <c r="F66" s="13">
        <v>6.3105926904</v>
      </c>
      <c r="G66" s="60">
        <v>395.90277787000002</v>
      </c>
      <c r="H66" s="13">
        <v>2.7728915474</v>
      </c>
      <c r="I66" s="60">
        <v>95.211620737000004</v>
      </c>
      <c r="J66" s="13">
        <v>0.43873643159999998</v>
      </c>
      <c r="K66" s="60">
        <v>1.8991776283999999</v>
      </c>
      <c r="L66" s="15">
        <v>2.5011131000000002E-3</v>
      </c>
      <c r="M66" s="70">
        <v>427.35786720999999</v>
      </c>
      <c r="N66" s="66">
        <v>5.7160178968000004</v>
      </c>
      <c r="O66" s="37">
        <v>557796.62933000003</v>
      </c>
      <c r="P66" s="13">
        <v>0</v>
      </c>
      <c r="Q66" s="75"/>
      <c r="R66" s="75"/>
      <c r="S66" s="75"/>
      <c r="T66" s="75"/>
      <c r="U66" s="75"/>
      <c r="V66" s="75"/>
      <c r="W66" s="75"/>
      <c r="X66" s="75"/>
      <c r="Y66" s="75"/>
      <c r="Z66" s="75"/>
      <c r="AA66" s="75"/>
      <c r="AB66" s="75"/>
      <c r="AC66" s="75"/>
      <c r="AD66" s="75"/>
      <c r="AE66" s="75"/>
      <c r="AF66" s="75"/>
      <c r="AG66" s="75"/>
      <c r="AH66" s="75"/>
      <c r="AI66" s="75"/>
      <c r="AJ66" s="75"/>
      <c r="AK66" s="75"/>
      <c r="AL66" s="75"/>
      <c r="AM66" s="75"/>
      <c r="AN66" s="75"/>
      <c r="AO66" s="75"/>
      <c r="AP66" s="75"/>
      <c r="AQ66" s="75"/>
      <c r="AR66" s="75"/>
      <c r="AS66" s="75"/>
      <c r="AT66" s="75"/>
      <c r="AU66" s="75"/>
      <c r="AV66" s="75"/>
      <c r="AW66" s="75"/>
      <c r="AX66" s="75"/>
      <c r="AY66" s="75"/>
      <c r="AZ66" s="75"/>
      <c r="BA66" s="75"/>
      <c r="BB66" s="75"/>
      <c r="BC66" s="75"/>
      <c r="BD66" s="75"/>
      <c r="BE66" s="75"/>
      <c r="BF66" s="75"/>
    </row>
    <row r="67" spans="1:58">
      <c r="A67" s="8">
        <v>6200</v>
      </c>
      <c r="B67" s="9">
        <v>402</v>
      </c>
      <c r="C67" s="70">
        <v>942.33615491</v>
      </c>
      <c r="D67" s="24">
        <v>6147.3295811999997</v>
      </c>
      <c r="E67" s="80">
        <v>216.47409732</v>
      </c>
      <c r="F67" s="13">
        <v>6.3161017476000003</v>
      </c>
      <c r="G67" s="60">
        <v>400.11385629</v>
      </c>
      <c r="H67" s="13">
        <v>2.7965149617999998</v>
      </c>
      <c r="I67" s="60">
        <v>95.884631913000007</v>
      </c>
      <c r="J67" s="13">
        <v>0.44088043240000002</v>
      </c>
      <c r="K67" s="60">
        <v>1.9912841623999999</v>
      </c>
      <c r="L67" s="15">
        <v>2.5615401000000002E-3</v>
      </c>
      <c r="M67" s="70">
        <v>430.75294266999998</v>
      </c>
      <c r="N67" s="66">
        <v>5.7366502141</v>
      </c>
      <c r="O67" s="37">
        <v>557796.62933000003</v>
      </c>
      <c r="P67" s="13">
        <v>0</v>
      </c>
      <c r="Q67" s="75"/>
      <c r="R67" s="75"/>
      <c r="S67" s="75"/>
      <c r="T67" s="75"/>
      <c r="U67" s="75"/>
      <c r="V67" s="75"/>
      <c r="W67" s="75"/>
      <c r="X67" s="75"/>
      <c r="Y67" s="75"/>
      <c r="Z67" s="75"/>
      <c r="AA67" s="75"/>
      <c r="AB67" s="75"/>
      <c r="AC67" s="75"/>
      <c r="AD67" s="75"/>
      <c r="AE67" s="75"/>
      <c r="AF67" s="75"/>
      <c r="AG67" s="75"/>
      <c r="AH67" s="75"/>
      <c r="AI67" s="75"/>
      <c r="AJ67" s="75"/>
      <c r="AK67" s="75"/>
      <c r="AL67" s="75"/>
      <c r="AM67" s="75"/>
      <c r="AN67" s="75"/>
      <c r="AO67" s="75"/>
      <c r="AP67" s="75"/>
      <c r="AQ67" s="75"/>
      <c r="AR67" s="75"/>
      <c r="AS67" s="75"/>
      <c r="AT67" s="75"/>
      <c r="AU67" s="75"/>
      <c r="AV67" s="75"/>
      <c r="AW67" s="75"/>
      <c r="AX67" s="75"/>
      <c r="AY67" s="75"/>
      <c r="AZ67" s="75"/>
      <c r="BA67" s="75"/>
      <c r="BB67" s="75"/>
      <c r="BC67" s="75"/>
      <c r="BD67" s="75"/>
      <c r="BE67" s="75"/>
      <c r="BF67" s="75"/>
    </row>
    <row r="68" spans="1:58">
      <c r="A68" s="8">
        <v>6300</v>
      </c>
      <c r="B68" s="9">
        <v>424</v>
      </c>
      <c r="C68" s="70">
        <v>946.25807834</v>
      </c>
      <c r="D68" s="24">
        <v>6251.1515701999997</v>
      </c>
      <c r="E68" s="80">
        <v>216.92882993000001</v>
      </c>
      <c r="F68" s="13">
        <v>6.3232969523999998</v>
      </c>
      <c r="G68" s="60">
        <v>404.47250258000003</v>
      </c>
      <c r="H68" s="13">
        <v>2.8223486682000001</v>
      </c>
      <c r="I68" s="60">
        <v>96.822040075999993</v>
      </c>
      <c r="J68" s="13">
        <v>0.44373182839999997</v>
      </c>
      <c r="K68" s="60">
        <v>2.0431828978</v>
      </c>
      <c r="L68" s="15">
        <v>2.6039212E-3</v>
      </c>
      <c r="M68" s="70">
        <v>433.87968986999999</v>
      </c>
      <c r="N68" s="66">
        <v>5.7553648044000001</v>
      </c>
      <c r="O68" s="37">
        <v>557796.62933000003</v>
      </c>
      <c r="P68" s="13">
        <v>0</v>
      </c>
      <c r="Q68" s="75"/>
      <c r="R68" s="75"/>
      <c r="S68" s="75"/>
      <c r="T68" s="75"/>
      <c r="U68" s="75"/>
      <c r="V68" s="75"/>
      <c r="W68" s="75"/>
      <c r="X68" s="75"/>
      <c r="Y68" s="75"/>
      <c r="Z68" s="75"/>
      <c r="AA68" s="75"/>
      <c r="AB68" s="75"/>
      <c r="AC68" s="75"/>
      <c r="AD68" s="75"/>
      <c r="AE68" s="75"/>
      <c r="AF68" s="75"/>
      <c r="AG68" s="75"/>
      <c r="AH68" s="75"/>
      <c r="AI68" s="75"/>
      <c r="AJ68" s="75"/>
      <c r="AK68" s="75"/>
      <c r="AL68" s="75"/>
      <c r="AM68" s="75"/>
      <c r="AN68" s="75"/>
      <c r="AO68" s="75"/>
      <c r="AP68" s="75"/>
      <c r="AQ68" s="75"/>
      <c r="AR68" s="75"/>
      <c r="AS68" s="75"/>
      <c r="AT68" s="75"/>
      <c r="AU68" s="75"/>
      <c r="AV68" s="75"/>
      <c r="AW68" s="75"/>
      <c r="AX68" s="75"/>
      <c r="AY68" s="75"/>
      <c r="AZ68" s="75"/>
      <c r="BA68" s="75"/>
      <c r="BB68" s="75"/>
      <c r="BC68" s="75"/>
      <c r="BD68" s="75"/>
      <c r="BE68" s="75"/>
      <c r="BF68" s="75"/>
    </row>
    <row r="69" spans="1:58">
      <c r="A69" s="8">
        <v>6400</v>
      </c>
      <c r="B69" s="9">
        <v>399</v>
      </c>
      <c r="C69" s="70">
        <v>950.07042859000001</v>
      </c>
      <c r="D69" s="24">
        <v>6347.9567981999999</v>
      </c>
      <c r="E69" s="80">
        <v>217.32652973</v>
      </c>
      <c r="F69" s="13">
        <v>6.3298880004999996</v>
      </c>
      <c r="G69" s="60">
        <v>408.67397671999998</v>
      </c>
      <c r="H69" s="13">
        <v>2.8467440421000001</v>
      </c>
      <c r="I69" s="60">
        <v>97.713279510000007</v>
      </c>
      <c r="J69" s="13">
        <v>0.44629202890000003</v>
      </c>
      <c r="K69" s="60">
        <v>2.0994384073000001</v>
      </c>
      <c r="L69" s="15">
        <v>2.6519409000000001E-3</v>
      </c>
      <c r="M69" s="70">
        <v>437.10214287000002</v>
      </c>
      <c r="N69" s="66">
        <v>5.7762572095999998</v>
      </c>
      <c r="O69" s="37">
        <v>557796.62933000003</v>
      </c>
      <c r="P69" s="13">
        <v>0</v>
      </c>
      <c r="Q69" s="75"/>
      <c r="R69" s="75"/>
      <c r="S69" s="75"/>
      <c r="T69" s="75"/>
      <c r="U69" s="75"/>
      <c r="V69" s="75"/>
      <c r="W69" s="75"/>
      <c r="X69" s="75"/>
      <c r="Y69" s="75"/>
      <c r="Z69" s="75"/>
      <c r="AA69" s="75"/>
      <c r="AB69" s="75"/>
      <c r="AC69" s="75"/>
      <c r="AD69" s="75"/>
      <c r="AE69" s="75"/>
      <c r="AF69" s="75"/>
      <c r="AG69" s="75"/>
      <c r="AH69" s="75"/>
      <c r="AI69" s="75"/>
      <c r="AJ69" s="75"/>
      <c r="AK69" s="75"/>
      <c r="AL69" s="75"/>
      <c r="AM69" s="75"/>
      <c r="AN69" s="75"/>
      <c r="AO69" s="75"/>
      <c r="AP69" s="75"/>
      <c r="AQ69" s="75"/>
      <c r="AR69" s="75"/>
      <c r="AS69" s="75"/>
      <c r="AT69" s="75"/>
      <c r="AU69" s="75"/>
      <c r="AV69" s="75"/>
      <c r="AW69" s="75"/>
      <c r="AX69" s="75"/>
      <c r="AY69" s="75"/>
      <c r="AZ69" s="75"/>
      <c r="BA69" s="75"/>
      <c r="BB69" s="75"/>
      <c r="BC69" s="75"/>
      <c r="BD69" s="75"/>
      <c r="BE69" s="75"/>
      <c r="BF69" s="75"/>
    </row>
    <row r="70" spans="1:58">
      <c r="A70" s="8">
        <v>6500</v>
      </c>
      <c r="B70" s="9">
        <v>435</v>
      </c>
      <c r="C70" s="70">
        <v>953.77678853999998</v>
      </c>
      <c r="D70" s="24">
        <v>6449.2822569</v>
      </c>
      <c r="E70" s="80">
        <v>217.67685359000001</v>
      </c>
      <c r="F70" s="13">
        <v>6.3339056447999997</v>
      </c>
      <c r="G70" s="60">
        <v>413.45193855999997</v>
      </c>
      <c r="H70" s="13">
        <v>2.8750910802999998</v>
      </c>
      <c r="I70" s="60">
        <v>98.594291624999997</v>
      </c>
      <c r="J70" s="13">
        <v>0.44878905990000001</v>
      </c>
      <c r="K70" s="60">
        <v>2.1407917927</v>
      </c>
      <c r="L70" s="15">
        <v>2.6652665000000001E-3</v>
      </c>
      <c r="M70" s="70">
        <v>440.16833864</v>
      </c>
      <c r="N70" s="66">
        <v>5.7939706489000002</v>
      </c>
      <c r="O70" s="37">
        <v>557796.62933000003</v>
      </c>
      <c r="P70" s="13">
        <v>0</v>
      </c>
      <c r="Q70" s="75"/>
      <c r="R70" s="75"/>
      <c r="S70" s="75"/>
      <c r="T70" s="75"/>
      <c r="U70" s="75"/>
      <c r="V70" s="75"/>
      <c r="W70" s="75"/>
      <c r="X70" s="75"/>
      <c r="Y70" s="75"/>
      <c r="Z70" s="75"/>
      <c r="AA70" s="75"/>
      <c r="AB70" s="75"/>
      <c r="AC70" s="75"/>
      <c r="AD70" s="75"/>
      <c r="AE70" s="75"/>
      <c r="AF70" s="75"/>
      <c r="AG70" s="75"/>
      <c r="AH70" s="75"/>
      <c r="AI70" s="75"/>
      <c r="AJ70" s="75"/>
      <c r="AK70" s="75"/>
      <c r="AL70" s="75"/>
      <c r="AM70" s="75"/>
      <c r="AN70" s="75"/>
      <c r="AO70" s="75"/>
      <c r="AP70" s="75"/>
      <c r="AQ70" s="75"/>
      <c r="AR70" s="75"/>
      <c r="AS70" s="75"/>
      <c r="AT70" s="75"/>
      <c r="AU70" s="75"/>
      <c r="AV70" s="75"/>
      <c r="AW70" s="75"/>
      <c r="AX70" s="75"/>
      <c r="AY70" s="75"/>
      <c r="AZ70" s="75"/>
      <c r="BA70" s="75"/>
      <c r="BB70" s="75"/>
      <c r="BC70" s="75"/>
      <c r="BD70" s="75"/>
      <c r="BE70" s="75"/>
      <c r="BF70" s="75"/>
    </row>
    <row r="71" spans="1:58">
      <c r="A71" s="8">
        <v>7500</v>
      </c>
      <c r="B71" s="9">
        <v>3228</v>
      </c>
      <c r="C71" s="70">
        <v>986.08864600000004</v>
      </c>
      <c r="D71" s="24">
        <v>6974.4008588999995</v>
      </c>
      <c r="E71" s="80">
        <v>220.45659334000001</v>
      </c>
      <c r="F71" s="13">
        <v>6.3733003705</v>
      </c>
      <c r="G71" s="60">
        <v>451.78332999999998</v>
      </c>
      <c r="H71" s="13">
        <v>3.0868769748</v>
      </c>
      <c r="I71" s="60">
        <v>106.17210584999999</v>
      </c>
      <c r="J71" s="13">
        <v>0.4697217695</v>
      </c>
      <c r="K71" s="60">
        <v>2.7474057701999999</v>
      </c>
      <c r="L71" s="15">
        <v>3.0820378E-3</v>
      </c>
      <c r="M71" s="70">
        <v>468.00089392000001</v>
      </c>
      <c r="N71" s="66">
        <v>5.9600116356999999</v>
      </c>
      <c r="O71" s="37">
        <v>557796.62933000003</v>
      </c>
      <c r="P71" s="13">
        <v>0</v>
      </c>
      <c r="Q71" s="75"/>
      <c r="R71" s="75"/>
      <c r="S71" s="75"/>
      <c r="T71" s="75"/>
      <c r="U71" s="75"/>
      <c r="V71" s="75"/>
      <c r="W71" s="75"/>
      <c r="X71" s="75"/>
      <c r="Y71" s="75"/>
      <c r="Z71" s="75"/>
      <c r="AA71" s="75"/>
      <c r="AB71" s="75"/>
      <c r="AC71" s="75"/>
      <c r="AD71" s="75"/>
      <c r="AE71" s="75"/>
      <c r="AF71" s="75"/>
      <c r="AG71" s="75"/>
      <c r="AH71" s="75"/>
      <c r="AI71" s="75"/>
      <c r="AJ71" s="75"/>
      <c r="AK71" s="75"/>
      <c r="AL71" s="75"/>
      <c r="AM71" s="75"/>
      <c r="AN71" s="75"/>
      <c r="AO71" s="75"/>
      <c r="AP71" s="75"/>
      <c r="AQ71" s="75"/>
      <c r="AR71" s="75"/>
      <c r="AS71" s="75"/>
      <c r="AT71" s="75"/>
      <c r="AU71" s="75"/>
      <c r="AV71" s="75"/>
      <c r="AW71" s="75"/>
      <c r="AX71" s="75"/>
      <c r="AY71" s="75"/>
      <c r="AZ71" s="75"/>
      <c r="BA71" s="75"/>
      <c r="BB71" s="75"/>
      <c r="BC71" s="75"/>
      <c r="BD71" s="75"/>
      <c r="BE71" s="75"/>
      <c r="BF71" s="75"/>
    </row>
    <row r="72" spans="1:58">
      <c r="A72" s="8">
        <v>10000</v>
      </c>
      <c r="B72" s="9">
        <v>4645</v>
      </c>
      <c r="C72" s="70">
        <v>1041.2611778</v>
      </c>
      <c r="D72" s="24">
        <v>8593.0865668999995</v>
      </c>
      <c r="E72" s="80">
        <v>225.45504084999999</v>
      </c>
      <c r="F72" s="13">
        <v>6.4414629934000001</v>
      </c>
      <c r="G72" s="60">
        <v>519.27194292000001</v>
      </c>
      <c r="H72" s="13">
        <v>3.4425931134000001</v>
      </c>
      <c r="I72" s="60">
        <v>119.65937046000001</v>
      </c>
      <c r="J72" s="13">
        <v>0.50697189170000001</v>
      </c>
      <c r="K72" s="60">
        <v>4.3118326522999997</v>
      </c>
      <c r="L72" s="15">
        <v>4.0245000999999999E-3</v>
      </c>
      <c r="M72" s="70">
        <v>514.70430568999996</v>
      </c>
      <c r="N72" s="66">
        <v>6.2212790623999998</v>
      </c>
      <c r="O72" s="37">
        <v>557796.62933000003</v>
      </c>
      <c r="P72" s="13">
        <v>0</v>
      </c>
      <c r="Q72" s="75"/>
      <c r="R72" s="75"/>
      <c r="S72" s="75"/>
      <c r="T72" s="75"/>
      <c r="U72" s="75"/>
      <c r="V72" s="75"/>
      <c r="W72" s="75"/>
      <c r="X72" s="75"/>
      <c r="Y72" s="75"/>
      <c r="Z72" s="75"/>
      <c r="AA72" s="75"/>
      <c r="AB72" s="75"/>
      <c r="AC72" s="75"/>
      <c r="AD72" s="75"/>
      <c r="AE72" s="75"/>
      <c r="AF72" s="75"/>
      <c r="AG72" s="75"/>
      <c r="AH72" s="75"/>
      <c r="AI72" s="75"/>
      <c r="AJ72" s="75"/>
      <c r="AK72" s="75"/>
      <c r="AL72" s="75"/>
      <c r="AM72" s="75"/>
      <c r="AN72" s="75"/>
      <c r="AO72" s="75"/>
      <c r="AP72" s="75"/>
      <c r="AQ72" s="75"/>
      <c r="AR72" s="75"/>
      <c r="AS72" s="75"/>
      <c r="AT72" s="75"/>
      <c r="AU72" s="75"/>
      <c r="AV72" s="75"/>
      <c r="AW72" s="75"/>
      <c r="AX72" s="75"/>
      <c r="AY72" s="75"/>
      <c r="AZ72" s="75"/>
      <c r="BA72" s="75"/>
      <c r="BB72" s="75"/>
      <c r="BC72" s="75"/>
      <c r="BD72" s="75"/>
      <c r="BE72" s="75"/>
      <c r="BF72" s="75"/>
    </row>
    <row r="73" spans="1:58">
      <c r="A73" s="8">
        <v>15000</v>
      </c>
      <c r="B73" s="9">
        <v>3405</v>
      </c>
      <c r="C73" s="70">
        <v>1100.7916175</v>
      </c>
      <c r="D73" s="24">
        <v>11981.271283</v>
      </c>
      <c r="E73" s="80">
        <v>230.63672733999999</v>
      </c>
      <c r="F73" s="13">
        <v>6.5041413405000004</v>
      </c>
      <c r="G73" s="60">
        <v>586.30265758999997</v>
      </c>
      <c r="H73" s="13">
        <v>3.7475582466000001</v>
      </c>
      <c r="I73" s="60">
        <v>133.88416733</v>
      </c>
      <c r="J73" s="13">
        <v>0.54160612699999999</v>
      </c>
      <c r="K73" s="60">
        <v>8.9495584182000005</v>
      </c>
      <c r="L73" s="15">
        <v>6.3121490000000004E-3</v>
      </c>
      <c r="M73" s="70">
        <v>558.04478805999997</v>
      </c>
      <c r="N73" s="66">
        <v>6.4245782161999996</v>
      </c>
      <c r="O73" s="37">
        <v>557796.62933000003</v>
      </c>
      <c r="P73" s="13">
        <v>0</v>
      </c>
      <c r="Q73" s="75"/>
      <c r="R73" s="75"/>
      <c r="S73" s="75"/>
      <c r="T73" s="75"/>
      <c r="U73" s="75"/>
      <c r="V73" s="75"/>
      <c r="W73" s="75"/>
      <c r="X73" s="75"/>
      <c r="Y73" s="75"/>
      <c r="Z73" s="75"/>
      <c r="AA73" s="75"/>
      <c r="AB73" s="75"/>
      <c r="AC73" s="75"/>
      <c r="AD73" s="75"/>
      <c r="AE73" s="75"/>
      <c r="AF73" s="75"/>
      <c r="AG73" s="75"/>
      <c r="AH73" s="75"/>
      <c r="AI73" s="75"/>
      <c r="AJ73" s="75"/>
      <c r="AK73" s="75"/>
      <c r="AL73" s="75"/>
      <c r="AM73" s="75"/>
      <c r="AN73" s="75"/>
      <c r="AO73" s="75"/>
      <c r="AP73" s="75"/>
      <c r="AQ73" s="75"/>
      <c r="AR73" s="75"/>
      <c r="AS73" s="75"/>
      <c r="AT73" s="75"/>
      <c r="AU73" s="75"/>
      <c r="AV73" s="75"/>
      <c r="AW73" s="75"/>
      <c r="AX73" s="75"/>
      <c r="AY73" s="75"/>
      <c r="AZ73" s="75"/>
      <c r="BA73" s="75"/>
      <c r="BB73" s="75"/>
      <c r="BC73" s="75"/>
      <c r="BD73" s="75"/>
      <c r="BE73" s="75"/>
      <c r="BF73" s="75"/>
    </row>
    <row r="74" spans="1:58">
      <c r="A74" s="8">
        <v>20000</v>
      </c>
      <c r="B74" s="9">
        <v>1173</v>
      </c>
      <c r="C74" s="70">
        <v>1135.1742575000001</v>
      </c>
      <c r="D74" s="24">
        <v>17162.612908999999</v>
      </c>
      <c r="E74" s="80">
        <v>232.96802262</v>
      </c>
      <c r="F74" s="13">
        <v>6.5337787342000002</v>
      </c>
      <c r="G74" s="60">
        <v>616.32117539000001</v>
      </c>
      <c r="H74" s="13">
        <v>3.8573541191</v>
      </c>
      <c r="I74" s="60">
        <v>140.75417492</v>
      </c>
      <c r="J74" s="13">
        <v>0.55587368749999999</v>
      </c>
      <c r="K74" s="60">
        <v>15.67100522</v>
      </c>
      <c r="L74" s="15">
        <v>9.1285128000000004E-3</v>
      </c>
      <c r="M74" s="70">
        <v>577.28519821999998</v>
      </c>
      <c r="N74" s="66">
        <v>6.4957406351999998</v>
      </c>
      <c r="O74" s="37">
        <v>557796.62933000003</v>
      </c>
      <c r="P74" s="13">
        <v>0</v>
      </c>
      <c r="Q74" s="75"/>
      <c r="R74" s="75"/>
      <c r="S74" s="75"/>
      <c r="T74" s="75"/>
      <c r="U74" s="75"/>
      <c r="V74" s="75"/>
      <c r="W74" s="75"/>
      <c r="X74" s="75"/>
      <c r="Y74" s="75"/>
      <c r="Z74" s="75"/>
      <c r="AA74" s="75"/>
      <c r="AB74" s="75"/>
      <c r="AC74" s="75"/>
      <c r="AD74" s="75"/>
      <c r="AE74" s="75"/>
      <c r="AF74" s="75"/>
      <c r="AG74" s="75"/>
      <c r="AH74" s="75"/>
      <c r="AI74" s="75"/>
      <c r="AJ74" s="75"/>
      <c r="AK74" s="75"/>
      <c r="AL74" s="75"/>
      <c r="AM74" s="75"/>
      <c r="AN74" s="75"/>
      <c r="AO74" s="75"/>
      <c r="AP74" s="75"/>
      <c r="AQ74" s="75"/>
      <c r="AR74" s="75"/>
      <c r="AS74" s="75"/>
      <c r="AT74" s="75"/>
      <c r="AU74" s="75"/>
      <c r="AV74" s="75"/>
      <c r="AW74" s="75"/>
      <c r="AX74" s="75"/>
      <c r="AY74" s="75"/>
      <c r="AZ74" s="75"/>
      <c r="BA74" s="75"/>
      <c r="BB74" s="75"/>
      <c r="BC74" s="75"/>
      <c r="BD74" s="75"/>
      <c r="BE74" s="75"/>
      <c r="BF74" s="75"/>
    </row>
    <row r="75" spans="1:58">
      <c r="A75" s="8">
        <v>25000</v>
      </c>
      <c r="B75" s="9">
        <v>609</v>
      </c>
      <c r="C75" s="70">
        <v>1159.0520985999999</v>
      </c>
      <c r="D75" s="24">
        <v>22259.728469999998</v>
      </c>
      <c r="E75" s="80">
        <v>233.85776956999999</v>
      </c>
      <c r="F75" s="13">
        <v>6.547720462</v>
      </c>
      <c r="G75" s="60">
        <v>632.41787821000003</v>
      </c>
      <c r="H75" s="13">
        <v>3.9024335231</v>
      </c>
      <c r="I75" s="60">
        <v>145.30422906999999</v>
      </c>
      <c r="J75" s="13">
        <v>0.56329625319999999</v>
      </c>
      <c r="K75" s="60">
        <v>25.798537334999999</v>
      </c>
      <c r="L75" s="15">
        <v>1.29988398E-2</v>
      </c>
      <c r="M75" s="70">
        <v>588.08584875999998</v>
      </c>
      <c r="N75" s="66">
        <v>6.5263845791000001</v>
      </c>
      <c r="O75" s="37">
        <v>557796.62933000003</v>
      </c>
      <c r="P75" s="13">
        <v>0</v>
      </c>
      <c r="Q75" s="75"/>
      <c r="R75" s="75"/>
      <c r="S75" s="75"/>
      <c r="T75" s="75"/>
      <c r="U75" s="75"/>
      <c r="V75" s="75"/>
      <c r="W75" s="75"/>
      <c r="X75" s="75"/>
      <c r="Y75" s="75"/>
      <c r="Z75" s="75"/>
      <c r="AA75" s="75"/>
      <c r="AB75" s="75"/>
      <c r="AC75" s="75"/>
      <c r="AD75" s="75"/>
      <c r="AE75" s="75"/>
      <c r="AF75" s="75"/>
      <c r="AG75" s="75"/>
      <c r="AH75" s="75"/>
      <c r="AI75" s="75"/>
      <c r="AJ75" s="75"/>
      <c r="AK75" s="75"/>
      <c r="AL75" s="75"/>
      <c r="AM75" s="75"/>
      <c r="AN75" s="75"/>
      <c r="AO75" s="75"/>
      <c r="AP75" s="75"/>
      <c r="AQ75" s="75"/>
      <c r="AR75" s="75"/>
      <c r="AS75" s="75"/>
      <c r="AT75" s="75"/>
      <c r="AU75" s="75"/>
      <c r="AV75" s="75"/>
      <c r="AW75" s="75"/>
      <c r="AX75" s="75"/>
      <c r="AY75" s="75"/>
      <c r="AZ75" s="75"/>
      <c r="BA75" s="75"/>
      <c r="BB75" s="75"/>
      <c r="BC75" s="75"/>
      <c r="BD75" s="75"/>
      <c r="BE75" s="75"/>
      <c r="BF75" s="75"/>
    </row>
    <row r="76" spans="1:58">
      <c r="A76" s="8">
        <v>30000</v>
      </c>
      <c r="B76" s="9">
        <v>458</v>
      </c>
      <c r="C76" s="70">
        <v>1176.6184221999999</v>
      </c>
      <c r="D76" s="24">
        <v>27397.740898</v>
      </c>
      <c r="E76" s="80">
        <v>234.79456951</v>
      </c>
      <c r="F76" s="13">
        <v>6.5574666442999998</v>
      </c>
      <c r="G76" s="60">
        <v>646.59609711999997</v>
      </c>
      <c r="H76" s="13">
        <v>3.9299523995999999</v>
      </c>
      <c r="I76" s="60">
        <v>148.29592167999999</v>
      </c>
      <c r="J76" s="13">
        <v>0.56639973170000002</v>
      </c>
      <c r="K76" s="60">
        <v>37.041371363000003</v>
      </c>
      <c r="L76" s="15">
        <v>1.7136059299999999E-2</v>
      </c>
      <c r="M76" s="70">
        <v>597.01125366999997</v>
      </c>
      <c r="N76" s="66">
        <v>6.5454729337000002</v>
      </c>
      <c r="O76" s="37">
        <v>557796.62933000003</v>
      </c>
      <c r="P76" s="13">
        <v>0</v>
      </c>
      <c r="Q76" s="75"/>
      <c r="R76" s="75"/>
      <c r="S76" s="75"/>
      <c r="T76" s="75"/>
      <c r="U76" s="75"/>
      <c r="V76" s="75"/>
      <c r="W76" s="75"/>
      <c r="X76" s="75"/>
      <c r="Y76" s="75"/>
      <c r="Z76" s="75"/>
      <c r="AA76" s="75"/>
      <c r="AB76" s="75"/>
      <c r="AC76" s="75"/>
      <c r="AD76" s="75"/>
      <c r="AE76" s="75"/>
      <c r="AF76" s="75"/>
      <c r="AG76" s="75"/>
      <c r="AH76" s="75"/>
      <c r="AI76" s="75"/>
      <c r="AJ76" s="75"/>
      <c r="AK76" s="75"/>
      <c r="AL76" s="75"/>
      <c r="AM76" s="75"/>
      <c r="AN76" s="75"/>
      <c r="AO76" s="75"/>
      <c r="AP76" s="75"/>
      <c r="AQ76" s="75"/>
      <c r="AR76" s="75"/>
      <c r="AS76" s="75"/>
      <c r="AT76" s="75"/>
      <c r="AU76" s="75"/>
      <c r="AV76" s="75"/>
      <c r="AW76" s="75"/>
      <c r="AX76" s="75"/>
      <c r="AY76" s="75"/>
      <c r="AZ76" s="75"/>
      <c r="BA76" s="75"/>
      <c r="BB76" s="75"/>
      <c r="BC76" s="75"/>
      <c r="BD76" s="75"/>
      <c r="BE76" s="75"/>
      <c r="BF76" s="75"/>
    </row>
    <row r="77" spans="1:58">
      <c r="A77" s="8">
        <v>35000</v>
      </c>
      <c r="B77" s="9">
        <v>357</v>
      </c>
      <c r="C77" s="70">
        <v>1189.0870660999999</v>
      </c>
      <c r="D77" s="24">
        <v>32297.777006</v>
      </c>
      <c r="E77" s="80">
        <v>235.40647679</v>
      </c>
      <c r="F77" s="13">
        <v>6.5668339092999997</v>
      </c>
      <c r="G77" s="60">
        <v>657.49214875999996</v>
      </c>
      <c r="H77" s="13">
        <v>3.9481811977999999</v>
      </c>
      <c r="I77" s="60">
        <v>150.92600307000001</v>
      </c>
      <c r="J77" s="13">
        <v>0.56885898899999998</v>
      </c>
      <c r="K77" s="60">
        <v>50.135224086000001</v>
      </c>
      <c r="L77" s="15">
        <v>2.1834945099999999E-2</v>
      </c>
      <c r="M77" s="70">
        <v>602.93344738999997</v>
      </c>
      <c r="N77" s="66">
        <v>6.5579413864999996</v>
      </c>
      <c r="O77" s="37">
        <v>557796.62933000003</v>
      </c>
      <c r="P77" s="13">
        <v>0</v>
      </c>
      <c r="Q77" s="75"/>
      <c r="R77" s="75"/>
      <c r="S77" s="75"/>
      <c r="T77" s="75"/>
      <c r="U77" s="75"/>
      <c r="V77" s="75"/>
      <c r="W77" s="75"/>
      <c r="X77" s="75"/>
      <c r="Y77" s="75"/>
      <c r="Z77" s="75"/>
      <c r="AA77" s="75"/>
      <c r="AB77" s="75"/>
      <c r="AC77" s="75"/>
      <c r="AD77" s="75"/>
      <c r="AE77" s="75"/>
      <c r="AF77" s="75"/>
      <c r="AG77" s="75"/>
      <c r="AH77" s="75"/>
      <c r="AI77" s="75"/>
      <c r="AJ77" s="75"/>
      <c r="AK77" s="75"/>
      <c r="AL77" s="75"/>
      <c r="AM77" s="75"/>
      <c r="AN77" s="75"/>
      <c r="AO77" s="75"/>
      <c r="AP77" s="75"/>
      <c r="AQ77" s="75"/>
      <c r="AR77" s="75"/>
      <c r="AS77" s="75"/>
      <c r="AT77" s="75"/>
      <c r="AU77" s="75"/>
      <c r="AV77" s="75"/>
      <c r="AW77" s="75"/>
      <c r="AX77" s="75"/>
      <c r="AY77" s="75"/>
      <c r="AZ77" s="75"/>
      <c r="BA77" s="75"/>
      <c r="BB77" s="75"/>
      <c r="BC77" s="75"/>
      <c r="BD77" s="75"/>
      <c r="BE77" s="75"/>
      <c r="BF77" s="75"/>
    </row>
    <row r="78" spans="1:58">
      <c r="A78" s="8">
        <v>40000</v>
      </c>
      <c r="B78" s="9">
        <v>218</v>
      </c>
      <c r="C78" s="70">
        <v>1198.0600967</v>
      </c>
      <c r="D78" s="24">
        <v>37226.997346999997</v>
      </c>
      <c r="E78" s="80">
        <v>235.91753653000001</v>
      </c>
      <c r="F78" s="13">
        <v>6.5718951623999997</v>
      </c>
      <c r="G78" s="60">
        <v>664.9976729</v>
      </c>
      <c r="H78" s="13">
        <v>3.9615448137999998</v>
      </c>
      <c r="I78" s="60">
        <v>152.86163212</v>
      </c>
      <c r="J78" s="13">
        <v>0.57075256050000001</v>
      </c>
      <c r="K78" s="60">
        <v>58.968074145000003</v>
      </c>
      <c r="L78" s="15">
        <v>2.45876082E-2</v>
      </c>
      <c r="M78" s="70">
        <v>606.26292662000003</v>
      </c>
      <c r="N78" s="66">
        <v>6.5650844127000001</v>
      </c>
      <c r="O78" s="37">
        <v>557796.62933000003</v>
      </c>
      <c r="P78" s="13">
        <v>0</v>
      </c>
      <c r="Q78" s="75"/>
      <c r="R78" s="75"/>
      <c r="S78" s="75"/>
      <c r="T78" s="75"/>
      <c r="U78" s="75"/>
      <c r="V78" s="75"/>
      <c r="W78" s="75"/>
      <c r="X78" s="75"/>
      <c r="Y78" s="75"/>
      <c r="Z78" s="75"/>
      <c r="AA78" s="75"/>
      <c r="AB78" s="75"/>
      <c r="AC78" s="75"/>
      <c r="AD78" s="75"/>
      <c r="AE78" s="75"/>
      <c r="AF78" s="75"/>
      <c r="AG78" s="75"/>
      <c r="AH78" s="75"/>
      <c r="AI78" s="75"/>
      <c r="AJ78" s="75"/>
      <c r="AK78" s="75"/>
      <c r="AL78" s="75"/>
      <c r="AM78" s="75"/>
      <c r="AN78" s="75"/>
      <c r="AO78" s="75"/>
      <c r="AP78" s="75"/>
      <c r="AQ78" s="75"/>
      <c r="AR78" s="75"/>
      <c r="AS78" s="75"/>
      <c r="AT78" s="75"/>
      <c r="AU78" s="75"/>
      <c r="AV78" s="75"/>
      <c r="AW78" s="75"/>
      <c r="AX78" s="75"/>
      <c r="AY78" s="75"/>
      <c r="AZ78" s="75"/>
      <c r="BA78" s="75"/>
      <c r="BB78" s="75"/>
      <c r="BC78" s="75"/>
      <c r="BD78" s="75"/>
      <c r="BE78" s="75"/>
      <c r="BF78" s="75"/>
    </row>
    <row r="79" spans="1:58">
      <c r="A79" s="8">
        <v>45000</v>
      </c>
      <c r="B79" s="9">
        <v>136</v>
      </c>
      <c r="C79" s="70">
        <v>1204.9879119</v>
      </c>
      <c r="D79" s="24">
        <v>42408.402270999999</v>
      </c>
      <c r="E79" s="80">
        <v>236.06698227999999</v>
      </c>
      <c r="F79" s="13">
        <v>6.5747734251000001</v>
      </c>
      <c r="G79" s="60">
        <v>670.10887714</v>
      </c>
      <c r="H79" s="13">
        <v>3.9686593548000002</v>
      </c>
      <c r="I79" s="60">
        <v>153.62627745</v>
      </c>
      <c r="J79" s="13">
        <v>0.57180240000000004</v>
      </c>
      <c r="K79" s="60">
        <v>66.267261433000002</v>
      </c>
      <c r="L79" s="15">
        <v>2.6706531799999999E-2</v>
      </c>
      <c r="M79" s="70">
        <v>608.78099573999998</v>
      </c>
      <c r="N79" s="66">
        <v>6.5678446829999997</v>
      </c>
      <c r="O79" s="37">
        <v>557796.62933000003</v>
      </c>
      <c r="P79" s="13">
        <v>0</v>
      </c>
      <c r="Q79" s="75"/>
      <c r="R79" s="75"/>
      <c r="S79" s="75"/>
      <c r="T79" s="75"/>
      <c r="U79" s="75"/>
      <c r="V79" s="75"/>
      <c r="W79" s="75"/>
      <c r="X79" s="75"/>
      <c r="Y79" s="75"/>
      <c r="Z79" s="75"/>
      <c r="AA79" s="75"/>
      <c r="AB79" s="75"/>
      <c r="AC79" s="75"/>
      <c r="AD79" s="75"/>
      <c r="AE79" s="75"/>
      <c r="AF79" s="75"/>
      <c r="AG79" s="75"/>
      <c r="AH79" s="75"/>
      <c r="AI79" s="75"/>
      <c r="AJ79" s="75"/>
      <c r="AK79" s="75"/>
      <c r="AL79" s="75"/>
      <c r="AM79" s="75"/>
      <c r="AN79" s="75"/>
      <c r="AO79" s="75"/>
      <c r="AP79" s="75"/>
      <c r="AQ79" s="75"/>
      <c r="AR79" s="75"/>
      <c r="AS79" s="75"/>
      <c r="AT79" s="75"/>
      <c r="AU79" s="75"/>
      <c r="AV79" s="75"/>
      <c r="AW79" s="75"/>
      <c r="AX79" s="75"/>
      <c r="AY79" s="75"/>
      <c r="AZ79" s="75"/>
      <c r="BA79" s="75"/>
      <c r="BB79" s="75"/>
      <c r="BC79" s="75"/>
      <c r="BD79" s="75"/>
      <c r="BE79" s="75"/>
      <c r="BF79" s="75"/>
    </row>
    <row r="80" spans="1:58">
      <c r="A80" s="8">
        <v>50000</v>
      </c>
      <c r="B80" s="9">
        <v>137</v>
      </c>
      <c r="C80" s="70">
        <v>1210.3686803999999</v>
      </c>
      <c r="D80" s="24">
        <v>47562.329053000001</v>
      </c>
      <c r="E80" s="80">
        <v>236.32903768</v>
      </c>
      <c r="F80" s="13">
        <v>6.5768351825</v>
      </c>
      <c r="G80" s="60">
        <v>674.84735896999996</v>
      </c>
      <c r="H80" s="13">
        <v>3.9737428105000001</v>
      </c>
      <c r="I80" s="60">
        <v>154.60748151999999</v>
      </c>
      <c r="J80" s="13">
        <v>0.57250247489999995</v>
      </c>
      <c r="K80" s="60">
        <v>75.239304564999998</v>
      </c>
      <c r="L80" s="15">
        <v>2.8892449000000001E-2</v>
      </c>
      <c r="M80" s="70">
        <v>613.00403157000005</v>
      </c>
      <c r="N80" s="66">
        <v>6.5709052679999997</v>
      </c>
      <c r="O80" s="37">
        <v>557796.62933000003</v>
      </c>
      <c r="P80" s="13">
        <v>0</v>
      </c>
      <c r="Q80" s="75"/>
      <c r="R80" s="75"/>
      <c r="S80" s="75"/>
      <c r="T80" s="75"/>
      <c r="U80" s="75"/>
      <c r="V80" s="75"/>
      <c r="W80" s="75"/>
      <c r="X80" s="75"/>
      <c r="Y80" s="75"/>
      <c r="Z80" s="75"/>
      <c r="AA80" s="75"/>
      <c r="AB80" s="75"/>
      <c r="AC80" s="75"/>
      <c r="AD80" s="75"/>
      <c r="AE80" s="75"/>
      <c r="AF80" s="75"/>
      <c r="AG80" s="75"/>
      <c r="AH80" s="75"/>
      <c r="AI80" s="75"/>
      <c r="AJ80" s="75"/>
      <c r="AK80" s="75"/>
      <c r="AL80" s="75"/>
      <c r="AM80" s="75"/>
      <c r="AN80" s="75"/>
      <c r="AO80" s="75"/>
      <c r="AP80" s="75"/>
      <c r="AQ80" s="75"/>
      <c r="AR80" s="75"/>
      <c r="AS80" s="75"/>
      <c r="AT80" s="75"/>
      <c r="AU80" s="75"/>
      <c r="AV80" s="75"/>
      <c r="AW80" s="75"/>
      <c r="AX80" s="75"/>
      <c r="AY80" s="75"/>
      <c r="AZ80" s="75"/>
      <c r="BA80" s="75"/>
      <c r="BB80" s="75"/>
      <c r="BC80" s="75"/>
      <c r="BD80" s="75"/>
      <c r="BE80" s="75"/>
      <c r="BF80" s="75"/>
    </row>
    <row r="81" spans="1:58">
      <c r="A81" s="8">
        <v>100000</v>
      </c>
      <c r="B81" s="9">
        <v>345</v>
      </c>
      <c r="C81" s="70">
        <v>1225.6489882999999</v>
      </c>
      <c r="D81" s="24">
        <v>62347.578641</v>
      </c>
      <c r="E81" s="80">
        <v>237.50601252000001</v>
      </c>
      <c r="F81" s="13">
        <v>6.5825519345999997</v>
      </c>
      <c r="G81" s="60">
        <v>687.17817047999995</v>
      </c>
      <c r="H81" s="13">
        <v>3.9876021556999999</v>
      </c>
      <c r="I81" s="60">
        <v>158.56958743999999</v>
      </c>
      <c r="J81" s="13">
        <v>0.57511165330000003</v>
      </c>
      <c r="K81" s="60">
        <v>106.36666664000001</v>
      </c>
      <c r="L81" s="15">
        <v>3.5422117099999997E-2</v>
      </c>
      <c r="M81" s="70">
        <v>617.21678890999999</v>
      </c>
      <c r="N81" s="66">
        <v>6.5773425517000002</v>
      </c>
      <c r="O81" s="37">
        <v>557796.62933000003</v>
      </c>
      <c r="P81" s="13">
        <v>0</v>
      </c>
      <c r="Q81" s="75"/>
      <c r="R81" s="75"/>
      <c r="S81" s="75"/>
      <c r="T81" s="75"/>
      <c r="U81" s="75"/>
      <c r="V81" s="75"/>
      <c r="W81" s="75"/>
      <c r="X81" s="75"/>
      <c r="Y81" s="75"/>
      <c r="Z81" s="75"/>
      <c r="AA81" s="75"/>
      <c r="AB81" s="75"/>
      <c r="AC81" s="75"/>
      <c r="AD81" s="75"/>
      <c r="AE81" s="75"/>
      <c r="AF81" s="75"/>
      <c r="AG81" s="75"/>
      <c r="AH81" s="75"/>
      <c r="AI81" s="75"/>
      <c r="AJ81" s="75"/>
      <c r="AK81" s="75"/>
      <c r="AL81" s="75"/>
      <c r="AM81" s="75"/>
      <c r="AN81" s="75"/>
      <c r="AO81" s="75"/>
      <c r="AP81" s="75"/>
      <c r="AQ81" s="75"/>
      <c r="AR81" s="75"/>
      <c r="AS81" s="75"/>
      <c r="AT81" s="75"/>
      <c r="AU81" s="75"/>
      <c r="AV81" s="75"/>
      <c r="AW81" s="75"/>
      <c r="AX81" s="75"/>
      <c r="AY81" s="75"/>
      <c r="AZ81" s="75"/>
      <c r="BA81" s="75"/>
      <c r="BB81" s="75"/>
      <c r="BC81" s="75"/>
      <c r="BD81" s="75"/>
      <c r="BE81" s="75"/>
      <c r="BF81" s="75"/>
    </row>
    <row r="82" spans="1:58">
      <c r="A82" s="8">
        <v>200000</v>
      </c>
      <c r="B82" s="9">
        <v>37</v>
      </c>
      <c r="C82" s="70">
        <v>1229.9140130999999</v>
      </c>
      <c r="D82" s="24">
        <v>127833.80353999999</v>
      </c>
      <c r="E82" s="80">
        <v>237.99913964000001</v>
      </c>
      <c r="F82" s="13">
        <v>6.5841771988</v>
      </c>
      <c r="G82" s="60">
        <v>688.70575477</v>
      </c>
      <c r="H82" s="13">
        <v>3.9888441525</v>
      </c>
      <c r="I82" s="60">
        <v>160.38560000999999</v>
      </c>
      <c r="J82" s="13">
        <v>0.57555405849999997</v>
      </c>
      <c r="K82" s="60">
        <v>113.66355289000001</v>
      </c>
      <c r="L82" s="15">
        <v>3.6255221400000003E-2</v>
      </c>
      <c r="M82" s="70">
        <v>617.39262322000002</v>
      </c>
      <c r="N82" s="66">
        <v>6.5780984143000003</v>
      </c>
      <c r="O82" s="37">
        <v>557796.62933000003</v>
      </c>
      <c r="P82" s="13">
        <v>0</v>
      </c>
      <c r="Q82" s="75"/>
      <c r="R82" s="75"/>
      <c r="S82" s="75"/>
      <c r="T82" s="75"/>
      <c r="U82" s="75"/>
      <c r="V82" s="75"/>
      <c r="W82" s="75"/>
      <c r="X82" s="75"/>
      <c r="Y82" s="75"/>
      <c r="Z82" s="75"/>
      <c r="AA82" s="75"/>
      <c r="AB82" s="75"/>
      <c r="AC82" s="75"/>
      <c r="AD82" s="75"/>
      <c r="AE82" s="75"/>
      <c r="AF82" s="75"/>
      <c r="AG82" s="75"/>
      <c r="AH82" s="75"/>
      <c r="AI82" s="75"/>
      <c r="AJ82" s="75"/>
      <c r="AK82" s="75"/>
      <c r="AL82" s="75"/>
      <c r="AM82" s="75"/>
      <c r="AN82" s="75"/>
      <c r="AO82" s="75"/>
      <c r="AP82" s="75"/>
      <c r="AQ82" s="75"/>
      <c r="AR82" s="75"/>
      <c r="AS82" s="75"/>
      <c r="AT82" s="75"/>
      <c r="AU82" s="75"/>
      <c r="AV82" s="75"/>
      <c r="AW82" s="75"/>
      <c r="AX82" s="75"/>
      <c r="AY82" s="75"/>
      <c r="AZ82" s="75"/>
      <c r="BA82" s="75"/>
      <c r="BB82" s="75"/>
      <c r="BC82" s="75"/>
      <c r="BD82" s="75"/>
      <c r="BE82" s="75"/>
      <c r="BF82" s="75"/>
    </row>
    <row r="83" spans="1:58">
      <c r="A83" s="8">
        <v>300000</v>
      </c>
      <c r="B83" s="9">
        <v>4</v>
      </c>
      <c r="C83" s="70">
        <v>1231.1606205000001</v>
      </c>
      <c r="D83" s="24">
        <v>233755.60563000001</v>
      </c>
      <c r="E83" s="80">
        <v>238.00565369</v>
      </c>
      <c r="F83" s="13">
        <v>6.5842219142999996</v>
      </c>
      <c r="G83" s="60">
        <v>689.21220147999998</v>
      </c>
      <c r="H83" s="13">
        <v>3.9891048334999999</v>
      </c>
      <c r="I83" s="60">
        <v>160.39310159999999</v>
      </c>
      <c r="J83" s="13">
        <v>0.57559869500000005</v>
      </c>
      <c r="K83" s="60">
        <v>114.94225682</v>
      </c>
      <c r="L83" s="15">
        <v>3.6329279899999997E-2</v>
      </c>
      <c r="M83" s="70">
        <v>617.43342473999996</v>
      </c>
      <c r="N83" s="66">
        <v>6.5782749624000001</v>
      </c>
      <c r="O83" s="37">
        <v>557796.62933000003</v>
      </c>
      <c r="P83" s="13">
        <v>0</v>
      </c>
      <c r="Q83" s="75"/>
      <c r="R83" s="75"/>
      <c r="S83" s="75"/>
      <c r="T83" s="75"/>
      <c r="U83" s="75"/>
      <c r="V83" s="75"/>
      <c r="W83" s="75"/>
      <c r="X83" s="75"/>
      <c r="Y83" s="75"/>
      <c r="Z83" s="75"/>
      <c r="AA83" s="75"/>
      <c r="AB83" s="75"/>
      <c r="AC83" s="75"/>
      <c r="AD83" s="75"/>
      <c r="AE83" s="75"/>
      <c r="AF83" s="75"/>
      <c r="AG83" s="75"/>
      <c r="AH83" s="75"/>
      <c r="AI83" s="75"/>
      <c r="AJ83" s="75"/>
      <c r="AK83" s="75"/>
      <c r="AL83" s="75"/>
      <c r="AM83" s="75"/>
      <c r="AN83" s="75"/>
      <c r="AO83" s="75"/>
      <c r="AP83" s="75"/>
      <c r="AQ83" s="75"/>
      <c r="AR83" s="75"/>
      <c r="AS83" s="75"/>
      <c r="AT83" s="75"/>
      <c r="AU83" s="75"/>
      <c r="AV83" s="75"/>
      <c r="AW83" s="75"/>
      <c r="AX83" s="75"/>
      <c r="AY83" s="75"/>
      <c r="AZ83" s="75"/>
      <c r="BA83" s="75"/>
      <c r="BB83" s="75"/>
      <c r="BC83" s="75"/>
      <c r="BD83" s="75"/>
      <c r="BE83" s="75"/>
      <c r="BF83" s="75"/>
    </row>
    <row r="84" spans="1:58">
      <c r="A84" s="8">
        <v>400000</v>
      </c>
      <c r="B84" s="9">
        <v>2</v>
      </c>
      <c r="C84" s="70">
        <v>1231.9326578</v>
      </c>
      <c r="D84" s="24">
        <v>356952.23437999998</v>
      </c>
      <c r="E84" s="80">
        <v>238.00886790999999</v>
      </c>
      <c r="F84" s="13">
        <v>6.5842594262</v>
      </c>
      <c r="G84" s="60">
        <v>690.11716905000003</v>
      </c>
      <c r="H84" s="13">
        <v>3.9891783696999998</v>
      </c>
      <c r="I84" s="60">
        <v>160.39269906000001</v>
      </c>
      <c r="J84" s="13">
        <v>0.57559735280000002</v>
      </c>
      <c r="K84" s="60">
        <v>115.79743655999999</v>
      </c>
      <c r="L84" s="15">
        <v>3.6373717100000001E-2</v>
      </c>
      <c r="M84" s="70">
        <v>617.43342473999996</v>
      </c>
      <c r="N84" s="66">
        <v>6.5782749624000001</v>
      </c>
      <c r="O84" s="37">
        <v>557796.62933000003</v>
      </c>
      <c r="P84" s="13">
        <v>0</v>
      </c>
      <c r="Q84" s="75"/>
      <c r="R84" s="75"/>
      <c r="S84" s="75"/>
      <c r="T84" s="75"/>
      <c r="U84" s="75"/>
      <c r="V84" s="75"/>
      <c r="W84" s="75"/>
      <c r="X84" s="75"/>
      <c r="Y84" s="75"/>
      <c r="Z84" s="75"/>
      <c r="AA84" s="75"/>
      <c r="AB84" s="75"/>
      <c r="AC84" s="75"/>
      <c r="AD84" s="75"/>
      <c r="AE84" s="75"/>
      <c r="AF84" s="75"/>
      <c r="AG84" s="75"/>
      <c r="AH84" s="75"/>
      <c r="AI84" s="75"/>
      <c r="AJ84" s="75"/>
      <c r="AK84" s="75"/>
      <c r="AL84" s="75"/>
      <c r="AM84" s="75"/>
      <c r="AN84" s="75"/>
      <c r="AO84" s="75"/>
      <c r="AP84" s="75"/>
      <c r="AQ84" s="75"/>
      <c r="AR84" s="75"/>
      <c r="AS84" s="75"/>
      <c r="AT84" s="75"/>
      <c r="AU84" s="75"/>
      <c r="AV84" s="75"/>
      <c r="AW84" s="75"/>
      <c r="AX84" s="75"/>
      <c r="AY84" s="75"/>
      <c r="AZ84" s="75"/>
      <c r="BA84" s="75"/>
      <c r="BB84" s="75"/>
      <c r="BC84" s="75"/>
      <c r="BD84" s="75"/>
      <c r="BE84" s="75"/>
      <c r="BF84" s="75"/>
    </row>
    <row r="85" spans="1:58">
      <c r="A85" s="8">
        <v>500000</v>
      </c>
      <c r="B85" s="9">
        <v>0</v>
      </c>
      <c r="C85" s="70">
        <v>1232.4226027</v>
      </c>
      <c r="D85" s="24" t="s">
        <v>273</v>
      </c>
      <c r="E85" s="80">
        <v>238.00886790999999</v>
      </c>
      <c r="F85" s="13">
        <v>6.5842594262</v>
      </c>
      <c r="G85" s="60">
        <v>690.11716905000003</v>
      </c>
      <c r="H85" s="13">
        <v>3.9891783696999998</v>
      </c>
      <c r="I85" s="60">
        <v>160.39269906000001</v>
      </c>
      <c r="J85" s="13">
        <v>0.57559735280000002</v>
      </c>
      <c r="K85" s="60">
        <v>115.79743655999999</v>
      </c>
      <c r="L85" s="15">
        <v>3.6373717100000001E-2</v>
      </c>
      <c r="M85" s="70">
        <v>617.43342473999996</v>
      </c>
      <c r="N85" s="66">
        <v>6.5782749624000001</v>
      </c>
      <c r="O85" s="37">
        <v>557796.62933000003</v>
      </c>
      <c r="P85" s="13">
        <v>0</v>
      </c>
      <c r="Q85" s="75"/>
      <c r="R85" s="75"/>
      <c r="S85" s="75"/>
      <c r="T85" s="75"/>
      <c r="U85" s="75"/>
      <c r="V85" s="75"/>
      <c r="W85" s="75"/>
      <c r="X85" s="75"/>
      <c r="Y85" s="75"/>
      <c r="Z85" s="75"/>
      <c r="AA85" s="75"/>
      <c r="AB85" s="75"/>
      <c r="AC85" s="75"/>
      <c r="AD85" s="75"/>
      <c r="AE85" s="75"/>
      <c r="AF85" s="75"/>
      <c r="AG85" s="75"/>
      <c r="AH85" s="75"/>
      <c r="AI85" s="75"/>
      <c r="AJ85" s="75"/>
      <c r="AK85" s="75"/>
      <c r="AL85" s="75"/>
      <c r="AM85" s="75"/>
      <c r="AN85" s="75"/>
      <c r="AO85" s="75"/>
      <c r="AP85" s="75"/>
      <c r="AQ85" s="75"/>
      <c r="AR85" s="75"/>
      <c r="AS85" s="75"/>
      <c r="AT85" s="75"/>
      <c r="AU85" s="75"/>
      <c r="AV85" s="75"/>
      <c r="AW85" s="75"/>
      <c r="AX85" s="75"/>
      <c r="AY85" s="75"/>
      <c r="AZ85" s="75"/>
      <c r="BA85" s="75"/>
      <c r="BB85" s="75"/>
      <c r="BC85" s="75"/>
      <c r="BD85" s="75"/>
      <c r="BE85" s="75"/>
      <c r="BF85" s="75"/>
    </row>
    <row r="86" spans="1:58">
      <c r="A86" s="8">
        <v>1000000</v>
      </c>
      <c r="B86" s="9">
        <v>2</v>
      </c>
      <c r="C86" s="70">
        <v>1233.0694140999999</v>
      </c>
      <c r="D86" s="24">
        <v>631985.34935999999</v>
      </c>
      <c r="E86" s="80">
        <v>238.01031286</v>
      </c>
      <c r="F86" s="13">
        <v>6.5842776338000002</v>
      </c>
      <c r="G86" s="60">
        <v>690.11689054999999</v>
      </c>
      <c r="H86" s="13">
        <v>3.9891857976999998</v>
      </c>
      <c r="I86" s="60">
        <v>160.39226955999999</v>
      </c>
      <c r="J86" s="13">
        <v>0.57559593720000002</v>
      </c>
      <c r="K86" s="60">
        <v>118.88994108</v>
      </c>
      <c r="L86" s="15">
        <v>3.6454455599999998E-2</v>
      </c>
      <c r="M86" s="70">
        <v>617.43459323000002</v>
      </c>
      <c r="N86" s="66">
        <v>6.5782933113000004</v>
      </c>
      <c r="O86" s="37">
        <v>557796.62933000003</v>
      </c>
      <c r="P86" s="13">
        <v>0</v>
      </c>
      <c r="Q86" s="75"/>
      <c r="R86" s="75"/>
      <c r="S86" s="75"/>
      <c r="T86" s="75"/>
      <c r="U86" s="75"/>
      <c r="V86" s="75"/>
      <c r="W86" s="75"/>
      <c r="X86" s="75"/>
      <c r="Y86" s="75"/>
      <c r="Z86" s="75"/>
      <c r="AA86" s="75"/>
      <c r="AB86" s="75"/>
      <c r="AC86" s="75"/>
      <c r="AD86" s="75"/>
      <c r="AE86" s="75"/>
      <c r="AF86" s="75"/>
      <c r="AG86" s="75"/>
      <c r="AH86" s="75"/>
      <c r="AI86" s="75"/>
      <c r="AJ86" s="75"/>
      <c r="AK86" s="75"/>
      <c r="AL86" s="75"/>
      <c r="AM86" s="75"/>
      <c r="AN86" s="75"/>
      <c r="AO86" s="75"/>
      <c r="AP86" s="75"/>
      <c r="AQ86" s="75"/>
      <c r="AR86" s="75"/>
      <c r="AS86" s="75"/>
      <c r="AT86" s="75"/>
      <c r="AU86" s="75"/>
      <c r="AV86" s="75"/>
      <c r="AW86" s="75"/>
      <c r="AX86" s="75"/>
      <c r="AY86" s="75"/>
      <c r="AZ86" s="75"/>
      <c r="BA86" s="75"/>
      <c r="BB86" s="75"/>
      <c r="BC86" s="75"/>
      <c r="BD86" s="75"/>
      <c r="BE86" s="75"/>
      <c r="BF86" s="75"/>
    </row>
    <row r="87" spans="1:58">
      <c r="A87" s="8">
        <v>2000000</v>
      </c>
      <c r="B87" s="9">
        <v>0</v>
      </c>
      <c r="C87" s="70">
        <v>1233.0694140999999</v>
      </c>
      <c r="D87" s="24" t="s">
        <v>273</v>
      </c>
      <c r="E87" s="80">
        <v>238.01031286</v>
      </c>
      <c r="F87" s="13">
        <v>6.5842776338000002</v>
      </c>
      <c r="G87" s="60">
        <v>690.11689054999999</v>
      </c>
      <c r="H87" s="13">
        <v>3.9891857976999998</v>
      </c>
      <c r="I87" s="60">
        <v>160.39226955999999</v>
      </c>
      <c r="J87" s="13">
        <v>0.57559593720000002</v>
      </c>
      <c r="K87" s="60">
        <v>118.88994108</v>
      </c>
      <c r="L87" s="15">
        <v>3.6454455599999998E-2</v>
      </c>
      <c r="M87" s="70">
        <v>617.43459323000002</v>
      </c>
      <c r="N87" s="66">
        <v>6.5782933113000004</v>
      </c>
      <c r="O87" s="37">
        <v>557796.62933000003</v>
      </c>
      <c r="P87" s="13">
        <v>0</v>
      </c>
      <c r="Q87" s="75"/>
      <c r="R87" s="75"/>
      <c r="S87" s="75"/>
      <c r="T87" s="75"/>
      <c r="U87" s="75"/>
      <c r="V87" s="75"/>
      <c r="W87" s="75"/>
      <c r="X87" s="75"/>
      <c r="Y87" s="75"/>
      <c r="Z87" s="75"/>
      <c r="AA87" s="75"/>
      <c r="AB87" s="75"/>
      <c r="AC87" s="75"/>
      <c r="AD87" s="75"/>
      <c r="AE87" s="75"/>
      <c r="AF87" s="75"/>
      <c r="AG87" s="75"/>
      <c r="AH87" s="75"/>
      <c r="AI87" s="75"/>
      <c r="AJ87" s="75"/>
      <c r="AK87" s="75"/>
      <c r="AL87" s="75"/>
      <c r="AM87" s="75"/>
      <c r="AN87" s="75"/>
      <c r="AO87" s="75"/>
      <c r="AP87" s="75"/>
      <c r="AQ87" s="75"/>
      <c r="AR87" s="75"/>
      <c r="AS87" s="75"/>
      <c r="AT87" s="75"/>
      <c r="AU87" s="75"/>
      <c r="AV87" s="75"/>
      <c r="AW87" s="75"/>
      <c r="AX87" s="75"/>
      <c r="AY87" s="75"/>
      <c r="AZ87" s="75"/>
      <c r="BA87" s="75"/>
      <c r="BB87" s="75"/>
      <c r="BC87" s="75"/>
      <c r="BD87" s="75"/>
      <c r="BE87" s="75"/>
      <c r="BF87" s="75"/>
    </row>
    <row r="88" spans="1:58">
      <c r="A88" s="20" t="s">
        <v>17</v>
      </c>
      <c r="B88" s="10">
        <v>0</v>
      </c>
      <c r="C88" s="73">
        <v>1233.0694140999999</v>
      </c>
      <c r="D88" s="25" t="s">
        <v>273</v>
      </c>
      <c r="E88" s="61">
        <v>238.01031286</v>
      </c>
      <c r="F88" s="14">
        <v>6.5842776338000002</v>
      </c>
      <c r="G88" s="61">
        <v>690.11689054999999</v>
      </c>
      <c r="H88" s="14">
        <v>3.9891857976999998</v>
      </c>
      <c r="I88" s="61">
        <v>160.39226955999999</v>
      </c>
      <c r="J88" s="14">
        <v>0.57559593720000002</v>
      </c>
      <c r="K88" s="61">
        <v>118.88994108</v>
      </c>
      <c r="L88" s="16">
        <v>3.6454455599999998E-2</v>
      </c>
      <c r="M88" s="73">
        <v>617.43459323000002</v>
      </c>
      <c r="N88" s="67">
        <v>6.5782933113000004</v>
      </c>
      <c r="O88" s="38">
        <v>557796.62933000003</v>
      </c>
      <c r="P88" s="14">
        <v>0</v>
      </c>
      <c r="Q88" s="75"/>
      <c r="R88" s="75"/>
      <c r="S88" s="75"/>
      <c r="T88" s="75"/>
      <c r="U88" s="75"/>
      <c r="V88" s="75"/>
      <c r="W88" s="75"/>
      <c r="X88" s="75"/>
      <c r="Y88" s="75"/>
      <c r="Z88" s="75"/>
      <c r="AA88" s="75"/>
      <c r="AB88" s="75"/>
      <c r="AC88" s="75"/>
      <c r="AD88" s="75"/>
      <c r="AE88" s="75"/>
      <c r="AF88" s="75"/>
      <c r="AG88" s="75"/>
      <c r="AH88" s="75"/>
      <c r="AI88" s="75"/>
      <c r="AJ88" s="75"/>
      <c r="AK88" s="75"/>
      <c r="AL88" s="75"/>
      <c r="AM88" s="75"/>
      <c r="AN88" s="75"/>
      <c r="AO88" s="75"/>
      <c r="AP88" s="75"/>
      <c r="AQ88" s="75"/>
      <c r="AR88" s="75"/>
      <c r="AS88" s="75"/>
      <c r="AT88" s="75"/>
      <c r="AU88" s="75"/>
      <c r="AV88" s="75"/>
      <c r="AW88" s="75"/>
      <c r="AX88" s="75"/>
      <c r="AY88" s="75"/>
      <c r="AZ88" s="75"/>
      <c r="BA88" s="75"/>
      <c r="BB88" s="75"/>
      <c r="BC88" s="75"/>
      <c r="BD88" s="75"/>
      <c r="BE88" s="75"/>
      <c r="BF88" s="75"/>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BF96"/>
  <sheetViews>
    <sheetView zoomScaleNormal="100" workbookViewId="0">
      <pane xSplit="4" ySplit="4" topLeftCell="E5" activePane="bottomRight" state="frozen"/>
      <selection pane="topRight"/>
      <selection pane="bottomLeft"/>
      <selection pane="bottomRight" activeCell="E5" sqref="E5"/>
    </sheetView>
  </sheetViews>
  <sheetFormatPr defaultColWidth="8.85546875" defaultRowHeight="15"/>
  <cols>
    <col min="1" max="2" width="12.42578125" style="68" customWidth="1"/>
    <col min="3" max="3" width="12.42578125" style="62" customWidth="1"/>
    <col min="4" max="4" width="15" style="68" customWidth="1"/>
    <col min="5" max="5" width="12.42578125" style="62" customWidth="1"/>
    <col min="6" max="6" width="12.42578125" style="68" customWidth="1"/>
    <col min="7" max="7" width="12.42578125" style="62" customWidth="1"/>
    <col min="8" max="8" width="12.42578125" style="68" customWidth="1"/>
    <col min="9" max="9" width="12.42578125" style="62" customWidth="1"/>
    <col min="10" max="10" width="12.42578125" style="68" customWidth="1"/>
    <col min="11" max="11" width="12.42578125" style="62" customWidth="1"/>
    <col min="12" max="12" width="12.42578125" style="68" customWidth="1"/>
    <col min="13" max="13" width="12.42578125" style="62" hidden="1" customWidth="1"/>
    <col min="14" max="14" width="12.42578125" style="68" hidden="1" customWidth="1"/>
    <col min="15" max="15" width="12.42578125" style="62" hidden="1" customWidth="1"/>
    <col min="16" max="16" width="12.42578125" style="68" hidden="1" customWidth="1"/>
    <col min="17" max="16384" width="8.85546875" style="68"/>
  </cols>
  <sheetData>
    <row r="1" spans="1:58">
      <c r="A1" s="69" t="s">
        <v>131</v>
      </c>
    </row>
    <row r="2" spans="1:58">
      <c r="A2" s="69" t="s">
        <v>18</v>
      </c>
    </row>
    <row r="3" spans="1:58">
      <c r="A3" s="69"/>
      <c r="B3" s="69"/>
      <c r="C3" s="22"/>
      <c r="D3" s="69"/>
      <c r="E3" s="79"/>
      <c r="F3" s="19"/>
      <c r="G3" s="79"/>
      <c r="H3" s="19"/>
      <c r="I3" s="79"/>
      <c r="J3" s="19"/>
      <c r="K3" s="79"/>
      <c r="L3" s="19"/>
      <c r="M3" s="79"/>
      <c r="N3" s="19"/>
      <c r="O3" s="79"/>
      <c r="P3" s="19"/>
    </row>
    <row r="4" spans="1:58" s="3" customFormat="1" ht="45" customHeight="1">
      <c r="A4" s="11" t="s">
        <v>8</v>
      </c>
      <c r="B4" s="12" t="s">
        <v>7</v>
      </c>
      <c r="C4" s="23" t="s">
        <v>82</v>
      </c>
      <c r="D4" s="12" t="s">
        <v>81</v>
      </c>
      <c r="E4" s="59" t="s">
        <v>34</v>
      </c>
      <c r="F4" s="12" t="s">
        <v>37</v>
      </c>
      <c r="G4" s="23" t="s">
        <v>38</v>
      </c>
      <c r="H4" s="12" t="s">
        <v>39</v>
      </c>
      <c r="I4" s="23" t="s">
        <v>40</v>
      </c>
      <c r="J4" s="12" t="s">
        <v>41</v>
      </c>
      <c r="K4" s="23" t="s">
        <v>42</v>
      </c>
      <c r="L4" s="18" t="s">
        <v>43</v>
      </c>
      <c r="M4" s="23" t="s">
        <v>85</v>
      </c>
      <c r="N4" s="18" t="s">
        <v>111</v>
      </c>
      <c r="O4" s="23" t="s">
        <v>6</v>
      </c>
      <c r="P4" s="18" t="s">
        <v>44</v>
      </c>
      <c r="Q4" s="78"/>
      <c r="R4" s="78"/>
      <c r="S4" s="78"/>
      <c r="T4" s="78"/>
      <c r="U4" s="78"/>
      <c r="V4" s="78"/>
      <c r="W4" s="78"/>
      <c r="X4" s="78"/>
      <c r="Y4" s="78"/>
      <c r="Z4" s="78"/>
      <c r="AA4" s="78"/>
      <c r="AB4" s="78"/>
      <c r="AC4" s="78"/>
      <c r="AD4" s="78"/>
      <c r="AE4" s="78"/>
      <c r="AF4" s="78"/>
      <c r="AG4" s="78"/>
      <c r="AH4" s="78"/>
      <c r="AI4" s="78"/>
      <c r="AJ4" s="78"/>
      <c r="AK4" s="78"/>
      <c r="AL4" s="78"/>
      <c r="AM4" s="78"/>
      <c r="AN4" s="78"/>
      <c r="AO4" s="78"/>
      <c r="AP4" s="78"/>
      <c r="AQ4" s="78"/>
      <c r="AR4" s="78"/>
      <c r="AS4" s="78"/>
      <c r="AT4" s="78"/>
      <c r="AU4" s="78"/>
      <c r="AV4" s="78"/>
      <c r="AW4" s="78"/>
      <c r="AX4" s="78"/>
      <c r="AY4" s="78"/>
      <c r="AZ4" s="78"/>
      <c r="BA4" s="78"/>
      <c r="BB4" s="78"/>
      <c r="BC4" s="78"/>
      <c r="BD4" s="78"/>
      <c r="BE4" s="78"/>
      <c r="BF4" s="78"/>
    </row>
    <row r="5" spans="1:58">
      <c r="A5" s="8">
        <v>0</v>
      </c>
      <c r="B5" s="9">
        <v>117331</v>
      </c>
      <c r="C5" s="70">
        <v>0</v>
      </c>
      <c r="D5" s="24">
        <v>0</v>
      </c>
      <c r="E5" s="80">
        <v>0</v>
      </c>
      <c r="F5" s="13">
        <v>0.1153692655</v>
      </c>
      <c r="G5" s="60">
        <v>0</v>
      </c>
      <c r="H5" s="13">
        <v>5.2861473000000003E-3</v>
      </c>
      <c r="I5" s="60">
        <v>0</v>
      </c>
      <c r="J5" s="13">
        <v>5.6606484E-3</v>
      </c>
      <c r="K5" s="60">
        <v>0</v>
      </c>
      <c r="L5" s="15">
        <v>0</v>
      </c>
      <c r="M5" s="70">
        <v>0</v>
      </c>
      <c r="N5" s="66">
        <v>0</v>
      </c>
      <c r="O5" s="7">
        <v>637006.66530999995</v>
      </c>
      <c r="P5" s="15">
        <v>0</v>
      </c>
      <c r="Q5" s="75"/>
      <c r="R5" s="75"/>
      <c r="S5" s="75"/>
      <c r="T5" s="75"/>
      <c r="U5" s="75"/>
      <c r="V5" s="75"/>
      <c r="W5" s="75"/>
      <c r="X5" s="75"/>
      <c r="Y5" s="75"/>
      <c r="Z5" s="75"/>
      <c r="AA5" s="75"/>
      <c r="AB5" s="75"/>
      <c r="AC5" s="75"/>
      <c r="AD5" s="75"/>
      <c r="AE5" s="75"/>
      <c r="AF5" s="75"/>
      <c r="AG5" s="75"/>
      <c r="AH5" s="75"/>
      <c r="AI5" s="75"/>
      <c r="AJ5" s="75"/>
      <c r="AK5" s="75"/>
      <c r="AL5" s="75"/>
      <c r="AM5" s="75"/>
      <c r="AN5" s="75"/>
      <c r="AO5" s="75"/>
      <c r="AP5" s="75"/>
      <c r="AQ5" s="75"/>
      <c r="AR5" s="75"/>
      <c r="AS5" s="75"/>
      <c r="AT5" s="75"/>
      <c r="AU5" s="75"/>
      <c r="AV5" s="75"/>
      <c r="AW5" s="75"/>
      <c r="AX5" s="75"/>
      <c r="AY5" s="75"/>
      <c r="AZ5" s="75"/>
      <c r="BA5" s="75"/>
      <c r="BB5" s="75"/>
      <c r="BC5" s="75"/>
      <c r="BD5" s="75"/>
      <c r="BE5" s="75"/>
      <c r="BF5" s="75"/>
    </row>
    <row r="6" spans="1:58">
      <c r="A6" s="8">
        <v>100</v>
      </c>
      <c r="B6" s="9">
        <v>71350</v>
      </c>
      <c r="C6" s="70">
        <v>60.176683208999997</v>
      </c>
      <c r="D6" s="24">
        <v>40.026349902</v>
      </c>
      <c r="E6" s="80">
        <v>14.617203241</v>
      </c>
      <c r="F6" s="13">
        <v>1.0479920321</v>
      </c>
      <c r="G6" s="60">
        <v>0.62302949649999995</v>
      </c>
      <c r="H6" s="13">
        <v>1.9684612600000002E-2</v>
      </c>
      <c r="I6" s="60">
        <v>0.60113352450000002</v>
      </c>
      <c r="J6" s="13">
        <v>1.74317867E-2</v>
      </c>
      <c r="K6" s="60">
        <v>1.7215681E-3</v>
      </c>
      <c r="L6" s="15">
        <v>3.9295000000000002E-5</v>
      </c>
      <c r="M6" s="70">
        <v>0</v>
      </c>
      <c r="N6" s="66">
        <v>0</v>
      </c>
      <c r="O6" s="7">
        <v>637006.66530999995</v>
      </c>
      <c r="P6" s="15">
        <v>0</v>
      </c>
      <c r="Q6" s="75"/>
      <c r="R6" s="75"/>
      <c r="S6" s="75"/>
      <c r="T6" s="75"/>
      <c r="U6" s="75"/>
      <c r="V6" s="75"/>
      <c r="W6" s="75"/>
      <c r="X6" s="75"/>
      <c r="Y6" s="75"/>
      <c r="Z6" s="75"/>
      <c r="AA6" s="75"/>
      <c r="AB6" s="75"/>
      <c r="AC6" s="75"/>
      <c r="AD6" s="75"/>
      <c r="AE6" s="75"/>
      <c r="AF6" s="75"/>
      <c r="AG6" s="75"/>
      <c r="AH6" s="75"/>
      <c r="AI6" s="75"/>
      <c r="AJ6" s="75"/>
      <c r="AK6" s="75"/>
      <c r="AL6" s="75"/>
      <c r="AM6" s="75"/>
      <c r="AN6" s="75"/>
      <c r="AO6" s="75"/>
      <c r="AP6" s="75"/>
      <c r="AQ6" s="75"/>
      <c r="AR6" s="75"/>
      <c r="AS6" s="75"/>
      <c r="AT6" s="75"/>
      <c r="AU6" s="75"/>
      <c r="AV6" s="75"/>
      <c r="AW6" s="75"/>
      <c r="AX6" s="75"/>
      <c r="AY6" s="75"/>
      <c r="AZ6" s="75"/>
      <c r="BA6" s="75"/>
      <c r="BB6" s="75"/>
      <c r="BC6" s="75"/>
      <c r="BD6" s="75"/>
      <c r="BE6" s="75"/>
      <c r="BF6" s="75"/>
    </row>
    <row r="7" spans="1:58">
      <c r="A7" s="8">
        <v>200</v>
      </c>
      <c r="B7" s="9">
        <v>28580</v>
      </c>
      <c r="C7" s="70">
        <v>108.43581782</v>
      </c>
      <c r="D7" s="24">
        <v>145.90942462000001</v>
      </c>
      <c r="E7" s="80">
        <v>28.373637941999998</v>
      </c>
      <c r="F7" s="13">
        <v>1.7017386127</v>
      </c>
      <c r="G7" s="60">
        <v>4.1349422605999999</v>
      </c>
      <c r="H7" s="13">
        <v>5.3367980400000001E-2</v>
      </c>
      <c r="I7" s="60">
        <v>2.3022883524000002</v>
      </c>
      <c r="J7" s="13">
        <v>3.5853223900000002E-2</v>
      </c>
      <c r="K7" s="60">
        <v>7.7681599E-3</v>
      </c>
      <c r="L7" s="15">
        <v>1.132935E-4</v>
      </c>
      <c r="M7" s="70">
        <v>0</v>
      </c>
      <c r="N7" s="66">
        <v>0</v>
      </c>
      <c r="O7" s="7">
        <v>637006.66530999995</v>
      </c>
      <c r="P7" s="15">
        <v>0</v>
      </c>
      <c r="Q7" s="75"/>
      <c r="R7" s="75"/>
      <c r="S7" s="75"/>
      <c r="T7" s="75"/>
      <c r="U7" s="75"/>
      <c r="V7" s="75"/>
      <c r="W7" s="75"/>
      <c r="X7" s="75"/>
      <c r="Y7" s="75"/>
      <c r="Z7" s="75"/>
      <c r="AA7" s="75"/>
      <c r="AB7" s="75"/>
      <c r="AC7" s="75"/>
      <c r="AD7" s="75"/>
      <c r="AE7" s="75"/>
      <c r="AF7" s="75"/>
      <c r="AG7" s="75"/>
      <c r="AH7" s="75"/>
      <c r="AI7" s="75"/>
      <c r="AJ7" s="75"/>
      <c r="AK7" s="75"/>
      <c r="AL7" s="75"/>
      <c r="AM7" s="75"/>
      <c r="AN7" s="75"/>
      <c r="AO7" s="75"/>
      <c r="AP7" s="75"/>
      <c r="AQ7" s="75"/>
      <c r="AR7" s="75"/>
      <c r="AS7" s="75"/>
      <c r="AT7" s="75"/>
      <c r="AU7" s="75"/>
      <c r="AV7" s="75"/>
      <c r="AW7" s="75"/>
      <c r="AX7" s="75"/>
      <c r="AY7" s="75"/>
      <c r="AZ7" s="75"/>
      <c r="BA7" s="75"/>
      <c r="BB7" s="75"/>
      <c r="BC7" s="75"/>
      <c r="BD7" s="75"/>
      <c r="BE7" s="75"/>
      <c r="BF7" s="75"/>
    </row>
    <row r="8" spans="1:58">
      <c r="A8" s="8">
        <v>300</v>
      </c>
      <c r="B8" s="9">
        <v>18535</v>
      </c>
      <c r="C8" s="70">
        <v>150.11027865</v>
      </c>
      <c r="D8" s="24">
        <v>246.947384</v>
      </c>
      <c r="E8" s="80">
        <v>40.628348635999998</v>
      </c>
      <c r="F8" s="13">
        <v>2.2065429826999998</v>
      </c>
      <c r="G8" s="60">
        <v>9.0404186128999999</v>
      </c>
      <c r="H8" s="13">
        <v>9.2578841699999997E-2</v>
      </c>
      <c r="I8" s="60">
        <v>4.2569882468999998</v>
      </c>
      <c r="J8" s="13">
        <v>5.1846729100000002E-2</v>
      </c>
      <c r="K8" s="60">
        <v>1.27645142E-2</v>
      </c>
      <c r="L8" s="15">
        <v>2.3033790000000001E-4</v>
      </c>
      <c r="M8" s="70">
        <v>0</v>
      </c>
      <c r="N8" s="66">
        <v>0</v>
      </c>
      <c r="O8" s="7">
        <v>637006.66530999995</v>
      </c>
      <c r="P8" s="15">
        <v>0</v>
      </c>
      <c r="Q8" s="75"/>
      <c r="R8" s="75"/>
      <c r="S8" s="75"/>
      <c r="T8" s="75"/>
      <c r="U8" s="75"/>
      <c r="V8" s="75"/>
      <c r="W8" s="75"/>
      <c r="X8" s="75"/>
      <c r="Y8" s="75"/>
      <c r="Z8" s="75"/>
      <c r="AA8" s="75"/>
      <c r="AB8" s="75"/>
      <c r="AC8" s="75"/>
      <c r="AD8" s="75"/>
      <c r="AE8" s="75"/>
      <c r="AF8" s="75"/>
      <c r="AG8" s="75"/>
      <c r="AH8" s="75"/>
      <c r="AI8" s="75"/>
      <c r="AJ8" s="75"/>
      <c r="AK8" s="75"/>
      <c r="AL8" s="75"/>
      <c r="AM8" s="75"/>
      <c r="AN8" s="75"/>
      <c r="AO8" s="75"/>
      <c r="AP8" s="75"/>
      <c r="AQ8" s="75"/>
      <c r="AR8" s="75"/>
      <c r="AS8" s="75"/>
      <c r="AT8" s="75"/>
      <c r="AU8" s="75"/>
      <c r="AV8" s="75"/>
      <c r="AW8" s="75"/>
      <c r="AX8" s="75"/>
      <c r="AY8" s="75"/>
      <c r="AZ8" s="75"/>
      <c r="BA8" s="75"/>
      <c r="BB8" s="75"/>
      <c r="BC8" s="75"/>
      <c r="BD8" s="75"/>
      <c r="BE8" s="75"/>
      <c r="BF8" s="75"/>
    </row>
    <row r="9" spans="1:58">
      <c r="A9" s="8">
        <v>400</v>
      </c>
      <c r="B9" s="9">
        <v>13183</v>
      </c>
      <c r="C9" s="70">
        <v>187.14298593999999</v>
      </c>
      <c r="D9" s="24">
        <v>347.78773367000002</v>
      </c>
      <c r="E9" s="80">
        <v>51.475858232999997</v>
      </c>
      <c r="F9" s="13">
        <v>2.6073878494999998</v>
      </c>
      <c r="G9" s="60">
        <v>14.298721732000001</v>
      </c>
      <c r="H9" s="13">
        <v>0.1346252325</v>
      </c>
      <c r="I9" s="60">
        <v>6.2163527562000001</v>
      </c>
      <c r="J9" s="13">
        <v>6.6699818100000002E-2</v>
      </c>
      <c r="K9" s="60">
        <v>2.1969808300000001E-2</v>
      </c>
      <c r="L9" s="15">
        <v>3.917595E-4</v>
      </c>
      <c r="M9" s="70">
        <v>0</v>
      </c>
      <c r="N9" s="66">
        <v>0</v>
      </c>
      <c r="O9" s="7">
        <v>637006.66530999995</v>
      </c>
      <c r="P9" s="15">
        <v>0</v>
      </c>
      <c r="Q9" s="75"/>
      <c r="R9" s="75"/>
      <c r="S9" s="75"/>
      <c r="T9" s="75"/>
      <c r="U9" s="75"/>
      <c r="V9" s="75"/>
      <c r="W9" s="75"/>
      <c r="X9" s="75"/>
      <c r="Y9" s="75"/>
      <c r="Z9" s="75"/>
      <c r="AA9" s="75"/>
      <c r="AB9" s="75"/>
      <c r="AC9" s="75"/>
      <c r="AD9" s="75"/>
      <c r="AE9" s="75"/>
      <c r="AF9" s="75"/>
      <c r="AG9" s="75"/>
      <c r="AH9" s="75"/>
      <c r="AI9" s="75"/>
      <c r="AJ9" s="75"/>
      <c r="AK9" s="75"/>
      <c r="AL9" s="75"/>
      <c r="AM9" s="75"/>
      <c r="AN9" s="75"/>
      <c r="AO9" s="75"/>
      <c r="AP9" s="75"/>
      <c r="AQ9" s="75"/>
      <c r="AR9" s="75"/>
      <c r="AS9" s="75"/>
      <c r="AT9" s="75"/>
      <c r="AU9" s="75"/>
      <c r="AV9" s="75"/>
      <c r="AW9" s="75"/>
      <c r="AX9" s="75"/>
      <c r="AY9" s="75"/>
      <c r="AZ9" s="75"/>
      <c r="BA9" s="75"/>
      <c r="BB9" s="75"/>
      <c r="BC9" s="75"/>
      <c r="BD9" s="75"/>
      <c r="BE9" s="75"/>
      <c r="BF9" s="75"/>
    </row>
    <row r="10" spans="1:58">
      <c r="A10" s="8">
        <v>500</v>
      </c>
      <c r="B10" s="9">
        <v>10512</v>
      </c>
      <c r="C10" s="70">
        <v>220.73410319000001</v>
      </c>
      <c r="D10" s="24">
        <v>448.10353781999999</v>
      </c>
      <c r="E10" s="80">
        <v>62.159745571999999</v>
      </c>
      <c r="F10" s="13">
        <v>2.9744484586</v>
      </c>
      <c r="G10" s="60">
        <v>19.648556660000001</v>
      </c>
      <c r="H10" s="13">
        <v>0.17740678509999999</v>
      </c>
      <c r="I10" s="60">
        <v>8.0007285612000008</v>
      </c>
      <c r="J10" s="13">
        <v>7.9331338599999995E-2</v>
      </c>
      <c r="K10" s="60">
        <v>3.0876685800000001E-2</v>
      </c>
      <c r="L10" s="15">
        <v>5.6742439999999999E-4</v>
      </c>
      <c r="M10" s="70">
        <v>0</v>
      </c>
      <c r="N10" s="66">
        <v>0</v>
      </c>
      <c r="O10" s="7">
        <v>637006.66530999995</v>
      </c>
      <c r="P10" s="15">
        <v>0</v>
      </c>
      <c r="Q10" s="75"/>
      <c r="R10" s="75"/>
      <c r="S10" s="75"/>
      <c r="T10" s="75"/>
      <c r="U10" s="75"/>
      <c r="V10" s="75"/>
      <c r="W10" s="75"/>
      <c r="X10" s="75"/>
      <c r="Y10" s="75"/>
      <c r="Z10" s="75"/>
      <c r="AA10" s="75"/>
      <c r="AB10" s="75"/>
      <c r="AC10" s="75"/>
      <c r="AD10" s="75"/>
      <c r="AE10" s="75"/>
      <c r="AF10" s="75"/>
      <c r="AG10" s="75"/>
      <c r="AH10" s="75"/>
      <c r="AI10" s="75"/>
      <c r="AJ10" s="75"/>
      <c r="AK10" s="75"/>
      <c r="AL10" s="75"/>
      <c r="AM10" s="75"/>
      <c r="AN10" s="75"/>
      <c r="AO10" s="75"/>
      <c r="AP10" s="75"/>
      <c r="AQ10" s="75"/>
      <c r="AR10" s="75"/>
      <c r="AS10" s="75"/>
      <c r="AT10" s="75"/>
      <c r="AU10" s="75"/>
      <c r="AV10" s="75"/>
      <c r="AW10" s="75"/>
      <c r="AX10" s="75"/>
      <c r="AY10" s="75"/>
      <c r="AZ10" s="75"/>
      <c r="BA10" s="75"/>
      <c r="BB10" s="75"/>
      <c r="BC10" s="75"/>
      <c r="BD10" s="75"/>
      <c r="BE10" s="75"/>
      <c r="BF10" s="75"/>
    </row>
    <row r="11" spans="1:58">
      <c r="A11" s="8">
        <v>600</v>
      </c>
      <c r="B11" s="9">
        <v>8186</v>
      </c>
      <c r="C11" s="70">
        <v>251.32855384999999</v>
      </c>
      <c r="D11" s="24">
        <v>548.29472476000001</v>
      </c>
      <c r="E11" s="80">
        <v>70.976138069000001</v>
      </c>
      <c r="F11" s="13">
        <v>3.2557349364000001</v>
      </c>
      <c r="G11" s="60">
        <v>25.206311296999999</v>
      </c>
      <c r="H11" s="13">
        <v>0.21982746580000001</v>
      </c>
      <c r="I11" s="60">
        <v>9.9822258358999996</v>
      </c>
      <c r="J11" s="13">
        <v>9.1581490900000007E-2</v>
      </c>
      <c r="K11" s="60">
        <v>3.40789019E-2</v>
      </c>
      <c r="L11" s="15">
        <v>5.6855740000000005E-4</v>
      </c>
      <c r="M11" s="70">
        <v>0</v>
      </c>
      <c r="N11" s="66">
        <v>0</v>
      </c>
      <c r="O11" s="7">
        <v>637006.66530999995</v>
      </c>
      <c r="P11" s="15">
        <v>0</v>
      </c>
      <c r="Q11" s="75"/>
      <c r="R11" s="75"/>
      <c r="S11" s="75"/>
      <c r="T11" s="75"/>
      <c r="U11" s="75"/>
      <c r="V11" s="75"/>
      <c r="W11" s="75"/>
      <c r="X11" s="75"/>
      <c r="Y11" s="75"/>
      <c r="Z11" s="75"/>
      <c r="AA11" s="75"/>
      <c r="AB11" s="75"/>
      <c r="AC11" s="75"/>
      <c r="AD11" s="75"/>
      <c r="AE11" s="75"/>
      <c r="AF11" s="75"/>
      <c r="AG11" s="75"/>
      <c r="AH11" s="75"/>
      <c r="AI11" s="75"/>
      <c r="AJ11" s="75"/>
      <c r="AK11" s="75"/>
      <c r="AL11" s="75"/>
      <c r="AM11" s="75"/>
      <c r="AN11" s="75"/>
      <c r="AO11" s="75"/>
      <c r="AP11" s="75"/>
      <c r="AQ11" s="75"/>
      <c r="AR11" s="75"/>
      <c r="AS11" s="75"/>
      <c r="AT11" s="75"/>
      <c r="AU11" s="75"/>
      <c r="AV11" s="75"/>
      <c r="AW11" s="75"/>
      <c r="AX11" s="75"/>
      <c r="AY11" s="75"/>
      <c r="AZ11" s="75"/>
      <c r="BA11" s="75"/>
      <c r="BB11" s="75"/>
      <c r="BC11" s="75"/>
      <c r="BD11" s="75"/>
      <c r="BE11" s="75"/>
      <c r="BF11" s="75"/>
    </row>
    <row r="12" spans="1:58">
      <c r="A12" s="8">
        <v>700</v>
      </c>
      <c r="B12" s="9">
        <v>6576</v>
      </c>
      <c r="C12" s="70">
        <v>279.62266261000002</v>
      </c>
      <c r="D12" s="24">
        <v>648.40064225000003</v>
      </c>
      <c r="E12" s="80">
        <v>78.897051376999997</v>
      </c>
      <c r="F12" s="13">
        <v>3.4942457570999998</v>
      </c>
      <c r="G12" s="60">
        <v>30.731443160000001</v>
      </c>
      <c r="H12" s="13">
        <v>0.2632171237</v>
      </c>
      <c r="I12" s="60">
        <v>11.800514828000001</v>
      </c>
      <c r="J12" s="13">
        <v>0.10291867659999999</v>
      </c>
      <c r="K12" s="60">
        <v>3.6193494100000001E-2</v>
      </c>
      <c r="L12" s="15">
        <v>5.7065109999999996E-4</v>
      </c>
      <c r="M12" s="70">
        <v>0</v>
      </c>
      <c r="N12" s="66">
        <v>0</v>
      </c>
      <c r="O12" s="7">
        <v>637006.66530999995</v>
      </c>
      <c r="P12" s="15">
        <v>0</v>
      </c>
      <c r="Q12" s="75"/>
      <c r="R12" s="75"/>
      <c r="S12" s="75"/>
      <c r="T12" s="75"/>
      <c r="U12" s="75"/>
      <c r="V12" s="75"/>
      <c r="W12" s="75"/>
      <c r="X12" s="75"/>
      <c r="Y12" s="75"/>
      <c r="Z12" s="75"/>
      <c r="AA12" s="75"/>
      <c r="AB12" s="75"/>
      <c r="AC12" s="75"/>
      <c r="AD12" s="75"/>
      <c r="AE12" s="75"/>
      <c r="AF12" s="75"/>
      <c r="AG12" s="75"/>
      <c r="AH12" s="75"/>
      <c r="AI12" s="75"/>
      <c r="AJ12" s="75"/>
      <c r="AK12" s="75"/>
      <c r="AL12" s="75"/>
      <c r="AM12" s="75"/>
      <c r="AN12" s="75"/>
      <c r="AO12" s="75"/>
      <c r="AP12" s="75"/>
      <c r="AQ12" s="75"/>
      <c r="AR12" s="75"/>
      <c r="AS12" s="75"/>
      <c r="AT12" s="75"/>
      <c r="AU12" s="75"/>
      <c r="AV12" s="75"/>
      <c r="AW12" s="75"/>
      <c r="AX12" s="75"/>
      <c r="AY12" s="75"/>
      <c r="AZ12" s="75"/>
      <c r="BA12" s="75"/>
      <c r="BB12" s="75"/>
      <c r="BC12" s="75"/>
      <c r="BD12" s="75"/>
      <c r="BE12" s="75"/>
      <c r="BF12" s="75"/>
    </row>
    <row r="13" spans="1:58">
      <c r="A13" s="8">
        <v>800</v>
      </c>
      <c r="B13" s="9">
        <v>5694</v>
      </c>
      <c r="C13" s="70">
        <v>305.96101458999999</v>
      </c>
      <c r="D13" s="24">
        <v>748.40051897000001</v>
      </c>
      <c r="E13" s="80">
        <v>85.924093403000001</v>
      </c>
      <c r="F13" s="13">
        <v>3.6978997919999999</v>
      </c>
      <c r="G13" s="60">
        <v>36.784057089000001</v>
      </c>
      <c r="H13" s="13">
        <v>0.3113644485</v>
      </c>
      <c r="I13" s="60">
        <v>13.67973978</v>
      </c>
      <c r="J13" s="13">
        <v>0.11442530300000001</v>
      </c>
      <c r="K13" s="60">
        <v>4.3275932000000003E-2</v>
      </c>
      <c r="L13" s="15">
        <v>5.9322219999999998E-4</v>
      </c>
      <c r="M13" s="70">
        <v>0</v>
      </c>
      <c r="N13" s="66">
        <v>0</v>
      </c>
      <c r="O13" s="37" t="s">
        <v>83</v>
      </c>
      <c r="P13" s="13">
        <v>0</v>
      </c>
      <c r="Q13" s="75"/>
      <c r="R13" s="75"/>
      <c r="S13" s="75"/>
      <c r="T13" s="75"/>
      <c r="U13" s="75"/>
      <c r="V13" s="75"/>
      <c r="W13" s="75"/>
      <c r="X13" s="75"/>
      <c r="Y13" s="75"/>
      <c r="Z13" s="75"/>
      <c r="AA13" s="75"/>
      <c r="AB13" s="75"/>
      <c r="AC13" s="75"/>
      <c r="AD13" s="75"/>
      <c r="AE13" s="75"/>
      <c r="AF13" s="75"/>
      <c r="AG13" s="75"/>
      <c r="AH13" s="75"/>
      <c r="AI13" s="75"/>
      <c r="AJ13" s="75"/>
      <c r="AK13" s="75"/>
      <c r="AL13" s="75"/>
      <c r="AM13" s="75"/>
      <c r="AN13" s="75"/>
      <c r="AO13" s="75"/>
      <c r="AP13" s="75"/>
      <c r="AQ13" s="75"/>
      <c r="AR13" s="75"/>
      <c r="AS13" s="75"/>
      <c r="AT13" s="75"/>
      <c r="AU13" s="75"/>
      <c r="AV13" s="75"/>
      <c r="AW13" s="75"/>
      <c r="AX13" s="75"/>
      <c r="AY13" s="75"/>
      <c r="AZ13" s="75"/>
      <c r="BA13" s="75"/>
      <c r="BB13" s="75"/>
      <c r="BC13" s="75"/>
      <c r="BD13" s="75"/>
      <c r="BE13" s="75"/>
      <c r="BF13" s="75"/>
    </row>
    <row r="14" spans="1:58">
      <c r="A14" s="8">
        <v>900</v>
      </c>
      <c r="B14" s="9">
        <v>4967</v>
      </c>
      <c r="C14" s="70">
        <v>330.58381133</v>
      </c>
      <c r="D14" s="24">
        <v>848.81209019999994</v>
      </c>
      <c r="E14" s="80">
        <v>92.038207872000001</v>
      </c>
      <c r="F14" s="13">
        <v>3.8599923564999998</v>
      </c>
      <c r="G14" s="60">
        <v>43.310299467</v>
      </c>
      <c r="H14" s="13">
        <v>0.36373240670000001</v>
      </c>
      <c r="I14" s="60">
        <v>15.515759213000001</v>
      </c>
      <c r="J14" s="13">
        <v>0.12494270490000001</v>
      </c>
      <c r="K14" s="60">
        <v>5.1357734299999999E-2</v>
      </c>
      <c r="L14" s="15">
        <v>6.1754029999999997E-4</v>
      </c>
      <c r="M14" s="70">
        <v>0</v>
      </c>
      <c r="N14" s="66">
        <v>0</v>
      </c>
      <c r="O14" s="37" t="s">
        <v>83</v>
      </c>
      <c r="P14" s="13">
        <v>0</v>
      </c>
      <c r="Q14" s="75"/>
      <c r="R14" s="75"/>
      <c r="S14" s="75"/>
      <c r="T14" s="75"/>
      <c r="U14" s="75"/>
      <c r="V14" s="75"/>
      <c r="W14" s="75"/>
      <c r="X14" s="75"/>
      <c r="Y14" s="75"/>
      <c r="Z14" s="75"/>
      <c r="AA14" s="75"/>
      <c r="AB14" s="75"/>
      <c r="AC14" s="75"/>
      <c r="AD14" s="75"/>
      <c r="AE14" s="75"/>
      <c r="AF14" s="75"/>
      <c r="AG14" s="75"/>
      <c r="AH14" s="75"/>
      <c r="AI14" s="75"/>
      <c r="AJ14" s="75"/>
      <c r="AK14" s="75"/>
      <c r="AL14" s="75"/>
      <c r="AM14" s="75"/>
      <c r="AN14" s="75"/>
      <c r="AO14" s="75"/>
      <c r="AP14" s="75"/>
      <c r="AQ14" s="75"/>
      <c r="AR14" s="75"/>
      <c r="AS14" s="75"/>
      <c r="AT14" s="75"/>
      <c r="AU14" s="75"/>
      <c r="AV14" s="75"/>
      <c r="AW14" s="75"/>
      <c r="AX14" s="75"/>
      <c r="AY14" s="75"/>
      <c r="AZ14" s="75"/>
      <c r="BA14" s="75"/>
      <c r="BB14" s="75"/>
      <c r="BC14" s="75"/>
      <c r="BD14" s="75"/>
      <c r="BE14" s="75"/>
      <c r="BF14" s="75"/>
    </row>
    <row r="15" spans="1:58">
      <c r="A15" s="8">
        <v>1000</v>
      </c>
      <c r="B15" s="9">
        <v>4552</v>
      </c>
      <c r="C15" s="70">
        <v>353.76112145000002</v>
      </c>
      <c r="D15" s="24">
        <v>949.37504583999998</v>
      </c>
      <c r="E15" s="80">
        <v>98.040724432000005</v>
      </c>
      <c r="F15" s="13">
        <v>4.0154011409999999</v>
      </c>
      <c r="G15" s="60">
        <v>50.058336881999999</v>
      </c>
      <c r="H15" s="13">
        <v>0.41745235209999998</v>
      </c>
      <c r="I15" s="60">
        <v>17.398975888999999</v>
      </c>
      <c r="J15" s="13">
        <v>0.1358367667</v>
      </c>
      <c r="K15" s="60">
        <v>5.9184427599999999E-2</v>
      </c>
      <c r="L15" s="15">
        <v>6.9451949999999995E-4</v>
      </c>
      <c r="M15" s="70">
        <v>0</v>
      </c>
      <c r="N15" s="66">
        <v>0</v>
      </c>
      <c r="O15" s="37" t="s">
        <v>83</v>
      </c>
      <c r="P15" s="13">
        <v>0</v>
      </c>
      <c r="Q15" s="75"/>
      <c r="R15" s="75"/>
      <c r="S15" s="75"/>
      <c r="T15" s="75"/>
      <c r="U15" s="75"/>
      <c r="V15" s="75"/>
      <c r="W15" s="75"/>
      <c r="X15" s="75"/>
      <c r="Y15" s="75"/>
      <c r="Z15" s="75"/>
      <c r="AA15" s="75"/>
      <c r="AB15" s="75"/>
      <c r="AC15" s="75"/>
      <c r="AD15" s="75"/>
      <c r="AE15" s="75"/>
      <c r="AF15" s="75"/>
      <c r="AG15" s="75"/>
      <c r="AH15" s="75"/>
      <c r="AI15" s="75"/>
      <c r="AJ15" s="75"/>
      <c r="AK15" s="75"/>
      <c r="AL15" s="75"/>
      <c r="AM15" s="75"/>
      <c r="AN15" s="75"/>
      <c r="AO15" s="75"/>
      <c r="AP15" s="75"/>
      <c r="AQ15" s="75"/>
      <c r="AR15" s="75"/>
      <c r="AS15" s="75"/>
      <c r="AT15" s="75"/>
      <c r="AU15" s="75"/>
      <c r="AV15" s="75"/>
      <c r="AW15" s="75"/>
      <c r="AX15" s="75"/>
      <c r="AY15" s="75"/>
      <c r="AZ15" s="75"/>
      <c r="BA15" s="75"/>
      <c r="BB15" s="75"/>
      <c r="BC15" s="75"/>
      <c r="BD15" s="75"/>
      <c r="BE15" s="75"/>
      <c r="BF15" s="75"/>
    </row>
    <row r="16" spans="1:58">
      <c r="A16" s="8">
        <v>1100</v>
      </c>
      <c r="B16" s="9">
        <v>4107</v>
      </c>
      <c r="C16" s="70">
        <v>375.51398159000001</v>
      </c>
      <c r="D16" s="24">
        <v>1049.5089797999999</v>
      </c>
      <c r="E16" s="80">
        <v>103.18112641</v>
      </c>
      <c r="F16" s="13">
        <v>4.1410108270999997</v>
      </c>
      <c r="G16" s="60">
        <v>57.596676219000003</v>
      </c>
      <c r="H16" s="13">
        <v>0.47749771660000001</v>
      </c>
      <c r="I16" s="60">
        <v>19.287949069</v>
      </c>
      <c r="J16" s="13">
        <v>0.14660505679999999</v>
      </c>
      <c r="K16" s="60">
        <v>7.40665187E-2</v>
      </c>
      <c r="L16" s="15">
        <v>7.4189980000000002E-4</v>
      </c>
      <c r="M16" s="70">
        <v>0</v>
      </c>
      <c r="N16" s="66">
        <v>0</v>
      </c>
      <c r="O16" s="37" t="s">
        <v>83</v>
      </c>
      <c r="P16" s="13">
        <v>0</v>
      </c>
      <c r="Q16" s="75"/>
      <c r="R16" s="75"/>
      <c r="S16" s="75"/>
      <c r="T16" s="75"/>
      <c r="U16" s="75"/>
      <c r="V16" s="75"/>
      <c r="W16" s="75"/>
      <c r="X16" s="75"/>
      <c r="Y16" s="75"/>
      <c r="Z16" s="75"/>
      <c r="AA16" s="75"/>
      <c r="AB16" s="75"/>
      <c r="AC16" s="75"/>
      <c r="AD16" s="75"/>
      <c r="AE16" s="75"/>
      <c r="AF16" s="75"/>
      <c r="AG16" s="75"/>
      <c r="AH16" s="75"/>
      <c r="AI16" s="75"/>
      <c r="AJ16" s="75"/>
      <c r="AK16" s="75"/>
      <c r="AL16" s="75"/>
      <c r="AM16" s="75"/>
      <c r="AN16" s="75"/>
      <c r="AO16" s="75"/>
      <c r="AP16" s="75"/>
      <c r="AQ16" s="75"/>
      <c r="AR16" s="75"/>
      <c r="AS16" s="75"/>
      <c r="AT16" s="75"/>
      <c r="AU16" s="75"/>
      <c r="AV16" s="75"/>
      <c r="AW16" s="75"/>
      <c r="AX16" s="75"/>
      <c r="AY16" s="75"/>
      <c r="AZ16" s="75"/>
      <c r="BA16" s="75"/>
      <c r="BB16" s="75"/>
      <c r="BC16" s="75"/>
      <c r="BD16" s="75"/>
      <c r="BE16" s="75"/>
      <c r="BF16" s="75"/>
    </row>
    <row r="17" spans="1:58">
      <c r="A17" s="8">
        <v>1200</v>
      </c>
      <c r="B17" s="9">
        <v>3890</v>
      </c>
      <c r="C17" s="70">
        <v>396.01141919000003</v>
      </c>
      <c r="D17" s="24">
        <v>1149.4643893</v>
      </c>
      <c r="E17" s="80">
        <v>108.08816894</v>
      </c>
      <c r="F17" s="13">
        <v>4.2566244937000004</v>
      </c>
      <c r="G17" s="60">
        <v>65.536147858999996</v>
      </c>
      <c r="H17" s="13">
        <v>0.54206458300000004</v>
      </c>
      <c r="I17" s="60">
        <v>21.139665279999999</v>
      </c>
      <c r="J17" s="13">
        <v>0.15683356909999999</v>
      </c>
      <c r="K17" s="60">
        <v>7.3786012999999998E-2</v>
      </c>
      <c r="L17" s="15">
        <v>7.4251969999999999E-4</v>
      </c>
      <c r="M17" s="70">
        <v>0</v>
      </c>
      <c r="N17" s="66">
        <v>0</v>
      </c>
      <c r="O17" s="37" t="s">
        <v>83</v>
      </c>
      <c r="P17" s="13">
        <v>0</v>
      </c>
      <c r="Q17" s="75"/>
      <c r="R17" s="75"/>
      <c r="S17" s="75"/>
      <c r="T17" s="75"/>
      <c r="U17" s="75"/>
      <c r="V17" s="75"/>
      <c r="W17" s="75"/>
      <c r="X17" s="75"/>
      <c r="Y17" s="75"/>
      <c r="Z17" s="75"/>
      <c r="AA17" s="75"/>
      <c r="AB17" s="75"/>
      <c r="AC17" s="75"/>
      <c r="AD17" s="75"/>
      <c r="AE17" s="75"/>
      <c r="AF17" s="75"/>
      <c r="AG17" s="75"/>
      <c r="AH17" s="75"/>
      <c r="AI17" s="75"/>
      <c r="AJ17" s="75"/>
      <c r="AK17" s="75"/>
      <c r="AL17" s="75"/>
      <c r="AM17" s="75"/>
      <c r="AN17" s="75"/>
      <c r="AO17" s="75"/>
      <c r="AP17" s="75"/>
      <c r="AQ17" s="75"/>
      <c r="AR17" s="75"/>
      <c r="AS17" s="75"/>
      <c r="AT17" s="75"/>
      <c r="AU17" s="75"/>
      <c r="AV17" s="75"/>
      <c r="AW17" s="75"/>
      <c r="AX17" s="75"/>
      <c r="AY17" s="75"/>
      <c r="AZ17" s="75"/>
      <c r="BA17" s="75"/>
      <c r="BB17" s="75"/>
      <c r="BC17" s="75"/>
      <c r="BD17" s="75"/>
      <c r="BE17" s="75"/>
      <c r="BF17" s="75"/>
    </row>
    <row r="18" spans="1:58">
      <c r="A18" s="8">
        <v>1300</v>
      </c>
      <c r="B18" s="9">
        <v>3551</v>
      </c>
      <c r="C18" s="70">
        <v>415.32132249</v>
      </c>
      <c r="D18" s="24">
        <v>1249.0853838999999</v>
      </c>
      <c r="E18" s="80">
        <v>112.62978437</v>
      </c>
      <c r="F18" s="13">
        <v>4.3588108090000004</v>
      </c>
      <c r="G18" s="60">
        <v>73.439328289000002</v>
      </c>
      <c r="H18" s="13">
        <v>0.60584549460000003</v>
      </c>
      <c r="I18" s="60">
        <v>23.054963401999998</v>
      </c>
      <c r="J18" s="13">
        <v>0.167494378</v>
      </c>
      <c r="K18" s="60">
        <v>7.5928457500000004E-2</v>
      </c>
      <c r="L18" s="15">
        <v>7.4149399999999999E-4</v>
      </c>
      <c r="M18" s="70">
        <v>0</v>
      </c>
      <c r="N18" s="66">
        <v>0</v>
      </c>
      <c r="O18" s="37" t="s">
        <v>83</v>
      </c>
      <c r="P18" s="13">
        <v>0</v>
      </c>
      <c r="Q18" s="75"/>
      <c r="R18" s="75"/>
      <c r="S18" s="75"/>
      <c r="T18" s="75"/>
      <c r="U18" s="75"/>
      <c r="V18" s="75"/>
      <c r="W18" s="75"/>
      <c r="X18" s="75"/>
      <c r="Y18" s="75"/>
      <c r="Z18" s="75"/>
      <c r="AA18" s="75"/>
      <c r="AB18" s="75"/>
      <c r="AC18" s="75"/>
      <c r="AD18" s="75"/>
      <c r="AE18" s="75"/>
      <c r="AF18" s="75"/>
      <c r="AG18" s="75"/>
      <c r="AH18" s="75"/>
      <c r="AI18" s="75"/>
      <c r="AJ18" s="75"/>
      <c r="AK18" s="75"/>
      <c r="AL18" s="75"/>
      <c r="AM18" s="75"/>
      <c r="AN18" s="75"/>
      <c r="AO18" s="75"/>
      <c r="AP18" s="75"/>
      <c r="AQ18" s="75"/>
      <c r="AR18" s="75"/>
      <c r="AS18" s="75"/>
      <c r="AT18" s="75"/>
      <c r="AU18" s="75"/>
      <c r="AV18" s="75"/>
      <c r="AW18" s="75"/>
      <c r="AX18" s="75"/>
      <c r="AY18" s="75"/>
      <c r="AZ18" s="75"/>
      <c r="BA18" s="75"/>
      <c r="BB18" s="75"/>
      <c r="BC18" s="75"/>
      <c r="BD18" s="75"/>
      <c r="BE18" s="75"/>
      <c r="BF18" s="75"/>
    </row>
    <row r="19" spans="1:58">
      <c r="A19" s="8">
        <v>1400</v>
      </c>
      <c r="B19" s="9">
        <v>3043</v>
      </c>
      <c r="C19" s="70">
        <v>433.60985606999998</v>
      </c>
      <c r="D19" s="24">
        <v>1349.5598626000001</v>
      </c>
      <c r="E19" s="80">
        <v>117.04468624</v>
      </c>
      <c r="F19" s="13">
        <v>4.4621964489000003</v>
      </c>
      <c r="G19" s="60">
        <v>80.657797321000004</v>
      </c>
      <c r="H19" s="13">
        <v>0.66248235020000001</v>
      </c>
      <c r="I19" s="60">
        <v>24.805037217999999</v>
      </c>
      <c r="J19" s="13">
        <v>0.17642265639999999</v>
      </c>
      <c r="K19" s="60">
        <v>9.0105394699999994E-2</v>
      </c>
      <c r="L19" s="15">
        <v>8.3916790000000002E-4</v>
      </c>
      <c r="M19" s="70">
        <v>0</v>
      </c>
      <c r="N19" s="66">
        <v>0</v>
      </c>
      <c r="O19" s="37" t="s">
        <v>83</v>
      </c>
      <c r="P19" s="13">
        <v>0</v>
      </c>
      <c r="Q19" s="75"/>
      <c r="R19" s="75"/>
      <c r="S19" s="75"/>
      <c r="T19" s="75"/>
      <c r="U19" s="75"/>
      <c r="V19" s="75"/>
      <c r="W19" s="75"/>
      <c r="X19" s="75"/>
      <c r="Y19" s="75"/>
      <c r="Z19" s="75"/>
      <c r="AA19" s="75"/>
      <c r="AB19" s="75"/>
      <c r="AC19" s="75"/>
      <c r="AD19" s="75"/>
      <c r="AE19" s="75"/>
      <c r="AF19" s="75"/>
      <c r="AG19" s="75"/>
      <c r="AH19" s="75"/>
      <c r="AI19" s="75"/>
      <c r="AJ19" s="75"/>
      <c r="AK19" s="75"/>
      <c r="AL19" s="75"/>
      <c r="AM19" s="75"/>
      <c r="AN19" s="75"/>
      <c r="AO19" s="75"/>
      <c r="AP19" s="75"/>
      <c r="AQ19" s="75"/>
      <c r="AR19" s="75"/>
      <c r="AS19" s="75"/>
      <c r="AT19" s="75"/>
      <c r="AU19" s="75"/>
      <c r="AV19" s="75"/>
      <c r="AW19" s="75"/>
      <c r="AX19" s="75"/>
      <c r="AY19" s="75"/>
      <c r="AZ19" s="75"/>
      <c r="BA19" s="75"/>
      <c r="BB19" s="75"/>
      <c r="BC19" s="75"/>
      <c r="BD19" s="75"/>
      <c r="BE19" s="75"/>
      <c r="BF19" s="75"/>
    </row>
    <row r="20" spans="1:58">
      <c r="A20" s="8">
        <v>1500</v>
      </c>
      <c r="B20" s="9">
        <v>2697</v>
      </c>
      <c r="C20" s="70">
        <v>450.91970388999999</v>
      </c>
      <c r="D20" s="24">
        <v>1449.9522044</v>
      </c>
      <c r="E20" s="80">
        <v>120.76594928999999</v>
      </c>
      <c r="F20" s="13">
        <v>4.5433332337000003</v>
      </c>
      <c r="G20" s="60">
        <v>87.991600572999999</v>
      </c>
      <c r="H20" s="13">
        <v>0.718947907</v>
      </c>
      <c r="I20" s="60">
        <v>26.427249651</v>
      </c>
      <c r="J20" s="13">
        <v>0.18452526480000001</v>
      </c>
      <c r="K20" s="60">
        <v>0.10399050009999999</v>
      </c>
      <c r="L20" s="15">
        <v>8.6058979999999998E-4</v>
      </c>
      <c r="M20" s="70">
        <v>0</v>
      </c>
      <c r="N20" s="66">
        <v>0</v>
      </c>
      <c r="O20" s="37" t="s">
        <v>83</v>
      </c>
      <c r="P20" s="13">
        <v>0</v>
      </c>
      <c r="Q20" s="75"/>
      <c r="R20" s="75"/>
      <c r="S20" s="75"/>
      <c r="T20" s="75"/>
      <c r="U20" s="75"/>
      <c r="V20" s="75"/>
      <c r="W20" s="75"/>
      <c r="X20" s="75"/>
      <c r="Y20" s="75"/>
      <c r="Z20" s="75"/>
      <c r="AA20" s="75"/>
      <c r="AB20" s="75"/>
      <c r="AC20" s="75"/>
      <c r="AD20" s="75"/>
      <c r="AE20" s="75"/>
      <c r="AF20" s="75"/>
      <c r="AG20" s="75"/>
      <c r="AH20" s="75"/>
      <c r="AI20" s="75"/>
      <c r="AJ20" s="75"/>
      <c r="AK20" s="75"/>
      <c r="AL20" s="75"/>
      <c r="AM20" s="75"/>
      <c r="AN20" s="75"/>
      <c r="AO20" s="75"/>
      <c r="AP20" s="75"/>
      <c r="AQ20" s="75"/>
      <c r="AR20" s="75"/>
      <c r="AS20" s="75"/>
      <c r="AT20" s="75"/>
      <c r="AU20" s="75"/>
      <c r="AV20" s="75"/>
      <c r="AW20" s="75"/>
      <c r="AX20" s="75"/>
      <c r="AY20" s="75"/>
      <c r="AZ20" s="75"/>
      <c r="BA20" s="75"/>
      <c r="BB20" s="75"/>
      <c r="BC20" s="75"/>
      <c r="BD20" s="75"/>
      <c r="BE20" s="75"/>
      <c r="BF20" s="75"/>
    </row>
    <row r="21" spans="1:58">
      <c r="A21" s="8">
        <v>1600</v>
      </c>
      <c r="B21" s="9">
        <v>2506</v>
      </c>
      <c r="C21" s="70">
        <v>467.41144078999997</v>
      </c>
      <c r="D21" s="24">
        <v>1549.1254627999999</v>
      </c>
      <c r="E21" s="80">
        <v>124.50456020999999</v>
      </c>
      <c r="F21" s="13">
        <v>4.6251503764999997</v>
      </c>
      <c r="G21" s="60">
        <v>95.212280465000006</v>
      </c>
      <c r="H21" s="13">
        <v>0.77470497679999994</v>
      </c>
      <c r="I21" s="60">
        <v>28.093906552</v>
      </c>
      <c r="J21" s="13">
        <v>0.19269704570000001</v>
      </c>
      <c r="K21" s="60">
        <v>0.116212099</v>
      </c>
      <c r="L21" s="15">
        <v>9.1193429999999998E-4</v>
      </c>
      <c r="M21" s="70">
        <v>0</v>
      </c>
      <c r="N21" s="66">
        <v>0</v>
      </c>
      <c r="O21" s="37" t="s">
        <v>83</v>
      </c>
      <c r="P21" s="13">
        <v>0</v>
      </c>
      <c r="Q21" s="75"/>
      <c r="R21" s="75"/>
      <c r="S21" s="75"/>
      <c r="T21" s="75"/>
      <c r="U21" s="75"/>
      <c r="V21" s="75"/>
      <c r="W21" s="75"/>
      <c r="X21" s="75"/>
      <c r="Y21" s="75"/>
      <c r="Z21" s="75"/>
      <c r="AA21" s="75"/>
      <c r="AB21" s="75"/>
      <c r="AC21" s="75"/>
      <c r="AD21" s="75"/>
      <c r="AE21" s="75"/>
      <c r="AF21" s="75"/>
      <c r="AG21" s="75"/>
      <c r="AH21" s="75"/>
      <c r="AI21" s="75"/>
      <c r="AJ21" s="75"/>
      <c r="AK21" s="75"/>
      <c r="AL21" s="75"/>
      <c r="AM21" s="75"/>
      <c r="AN21" s="75"/>
      <c r="AO21" s="75"/>
      <c r="AP21" s="75"/>
      <c r="AQ21" s="75"/>
      <c r="AR21" s="75"/>
      <c r="AS21" s="75"/>
      <c r="AT21" s="75"/>
      <c r="AU21" s="75"/>
      <c r="AV21" s="75"/>
      <c r="AW21" s="75"/>
      <c r="AX21" s="75"/>
      <c r="AY21" s="75"/>
      <c r="AZ21" s="75"/>
      <c r="BA21" s="75"/>
      <c r="BB21" s="75"/>
      <c r="BC21" s="75"/>
      <c r="BD21" s="75"/>
      <c r="BE21" s="75"/>
      <c r="BF21" s="75"/>
    </row>
    <row r="22" spans="1:58">
      <c r="A22" s="8">
        <v>1700</v>
      </c>
      <c r="B22" s="9">
        <v>2350</v>
      </c>
      <c r="C22" s="70">
        <v>483.10904772999999</v>
      </c>
      <c r="D22" s="24">
        <v>1648.7389599000001</v>
      </c>
      <c r="E22" s="80">
        <v>128.04212085</v>
      </c>
      <c r="F22" s="13">
        <v>4.7016621242000003</v>
      </c>
      <c r="G22" s="60">
        <v>102.62002330999999</v>
      </c>
      <c r="H22" s="13">
        <v>0.83116946229999999</v>
      </c>
      <c r="I22" s="60">
        <v>29.777796480999999</v>
      </c>
      <c r="J22" s="13">
        <v>0.2008894956</v>
      </c>
      <c r="K22" s="60">
        <v>0.12687968190000001</v>
      </c>
      <c r="L22" s="15">
        <v>9.3423249999999996E-4</v>
      </c>
      <c r="M22" s="70">
        <v>0</v>
      </c>
      <c r="N22" s="66">
        <v>0</v>
      </c>
      <c r="O22" s="37" t="s">
        <v>83</v>
      </c>
      <c r="P22" s="13">
        <v>0</v>
      </c>
      <c r="Q22" s="75"/>
      <c r="R22" s="75"/>
      <c r="S22" s="75"/>
      <c r="T22" s="75"/>
      <c r="U22" s="75"/>
      <c r="V22" s="75"/>
      <c r="W22" s="75"/>
      <c r="X22" s="75"/>
      <c r="Y22" s="75"/>
      <c r="Z22" s="75"/>
      <c r="AA22" s="75"/>
      <c r="AB22" s="75"/>
      <c r="AC22" s="75"/>
      <c r="AD22" s="75"/>
      <c r="AE22" s="75"/>
      <c r="AF22" s="75"/>
      <c r="AG22" s="75"/>
      <c r="AH22" s="75"/>
      <c r="AI22" s="75"/>
      <c r="AJ22" s="75"/>
      <c r="AK22" s="75"/>
      <c r="AL22" s="75"/>
      <c r="AM22" s="75"/>
      <c r="AN22" s="75"/>
      <c r="AO22" s="75"/>
      <c r="AP22" s="75"/>
      <c r="AQ22" s="75"/>
      <c r="AR22" s="75"/>
      <c r="AS22" s="75"/>
      <c r="AT22" s="75"/>
      <c r="AU22" s="75"/>
      <c r="AV22" s="75"/>
      <c r="AW22" s="75"/>
      <c r="AX22" s="75"/>
      <c r="AY22" s="75"/>
      <c r="AZ22" s="75"/>
      <c r="BA22" s="75"/>
      <c r="BB22" s="75"/>
      <c r="BC22" s="75"/>
      <c r="BD22" s="75"/>
      <c r="BE22" s="75"/>
      <c r="BF22" s="75"/>
    </row>
    <row r="23" spans="1:58">
      <c r="A23" s="8">
        <v>1800</v>
      </c>
      <c r="B23" s="9">
        <v>2079</v>
      </c>
      <c r="C23" s="70">
        <v>498.04923489999999</v>
      </c>
      <c r="D23" s="24">
        <v>1749.2780061000001</v>
      </c>
      <c r="E23" s="80">
        <v>131.12204740999999</v>
      </c>
      <c r="F23" s="13">
        <v>4.7637114018000002</v>
      </c>
      <c r="G23" s="60">
        <v>109.70137274</v>
      </c>
      <c r="H23" s="13">
        <v>0.88496327399999997</v>
      </c>
      <c r="I23" s="60">
        <v>31.349994095</v>
      </c>
      <c r="J23" s="13">
        <v>0.2081659854</v>
      </c>
      <c r="K23" s="60">
        <v>0.1261329601</v>
      </c>
      <c r="L23" s="15">
        <v>9.2972529999999995E-4</v>
      </c>
      <c r="M23" s="70">
        <v>0</v>
      </c>
      <c r="N23" s="66">
        <v>0</v>
      </c>
      <c r="O23" s="37" t="s">
        <v>83</v>
      </c>
      <c r="P23" s="13">
        <v>0</v>
      </c>
      <c r="Q23" s="75"/>
      <c r="R23" s="75"/>
      <c r="S23" s="75"/>
      <c r="T23" s="75"/>
      <c r="U23" s="75"/>
      <c r="V23" s="75"/>
      <c r="W23" s="75"/>
      <c r="X23" s="75"/>
      <c r="Y23" s="75"/>
      <c r="Z23" s="75"/>
      <c r="AA23" s="75"/>
      <c r="AB23" s="75"/>
      <c r="AC23" s="75"/>
      <c r="AD23" s="75"/>
      <c r="AE23" s="75"/>
      <c r="AF23" s="75"/>
      <c r="AG23" s="75"/>
      <c r="AH23" s="75"/>
      <c r="AI23" s="75"/>
      <c r="AJ23" s="75"/>
      <c r="AK23" s="75"/>
      <c r="AL23" s="75"/>
      <c r="AM23" s="75"/>
      <c r="AN23" s="75"/>
      <c r="AO23" s="75"/>
      <c r="AP23" s="75"/>
      <c r="AQ23" s="75"/>
      <c r="AR23" s="75"/>
      <c r="AS23" s="75"/>
      <c r="AT23" s="75"/>
      <c r="AU23" s="75"/>
      <c r="AV23" s="75"/>
      <c r="AW23" s="75"/>
      <c r="AX23" s="75"/>
      <c r="AY23" s="75"/>
      <c r="AZ23" s="75"/>
      <c r="BA23" s="75"/>
      <c r="BB23" s="75"/>
      <c r="BC23" s="75"/>
      <c r="BD23" s="75"/>
      <c r="BE23" s="75"/>
      <c r="BF23" s="75"/>
    </row>
    <row r="24" spans="1:58">
      <c r="A24" s="8">
        <v>1900</v>
      </c>
      <c r="B24" s="9">
        <v>1974</v>
      </c>
      <c r="C24" s="70">
        <v>512.32964348999997</v>
      </c>
      <c r="D24" s="24">
        <v>1849.0444348999999</v>
      </c>
      <c r="E24" s="80">
        <v>134.07975630000001</v>
      </c>
      <c r="F24" s="13">
        <v>4.8224250765000001</v>
      </c>
      <c r="G24" s="60">
        <v>116.94831600000001</v>
      </c>
      <c r="H24" s="13">
        <v>0.93964054689999998</v>
      </c>
      <c r="I24" s="60">
        <v>32.919607003000003</v>
      </c>
      <c r="J24" s="13">
        <v>0.2155688023</v>
      </c>
      <c r="K24" s="60">
        <v>0.1316791823</v>
      </c>
      <c r="L24" s="15">
        <v>9.4211719999999998E-4</v>
      </c>
      <c r="M24" s="70">
        <v>0</v>
      </c>
      <c r="N24" s="66">
        <v>0</v>
      </c>
      <c r="O24" s="37" t="s">
        <v>83</v>
      </c>
      <c r="P24" s="13">
        <v>0</v>
      </c>
      <c r="Q24" s="75"/>
      <c r="R24" s="75"/>
      <c r="S24" s="75"/>
      <c r="T24" s="75"/>
      <c r="U24" s="75"/>
      <c r="V24" s="75"/>
      <c r="W24" s="75"/>
      <c r="X24" s="75"/>
      <c r="Y24" s="75"/>
      <c r="Z24" s="75"/>
      <c r="AA24" s="75"/>
      <c r="AB24" s="75"/>
      <c r="AC24" s="75"/>
      <c r="AD24" s="75"/>
      <c r="AE24" s="75"/>
      <c r="AF24" s="75"/>
      <c r="AG24" s="75"/>
      <c r="AH24" s="75"/>
      <c r="AI24" s="75"/>
      <c r="AJ24" s="75"/>
      <c r="AK24" s="75"/>
      <c r="AL24" s="75"/>
      <c r="AM24" s="75"/>
      <c r="AN24" s="75"/>
      <c r="AO24" s="75"/>
      <c r="AP24" s="75"/>
      <c r="AQ24" s="75"/>
      <c r="AR24" s="75"/>
      <c r="AS24" s="75"/>
      <c r="AT24" s="75"/>
      <c r="AU24" s="75"/>
      <c r="AV24" s="75"/>
      <c r="AW24" s="75"/>
      <c r="AX24" s="75"/>
      <c r="AY24" s="75"/>
      <c r="AZ24" s="75"/>
      <c r="BA24" s="75"/>
      <c r="BB24" s="75"/>
      <c r="BC24" s="75"/>
      <c r="BD24" s="75"/>
      <c r="BE24" s="75"/>
      <c r="BF24" s="75"/>
    </row>
    <row r="25" spans="1:58">
      <c r="A25" s="8">
        <v>2000</v>
      </c>
      <c r="B25" s="9">
        <v>1880</v>
      </c>
      <c r="C25" s="70">
        <v>525.98149682999997</v>
      </c>
      <c r="D25" s="24">
        <v>1949.1685645</v>
      </c>
      <c r="E25" s="80">
        <v>136.92446529</v>
      </c>
      <c r="F25" s="13">
        <v>4.8771788849000002</v>
      </c>
      <c r="G25" s="60">
        <v>124.32692843</v>
      </c>
      <c r="H25" s="13">
        <v>0.99259864080000004</v>
      </c>
      <c r="I25" s="60">
        <v>34.376597580000002</v>
      </c>
      <c r="J25" s="13">
        <v>0.22263090260000001</v>
      </c>
      <c r="K25" s="60">
        <v>0.1445844969</v>
      </c>
      <c r="L25" s="15">
        <v>9.7448299999999995E-4</v>
      </c>
      <c r="M25" s="70">
        <v>0</v>
      </c>
      <c r="N25" s="66">
        <v>0</v>
      </c>
      <c r="O25" s="37" t="s">
        <v>83</v>
      </c>
      <c r="P25" s="13">
        <v>0</v>
      </c>
      <c r="Q25" s="75"/>
      <c r="R25" s="75"/>
      <c r="S25" s="75"/>
      <c r="T25" s="75"/>
      <c r="U25" s="75"/>
      <c r="V25" s="75"/>
      <c r="W25" s="75"/>
      <c r="X25" s="75"/>
      <c r="Y25" s="75"/>
      <c r="Z25" s="75"/>
      <c r="AA25" s="75"/>
      <c r="AB25" s="75"/>
      <c r="AC25" s="75"/>
      <c r="AD25" s="75"/>
      <c r="AE25" s="75"/>
      <c r="AF25" s="75"/>
      <c r="AG25" s="75"/>
      <c r="AH25" s="75"/>
      <c r="AI25" s="75"/>
      <c r="AJ25" s="75"/>
      <c r="AK25" s="75"/>
      <c r="AL25" s="75"/>
      <c r="AM25" s="75"/>
      <c r="AN25" s="75"/>
      <c r="AO25" s="75"/>
      <c r="AP25" s="75"/>
      <c r="AQ25" s="75"/>
      <c r="AR25" s="75"/>
      <c r="AS25" s="75"/>
      <c r="AT25" s="75"/>
      <c r="AU25" s="75"/>
      <c r="AV25" s="75"/>
      <c r="AW25" s="75"/>
      <c r="AX25" s="75"/>
      <c r="AY25" s="75"/>
      <c r="AZ25" s="75"/>
      <c r="BA25" s="75"/>
      <c r="BB25" s="75"/>
      <c r="BC25" s="75"/>
      <c r="BD25" s="75"/>
      <c r="BE25" s="75"/>
      <c r="BF25" s="75"/>
    </row>
    <row r="26" spans="1:58">
      <c r="A26" s="8">
        <v>2100</v>
      </c>
      <c r="B26" s="9">
        <v>1762</v>
      </c>
      <c r="C26" s="70">
        <v>539.05198483000004</v>
      </c>
      <c r="D26" s="24">
        <v>2049.7987075999999</v>
      </c>
      <c r="E26" s="80">
        <v>139.69896219</v>
      </c>
      <c r="F26" s="13">
        <v>4.9326413068999999</v>
      </c>
      <c r="G26" s="60">
        <v>131.48262560000001</v>
      </c>
      <c r="H26" s="13">
        <v>1.0438521730999999</v>
      </c>
      <c r="I26" s="60">
        <v>35.815098798000001</v>
      </c>
      <c r="J26" s="13">
        <v>0.22924298000000001</v>
      </c>
      <c r="K26" s="60">
        <v>0.14853340309999999</v>
      </c>
      <c r="L26" s="15">
        <v>9.8275690000000008E-4</v>
      </c>
      <c r="M26" s="70">
        <v>0</v>
      </c>
      <c r="N26" s="66">
        <v>0</v>
      </c>
      <c r="O26" s="37" t="s">
        <v>83</v>
      </c>
      <c r="P26" s="13">
        <v>0</v>
      </c>
      <c r="Q26" s="75"/>
      <c r="R26" s="75"/>
      <c r="S26" s="75"/>
      <c r="T26" s="75"/>
      <c r="U26" s="75"/>
      <c r="V26" s="75"/>
      <c r="W26" s="75"/>
      <c r="X26" s="75"/>
      <c r="Y26" s="75"/>
      <c r="Z26" s="75"/>
      <c r="AA26" s="75"/>
      <c r="AB26" s="75"/>
      <c r="AC26" s="75"/>
      <c r="AD26" s="75"/>
      <c r="AE26" s="75"/>
      <c r="AF26" s="75"/>
      <c r="AG26" s="75"/>
      <c r="AH26" s="75"/>
      <c r="AI26" s="75"/>
      <c r="AJ26" s="75"/>
      <c r="AK26" s="75"/>
      <c r="AL26" s="75"/>
      <c r="AM26" s="75"/>
      <c r="AN26" s="75"/>
      <c r="AO26" s="75"/>
      <c r="AP26" s="75"/>
      <c r="AQ26" s="75"/>
      <c r="AR26" s="75"/>
      <c r="AS26" s="75"/>
      <c r="AT26" s="75"/>
      <c r="AU26" s="75"/>
      <c r="AV26" s="75"/>
      <c r="AW26" s="75"/>
      <c r="AX26" s="75"/>
      <c r="AY26" s="75"/>
      <c r="AZ26" s="75"/>
      <c r="BA26" s="75"/>
      <c r="BB26" s="75"/>
      <c r="BC26" s="75"/>
      <c r="BD26" s="75"/>
      <c r="BE26" s="75"/>
      <c r="BF26" s="75"/>
    </row>
    <row r="27" spans="1:58">
      <c r="A27" s="8">
        <v>2200</v>
      </c>
      <c r="B27" s="9">
        <v>1600</v>
      </c>
      <c r="C27" s="70">
        <v>551.56532718000005</v>
      </c>
      <c r="D27" s="24">
        <v>2149.8175077999999</v>
      </c>
      <c r="E27" s="80">
        <v>142.27608008999999</v>
      </c>
      <c r="F27" s="13">
        <v>4.9821489121000004</v>
      </c>
      <c r="G27" s="60">
        <v>138.32828610000001</v>
      </c>
      <c r="H27" s="13">
        <v>1.0926923487</v>
      </c>
      <c r="I27" s="60">
        <v>37.243856137000002</v>
      </c>
      <c r="J27" s="13">
        <v>0.2355088015</v>
      </c>
      <c r="K27" s="60">
        <v>0.16246908439999999</v>
      </c>
      <c r="L27" s="15">
        <v>1.0517198000000001E-3</v>
      </c>
      <c r="M27" s="70">
        <v>0</v>
      </c>
      <c r="N27" s="66">
        <v>0</v>
      </c>
      <c r="O27" s="37" t="s">
        <v>83</v>
      </c>
      <c r="P27" s="13">
        <v>0</v>
      </c>
      <c r="Q27" s="75"/>
      <c r="R27" s="75"/>
      <c r="S27" s="75"/>
      <c r="T27" s="75"/>
      <c r="U27" s="75"/>
      <c r="V27" s="75"/>
      <c r="W27" s="75"/>
      <c r="X27" s="75"/>
      <c r="Y27" s="75"/>
      <c r="Z27" s="75"/>
      <c r="AA27" s="75"/>
      <c r="AB27" s="75"/>
      <c r="AC27" s="75"/>
      <c r="AD27" s="75"/>
      <c r="AE27" s="75"/>
      <c r="AF27" s="75"/>
      <c r="AG27" s="75"/>
      <c r="AH27" s="75"/>
      <c r="AI27" s="75"/>
      <c r="AJ27" s="75"/>
      <c r="AK27" s="75"/>
      <c r="AL27" s="75"/>
      <c r="AM27" s="75"/>
      <c r="AN27" s="75"/>
      <c r="AO27" s="75"/>
      <c r="AP27" s="75"/>
      <c r="AQ27" s="75"/>
      <c r="AR27" s="75"/>
      <c r="AS27" s="75"/>
      <c r="AT27" s="75"/>
      <c r="AU27" s="75"/>
      <c r="AV27" s="75"/>
      <c r="AW27" s="75"/>
      <c r="AX27" s="75"/>
      <c r="AY27" s="75"/>
      <c r="AZ27" s="75"/>
      <c r="BA27" s="75"/>
      <c r="BB27" s="75"/>
      <c r="BC27" s="75"/>
      <c r="BD27" s="75"/>
      <c r="BE27" s="75"/>
      <c r="BF27" s="75"/>
    </row>
    <row r="28" spans="1:58">
      <c r="A28" s="8">
        <v>2300</v>
      </c>
      <c r="B28" s="9">
        <v>1530</v>
      </c>
      <c r="C28" s="70">
        <v>563.54643515999999</v>
      </c>
      <c r="D28" s="24">
        <v>2249.3302616000001</v>
      </c>
      <c r="E28" s="80">
        <v>144.63499292</v>
      </c>
      <c r="F28" s="13">
        <v>5.0292224931999998</v>
      </c>
      <c r="G28" s="60">
        <v>145.40569163000001</v>
      </c>
      <c r="H28" s="13">
        <v>1.1448677950999999</v>
      </c>
      <c r="I28" s="60">
        <v>38.798047678000003</v>
      </c>
      <c r="J28" s="13">
        <v>0.24213212200000001</v>
      </c>
      <c r="K28" s="60">
        <v>0.172405065</v>
      </c>
      <c r="L28" s="15">
        <v>1.0631377E-3</v>
      </c>
      <c r="M28" s="70">
        <v>0</v>
      </c>
      <c r="N28" s="66">
        <v>0</v>
      </c>
      <c r="O28" s="37" t="s">
        <v>83</v>
      </c>
      <c r="P28" s="13">
        <v>0</v>
      </c>
      <c r="Q28" s="75"/>
      <c r="R28" s="75"/>
      <c r="S28" s="75"/>
      <c r="T28" s="75"/>
      <c r="U28" s="75"/>
      <c r="V28" s="75"/>
      <c r="W28" s="75"/>
      <c r="X28" s="75"/>
      <c r="Y28" s="75"/>
      <c r="Z28" s="75"/>
      <c r="AA28" s="75"/>
      <c r="AB28" s="75"/>
      <c r="AC28" s="75"/>
      <c r="AD28" s="75"/>
      <c r="AE28" s="75"/>
      <c r="AF28" s="75"/>
      <c r="AG28" s="75"/>
      <c r="AH28" s="75"/>
      <c r="AI28" s="75"/>
      <c r="AJ28" s="75"/>
      <c r="AK28" s="75"/>
      <c r="AL28" s="75"/>
      <c r="AM28" s="75"/>
      <c r="AN28" s="75"/>
      <c r="AO28" s="75"/>
      <c r="AP28" s="75"/>
      <c r="AQ28" s="75"/>
      <c r="AR28" s="75"/>
      <c r="AS28" s="75"/>
      <c r="AT28" s="75"/>
      <c r="AU28" s="75"/>
      <c r="AV28" s="75"/>
      <c r="AW28" s="75"/>
      <c r="AX28" s="75"/>
      <c r="AY28" s="75"/>
      <c r="AZ28" s="75"/>
      <c r="BA28" s="75"/>
      <c r="BB28" s="75"/>
      <c r="BC28" s="75"/>
      <c r="BD28" s="75"/>
      <c r="BE28" s="75"/>
      <c r="BF28" s="75"/>
    </row>
    <row r="29" spans="1:58">
      <c r="A29" s="8">
        <v>2400</v>
      </c>
      <c r="B29" s="9">
        <v>1382</v>
      </c>
      <c r="C29" s="70">
        <v>575.01742922999995</v>
      </c>
      <c r="D29" s="24">
        <v>2348.9318131</v>
      </c>
      <c r="E29" s="80">
        <v>146.69504846999999</v>
      </c>
      <c r="F29" s="13">
        <v>5.0673161723</v>
      </c>
      <c r="G29" s="60">
        <v>152.25579303999999</v>
      </c>
      <c r="H29" s="13">
        <v>1.1946007497</v>
      </c>
      <c r="I29" s="60">
        <v>40.010308952000003</v>
      </c>
      <c r="J29" s="13">
        <v>0.24793420020000001</v>
      </c>
      <c r="K29" s="60">
        <v>0.18703644620000001</v>
      </c>
      <c r="L29" s="15">
        <v>1.0855071999999999E-3</v>
      </c>
      <c r="M29" s="70">
        <v>0</v>
      </c>
      <c r="N29" s="66">
        <v>0</v>
      </c>
      <c r="O29" s="37" t="s">
        <v>83</v>
      </c>
      <c r="P29" s="13">
        <v>0</v>
      </c>
      <c r="Q29" s="75"/>
      <c r="R29" s="75"/>
      <c r="S29" s="75"/>
      <c r="T29" s="75"/>
      <c r="U29" s="75"/>
      <c r="V29" s="75"/>
      <c r="W29" s="75"/>
      <c r="X29" s="75"/>
      <c r="Y29" s="75"/>
      <c r="Z29" s="75"/>
      <c r="AA29" s="75"/>
      <c r="AB29" s="75"/>
      <c r="AC29" s="75"/>
      <c r="AD29" s="75"/>
      <c r="AE29" s="75"/>
      <c r="AF29" s="75"/>
      <c r="AG29" s="75"/>
      <c r="AH29" s="75"/>
      <c r="AI29" s="75"/>
      <c r="AJ29" s="75"/>
      <c r="AK29" s="75"/>
      <c r="AL29" s="75"/>
      <c r="AM29" s="75"/>
      <c r="AN29" s="75"/>
      <c r="AO29" s="75"/>
      <c r="AP29" s="75"/>
      <c r="AQ29" s="75"/>
      <c r="AR29" s="75"/>
      <c r="AS29" s="75"/>
      <c r="AT29" s="75"/>
      <c r="AU29" s="75"/>
      <c r="AV29" s="75"/>
      <c r="AW29" s="75"/>
      <c r="AX29" s="75"/>
      <c r="AY29" s="75"/>
      <c r="AZ29" s="75"/>
      <c r="BA29" s="75"/>
      <c r="BB29" s="75"/>
      <c r="BC29" s="75"/>
      <c r="BD29" s="75"/>
      <c r="BE29" s="75"/>
      <c r="BF29" s="75"/>
    </row>
    <row r="30" spans="1:58">
      <c r="A30" s="8">
        <v>2500</v>
      </c>
      <c r="B30" s="9">
        <v>1304</v>
      </c>
      <c r="C30" s="70">
        <v>586.08727658999999</v>
      </c>
      <c r="D30" s="24">
        <v>2449.875008</v>
      </c>
      <c r="E30" s="80">
        <v>148.94899063</v>
      </c>
      <c r="F30" s="13">
        <v>5.1088188037000002</v>
      </c>
      <c r="G30" s="60">
        <v>158.81402858000001</v>
      </c>
      <c r="H30" s="13">
        <v>1.2427854758000001</v>
      </c>
      <c r="I30" s="60">
        <v>41.325914499</v>
      </c>
      <c r="J30" s="13">
        <v>0.25382253919999997</v>
      </c>
      <c r="K30" s="60">
        <v>0.1952407941</v>
      </c>
      <c r="L30" s="15">
        <v>1.1089311999999999E-3</v>
      </c>
      <c r="M30" s="70">
        <v>0</v>
      </c>
      <c r="N30" s="66">
        <v>0</v>
      </c>
      <c r="O30" s="37" t="s">
        <v>83</v>
      </c>
      <c r="P30" s="13">
        <v>0</v>
      </c>
      <c r="Q30" s="75"/>
      <c r="R30" s="75"/>
      <c r="S30" s="75"/>
      <c r="T30" s="75"/>
      <c r="U30" s="75"/>
      <c r="V30" s="75"/>
      <c r="W30" s="75"/>
      <c r="X30" s="75"/>
      <c r="Y30" s="75"/>
      <c r="Z30" s="75"/>
      <c r="AA30" s="75"/>
      <c r="AB30" s="75"/>
      <c r="AC30" s="75"/>
      <c r="AD30" s="75"/>
      <c r="AE30" s="75"/>
      <c r="AF30" s="75"/>
      <c r="AG30" s="75"/>
      <c r="AH30" s="75"/>
      <c r="AI30" s="75"/>
      <c r="AJ30" s="75"/>
      <c r="AK30" s="75"/>
      <c r="AL30" s="75"/>
      <c r="AM30" s="75"/>
      <c r="AN30" s="75"/>
      <c r="AO30" s="75"/>
      <c r="AP30" s="75"/>
      <c r="AQ30" s="75"/>
      <c r="AR30" s="75"/>
      <c r="AS30" s="75"/>
      <c r="AT30" s="75"/>
      <c r="AU30" s="75"/>
      <c r="AV30" s="75"/>
      <c r="AW30" s="75"/>
      <c r="AX30" s="75"/>
      <c r="AY30" s="75"/>
      <c r="AZ30" s="75"/>
      <c r="BA30" s="75"/>
      <c r="BB30" s="75"/>
      <c r="BC30" s="75"/>
      <c r="BD30" s="75"/>
      <c r="BE30" s="75"/>
      <c r="BF30" s="75"/>
    </row>
    <row r="31" spans="1:58">
      <c r="A31" s="8">
        <v>2600</v>
      </c>
      <c r="B31" s="9">
        <v>1233</v>
      </c>
      <c r="C31" s="70">
        <v>596.70212856000001</v>
      </c>
      <c r="D31" s="24">
        <v>2548.5076422000002</v>
      </c>
      <c r="E31" s="80">
        <v>150.88618991999999</v>
      </c>
      <c r="F31" s="13">
        <v>5.1435932612000004</v>
      </c>
      <c r="G31" s="60">
        <v>165.35444190999999</v>
      </c>
      <c r="H31" s="13">
        <v>1.2903379199</v>
      </c>
      <c r="I31" s="60">
        <v>42.611776675999998</v>
      </c>
      <c r="J31" s="13">
        <v>0.25924131099999997</v>
      </c>
      <c r="K31" s="60">
        <v>0.21873595870000001</v>
      </c>
      <c r="L31" s="15">
        <v>1.1300773000000001E-3</v>
      </c>
      <c r="M31" s="70">
        <v>0</v>
      </c>
      <c r="N31" s="66">
        <v>0</v>
      </c>
      <c r="O31" s="37" t="s">
        <v>83</v>
      </c>
      <c r="P31" s="13">
        <v>0</v>
      </c>
      <c r="Q31" s="75"/>
      <c r="R31" s="75"/>
      <c r="S31" s="75"/>
      <c r="T31" s="75"/>
      <c r="U31" s="75"/>
      <c r="V31" s="75"/>
      <c r="W31" s="75"/>
      <c r="X31" s="75"/>
      <c r="Y31" s="75"/>
      <c r="Z31" s="75"/>
      <c r="AA31" s="75"/>
      <c r="AB31" s="75"/>
      <c r="AC31" s="75"/>
      <c r="AD31" s="75"/>
      <c r="AE31" s="75"/>
      <c r="AF31" s="75"/>
      <c r="AG31" s="75"/>
      <c r="AH31" s="75"/>
      <c r="AI31" s="75"/>
      <c r="AJ31" s="75"/>
      <c r="AK31" s="75"/>
      <c r="AL31" s="75"/>
      <c r="AM31" s="75"/>
      <c r="AN31" s="75"/>
      <c r="AO31" s="75"/>
      <c r="AP31" s="75"/>
      <c r="AQ31" s="75"/>
      <c r="AR31" s="75"/>
      <c r="AS31" s="75"/>
      <c r="AT31" s="75"/>
      <c r="AU31" s="75"/>
      <c r="AV31" s="75"/>
      <c r="AW31" s="75"/>
      <c r="AX31" s="75"/>
      <c r="AY31" s="75"/>
      <c r="AZ31" s="75"/>
      <c r="BA31" s="75"/>
      <c r="BB31" s="75"/>
      <c r="BC31" s="75"/>
      <c r="BD31" s="75"/>
      <c r="BE31" s="75"/>
      <c r="BF31" s="75"/>
    </row>
    <row r="32" spans="1:58">
      <c r="A32" s="8">
        <v>2700</v>
      </c>
      <c r="B32" s="9">
        <v>1151</v>
      </c>
      <c r="C32" s="70">
        <v>606.91971507999995</v>
      </c>
      <c r="D32" s="24">
        <v>2648.7237540000001</v>
      </c>
      <c r="E32" s="80">
        <v>152.71848940000001</v>
      </c>
      <c r="F32" s="13">
        <v>5.1776986954000002</v>
      </c>
      <c r="G32" s="60">
        <v>171.99508345999999</v>
      </c>
      <c r="H32" s="13">
        <v>1.3380374843</v>
      </c>
      <c r="I32" s="60">
        <v>43.741690847000001</v>
      </c>
      <c r="J32" s="13">
        <v>0.26423704329999997</v>
      </c>
      <c r="K32" s="60">
        <v>0.22959631580000001</v>
      </c>
      <c r="L32" s="15">
        <v>1.1459509000000001E-3</v>
      </c>
      <c r="M32" s="70">
        <v>0</v>
      </c>
      <c r="N32" s="66">
        <v>0</v>
      </c>
      <c r="O32" s="37" t="s">
        <v>83</v>
      </c>
      <c r="P32" s="13">
        <v>0</v>
      </c>
      <c r="Q32" s="75"/>
      <c r="R32" s="75"/>
      <c r="S32" s="75"/>
      <c r="T32" s="75"/>
      <c r="U32" s="75"/>
      <c r="V32" s="75"/>
      <c r="W32" s="75"/>
      <c r="X32" s="75"/>
      <c r="Y32" s="75"/>
      <c r="Z32" s="75"/>
      <c r="AA32" s="75"/>
      <c r="AB32" s="75"/>
      <c r="AC32" s="75"/>
      <c r="AD32" s="75"/>
      <c r="AE32" s="75"/>
      <c r="AF32" s="75"/>
      <c r="AG32" s="75"/>
      <c r="AH32" s="75"/>
      <c r="AI32" s="75"/>
      <c r="AJ32" s="75"/>
      <c r="AK32" s="75"/>
      <c r="AL32" s="75"/>
      <c r="AM32" s="75"/>
      <c r="AN32" s="75"/>
      <c r="AO32" s="75"/>
      <c r="AP32" s="75"/>
      <c r="AQ32" s="75"/>
      <c r="AR32" s="75"/>
      <c r="AS32" s="75"/>
      <c r="AT32" s="75"/>
      <c r="AU32" s="75"/>
      <c r="AV32" s="75"/>
      <c r="AW32" s="75"/>
      <c r="AX32" s="75"/>
      <c r="AY32" s="75"/>
      <c r="AZ32" s="75"/>
      <c r="BA32" s="75"/>
      <c r="BB32" s="75"/>
      <c r="BC32" s="75"/>
      <c r="BD32" s="75"/>
      <c r="BE32" s="75"/>
      <c r="BF32" s="75"/>
    </row>
    <row r="33" spans="1:58">
      <c r="A33" s="8">
        <v>2800</v>
      </c>
      <c r="B33" s="9">
        <v>1186</v>
      </c>
      <c r="C33" s="70">
        <v>616.76977649000003</v>
      </c>
      <c r="D33" s="24">
        <v>2749.2785825000001</v>
      </c>
      <c r="E33" s="80">
        <v>154.58111291</v>
      </c>
      <c r="F33" s="13">
        <v>5.2100511075</v>
      </c>
      <c r="G33" s="60">
        <v>178.66344457</v>
      </c>
      <c r="H33" s="13">
        <v>1.3840287469999999</v>
      </c>
      <c r="I33" s="60">
        <v>45.107530261000001</v>
      </c>
      <c r="J33" s="13">
        <v>0.26985883719999998</v>
      </c>
      <c r="K33" s="60">
        <v>0.2614298994</v>
      </c>
      <c r="L33" s="15">
        <v>1.1928079E-3</v>
      </c>
      <c r="M33" s="70">
        <v>0</v>
      </c>
      <c r="N33" s="66">
        <v>0</v>
      </c>
      <c r="O33" s="37" t="s">
        <v>83</v>
      </c>
      <c r="P33" s="13">
        <v>0</v>
      </c>
      <c r="Q33" s="75"/>
      <c r="R33" s="75"/>
      <c r="S33" s="75"/>
      <c r="T33" s="75"/>
      <c r="U33" s="75"/>
      <c r="V33" s="75"/>
      <c r="W33" s="75"/>
      <c r="X33" s="75"/>
      <c r="Y33" s="75"/>
      <c r="Z33" s="75"/>
      <c r="AA33" s="75"/>
      <c r="AB33" s="75"/>
      <c r="AC33" s="75"/>
      <c r="AD33" s="75"/>
      <c r="AE33" s="75"/>
      <c r="AF33" s="75"/>
      <c r="AG33" s="75"/>
      <c r="AH33" s="75"/>
      <c r="AI33" s="75"/>
      <c r="AJ33" s="75"/>
      <c r="AK33" s="75"/>
      <c r="AL33" s="75"/>
      <c r="AM33" s="75"/>
      <c r="AN33" s="75"/>
      <c r="AO33" s="75"/>
      <c r="AP33" s="75"/>
      <c r="AQ33" s="75"/>
      <c r="AR33" s="75"/>
      <c r="AS33" s="75"/>
      <c r="AT33" s="75"/>
      <c r="AU33" s="75"/>
      <c r="AV33" s="75"/>
      <c r="AW33" s="75"/>
      <c r="AX33" s="75"/>
      <c r="AY33" s="75"/>
      <c r="AZ33" s="75"/>
      <c r="BA33" s="75"/>
      <c r="BB33" s="75"/>
      <c r="BC33" s="75"/>
      <c r="BD33" s="75"/>
      <c r="BE33" s="75"/>
      <c r="BF33" s="75"/>
    </row>
    <row r="34" spans="1:58">
      <c r="A34" s="8">
        <v>2900</v>
      </c>
      <c r="B34" s="9">
        <v>1002</v>
      </c>
      <c r="C34" s="70">
        <v>626.22845444999996</v>
      </c>
      <c r="D34" s="24">
        <v>2849.6503385000001</v>
      </c>
      <c r="E34" s="80">
        <v>156.09808258999999</v>
      </c>
      <c r="F34" s="13">
        <v>5.2393919949000001</v>
      </c>
      <c r="G34" s="60">
        <v>184.71712930999999</v>
      </c>
      <c r="H34" s="13">
        <v>1.4252695518</v>
      </c>
      <c r="I34" s="60">
        <v>46.297848743000003</v>
      </c>
      <c r="J34" s="13">
        <v>0.27458236279999998</v>
      </c>
      <c r="K34" s="60">
        <v>0.27673609830000001</v>
      </c>
      <c r="L34" s="15">
        <v>1.1989608000000001E-3</v>
      </c>
      <c r="M34" s="70">
        <v>0</v>
      </c>
      <c r="N34" s="66">
        <v>0</v>
      </c>
      <c r="O34" s="37" t="s">
        <v>83</v>
      </c>
      <c r="P34" s="13">
        <v>0</v>
      </c>
      <c r="Q34" s="75"/>
      <c r="R34" s="75"/>
      <c r="S34" s="75"/>
      <c r="T34" s="75"/>
      <c r="U34" s="75"/>
      <c r="V34" s="75"/>
      <c r="W34" s="75"/>
      <c r="X34" s="75"/>
      <c r="Y34" s="75"/>
      <c r="Z34" s="75"/>
      <c r="AA34" s="75"/>
      <c r="AB34" s="75"/>
      <c r="AC34" s="75"/>
      <c r="AD34" s="75"/>
      <c r="AE34" s="75"/>
      <c r="AF34" s="75"/>
      <c r="AG34" s="75"/>
      <c r="AH34" s="75"/>
      <c r="AI34" s="75"/>
      <c r="AJ34" s="75"/>
      <c r="AK34" s="75"/>
      <c r="AL34" s="75"/>
      <c r="AM34" s="75"/>
      <c r="AN34" s="75"/>
      <c r="AO34" s="75"/>
      <c r="AP34" s="75"/>
      <c r="AQ34" s="75"/>
      <c r="AR34" s="75"/>
      <c r="AS34" s="75"/>
      <c r="AT34" s="75"/>
      <c r="AU34" s="75"/>
      <c r="AV34" s="75"/>
      <c r="AW34" s="75"/>
      <c r="AX34" s="75"/>
      <c r="AY34" s="75"/>
      <c r="AZ34" s="75"/>
      <c r="BA34" s="75"/>
      <c r="BB34" s="75"/>
      <c r="BC34" s="75"/>
      <c r="BD34" s="75"/>
      <c r="BE34" s="75"/>
      <c r="BF34" s="75"/>
    </row>
    <row r="35" spans="1:58">
      <c r="A35" s="8">
        <v>3000</v>
      </c>
      <c r="B35" s="9">
        <v>987</v>
      </c>
      <c r="C35" s="70">
        <v>635.37958020999997</v>
      </c>
      <c r="D35" s="24">
        <v>2947.9295262999999</v>
      </c>
      <c r="E35" s="80">
        <v>157.7829888</v>
      </c>
      <c r="F35" s="13">
        <v>5.2691897797999996</v>
      </c>
      <c r="G35" s="60">
        <v>190.87548036000001</v>
      </c>
      <c r="H35" s="13">
        <v>1.4671639482000001</v>
      </c>
      <c r="I35" s="60">
        <v>47.607071462</v>
      </c>
      <c r="J35" s="13">
        <v>0.27958841249999999</v>
      </c>
      <c r="K35" s="60">
        <v>0.2756637669</v>
      </c>
      <c r="L35" s="15">
        <v>1.1930898000000001E-3</v>
      </c>
      <c r="M35" s="70">
        <v>0</v>
      </c>
      <c r="N35" s="66">
        <v>0</v>
      </c>
      <c r="O35" s="37" t="s">
        <v>83</v>
      </c>
      <c r="P35" s="13">
        <v>0</v>
      </c>
      <c r="Q35" s="75"/>
      <c r="R35" s="75"/>
      <c r="S35" s="75"/>
      <c r="T35" s="75"/>
      <c r="U35" s="75"/>
      <c r="V35" s="75"/>
      <c r="W35" s="75"/>
      <c r="X35" s="75"/>
      <c r="Y35" s="75"/>
      <c r="Z35" s="75"/>
      <c r="AA35" s="75"/>
      <c r="AB35" s="75"/>
      <c r="AC35" s="75"/>
      <c r="AD35" s="75"/>
      <c r="AE35" s="75"/>
      <c r="AF35" s="75"/>
      <c r="AG35" s="75"/>
      <c r="AH35" s="75"/>
      <c r="AI35" s="75"/>
      <c r="AJ35" s="75"/>
      <c r="AK35" s="75"/>
      <c r="AL35" s="75"/>
      <c r="AM35" s="75"/>
      <c r="AN35" s="75"/>
      <c r="AO35" s="75"/>
      <c r="AP35" s="75"/>
      <c r="AQ35" s="75"/>
      <c r="AR35" s="75"/>
      <c r="AS35" s="75"/>
      <c r="AT35" s="75"/>
      <c r="AU35" s="75"/>
      <c r="AV35" s="75"/>
      <c r="AW35" s="75"/>
      <c r="AX35" s="75"/>
      <c r="AY35" s="75"/>
      <c r="AZ35" s="75"/>
      <c r="BA35" s="75"/>
      <c r="BB35" s="75"/>
      <c r="BC35" s="75"/>
      <c r="BD35" s="75"/>
      <c r="BE35" s="75"/>
      <c r="BF35" s="75"/>
    </row>
    <row r="36" spans="1:58">
      <c r="A36" s="8">
        <v>3100</v>
      </c>
      <c r="B36" s="9">
        <v>945</v>
      </c>
      <c r="C36" s="70">
        <v>644.20932675999995</v>
      </c>
      <c r="D36" s="24">
        <v>3051.2716653000002</v>
      </c>
      <c r="E36" s="80">
        <v>159.34738429000001</v>
      </c>
      <c r="F36" s="13">
        <v>5.2951080610999997</v>
      </c>
      <c r="G36" s="60">
        <v>197.14306091</v>
      </c>
      <c r="H36" s="13">
        <v>1.5120537816999999</v>
      </c>
      <c r="I36" s="60">
        <v>48.773604994999999</v>
      </c>
      <c r="J36" s="13">
        <v>0.2843851362</v>
      </c>
      <c r="K36" s="60">
        <v>0.29809047640000003</v>
      </c>
      <c r="L36" s="15">
        <v>1.2121677999999999E-3</v>
      </c>
      <c r="M36" s="70">
        <v>0</v>
      </c>
      <c r="N36" s="66">
        <v>0</v>
      </c>
      <c r="O36" s="37" t="s">
        <v>83</v>
      </c>
      <c r="P36" s="13">
        <v>0</v>
      </c>
      <c r="Q36" s="75"/>
      <c r="R36" s="75"/>
      <c r="S36" s="75"/>
      <c r="T36" s="75"/>
      <c r="U36" s="75"/>
      <c r="V36" s="75"/>
      <c r="W36" s="75"/>
      <c r="X36" s="75"/>
      <c r="Y36" s="75"/>
      <c r="Z36" s="75"/>
      <c r="AA36" s="75"/>
      <c r="AB36" s="75"/>
      <c r="AC36" s="75"/>
      <c r="AD36" s="75"/>
      <c r="AE36" s="75"/>
      <c r="AF36" s="75"/>
      <c r="AG36" s="75"/>
      <c r="AH36" s="75"/>
      <c r="AI36" s="75"/>
      <c r="AJ36" s="75"/>
      <c r="AK36" s="75"/>
      <c r="AL36" s="75"/>
      <c r="AM36" s="75"/>
      <c r="AN36" s="75"/>
      <c r="AO36" s="75"/>
      <c r="AP36" s="75"/>
      <c r="AQ36" s="75"/>
      <c r="AR36" s="75"/>
      <c r="AS36" s="75"/>
      <c r="AT36" s="75"/>
      <c r="AU36" s="75"/>
      <c r="AV36" s="75"/>
      <c r="AW36" s="75"/>
      <c r="AX36" s="75"/>
      <c r="AY36" s="75"/>
      <c r="AZ36" s="75"/>
      <c r="BA36" s="75"/>
      <c r="BB36" s="75"/>
      <c r="BC36" s="75"/>
      <c r="BD36" s="75"/>
      <c r="BE36" s="75"/>
      <c r="BF36" s="75"/>
    </row>
    <row r="37" spans="1:58">
      <c r="A37" s="8">
        <v>3200</v>
      </c>
      <c r="B37" s="9">
        <v>898</v>
      </c>
      <c r="C37" s="70">
        <v>652.70717702000002</v>
      </c>
      <c r="D37" s="24">
        <v>3150.5737284000002</v>
      </c>
      <c r="E37" s="80">
        <v>160.72074882999999</v>
      </c>
      <c r="F37" s="13">
        <v>5.3193175625000002</v>
      </c>
      <c r="G37" s="60">
        <v>203.45116648000001</v>
      </c>
      <c r="H37" s="13">
        <v>1.5551590877000001</v>
      </c>
      <c r="I37" s="60">
        <v>50.128148947</v>
      </c>
      <c r="J37" s="13">
        <v>0.28984999030000003</v>
      </c>
      <c r="K37" s="60">
        <v>0.31609087159999999</v>
      </c>
      <c r="L37" s="15">
        <v>1.2186397999999999E-3</v>
      </c>
      <c r="M37" s="70">
        <v>0</v>
      </c>
      <c r="N37" s="66">
        <v>0</v>
      </c>
      <c r="O37" s="37" t="s">
        <v>83</v>
      </c>
      <c r="P37" s="13">
        <v>0</v>
      </c>
      <c r="Q37" s="75"/>
      <c r="R37" s="75"/>
      <c r="S37" s="75"/>
      <c r="T37" s="75"/>
      <c r="U37" s="75"/>
      <c r="V37" s="75"/>
      <c r="W37" s="75"/>
      <c r="X37" s="75"/>
      <c r="Y37" s="75"/>
      <c r="Z37" s="75"/>
      <c r="AA37" s="75"/>
      <c r="AB37" s="75"/>
      <c r="AC37" s="75"/>
      <c r="AD37" s="75"/>
      <c r="AE37" s="75"/>
      <c r="AF37" s="75"/>
      <c r="AG37" s="75"/>
      <c r="AH37" s="75"/>
      <c r="AI37" s="75"/>
      <c r="AJ37" s="75"/>
      <c r="AK37" s="75"/>
      <c r="AL37" s="75"/>
      <c r="AM37" s="75"/>
      <c r="AN37" s="75"/>
      <c r="AO37" s="75"/>
      <c r="AP37" s="75"/>
      <c r="AQ37" s="75"/>
      <c r="AR37" s="75"/>
      <c r="AS37" s="75"/>
      <c r="AT37" s="75"/>
      <c r="AU37" s="75"/>
      <c r="AV37" s="75"/>
      <c r="AW37" s="75"/>
      <c r="AX37" s="75"/>
      <c r="AY37" s="75"/>
      <c r="AZ37" s="75"/>
      <c r="BA37" s="75"/>
      <c r="BB37" s="75"/>
      <c r="BC37" s="75"/>
      <c r="BD37" s="75"/>
      <c r="BE37" s="75"/>
      <c r="BF37" s="75"/>
    </row>
    <row r="38" spans="1:58">
      <c r="A38" s="8">
        <v>3300</v>
      </c>
      <c r="B38" s="9">
        <v>859</v>
      </c>
      <c r="C38" s="70">
        <v>660.90504652000004</v>
      </c>
      <c r="D38" s="24">
        <v>3248.1275018000001</v>
      </c>
      <c r="E38" s="80">
        <v>162.11775334000001</v>
      </c>
      <c r="F38" s="13">
        <v>5.3443422286000004</v>
      </c>
      <c r="G38" s="60">
        <v>209.83648511999999</v>
      </c>
      <c r="H38" s="13">
        <v>1.6001186346</v>
      </c>
      <c r="I38" s="60">
        <v>51.122404392</v>
      </c>
      <c r="J38" s="13">
        <v>0.29366271449999998</v>
      </c>
      <c r="K38" s="60">
        <v>0.34017373309999999</v>
      </c>
      <c r="L38" s="15">
        <v>1.2501433999999999E-3</v>
      </c>
      <c r="M38" s="70">
        <v>0</v>
      </c>
      <c r="N38" s="66">
        <v>0</v>
      </c>
      <c r="O38" s="37" t="s">
        <v>83</v>
      </c>
      <c r="P38" s="13">
        <v>0</v>
      </c>
      <c r="Q38" s="75"/>
      <c r="R38" s="75"/>
      <c r="S38" s="75"/>
      <c r="T38" s="75"/>
      <c r="U38" s="75"/>
      <c r="V38" s="75"/>
      <c r="W38" s="75"/>
      <c r="X38" s="75"/>
      <c r="Y38" s="75"/>
      <c r="Z38" s="75"/>
      <c r="AA38" s="75"/>
      <c r="AB38" s="75"/>
      <c r="AC38" s="75"/>
      <c r="AD38" s="75"/>
      <c r="AE38" s="75"/>
      <c r="AF38" s="75"/>
      <c r="AG38" s="75"/>
      <c r="AH38" s="75"/>
      <c r="AI38" s="75"/>
      <c r="AJ38" s="75"/>
      <c r="AK38" s="75"/>
      <c r="AL38" s="75"/>
      <c r="AM38" s="75"/>
      <c r="AN38" s="75"/>
      <c r="AO38" s="75"/>
      <c r="AP38" s="75"/>
      <c r="AQ38" s="75"/>
      <c r="AR38" s="75"/>
      <c r="AS38" s="75"/>
      <c r="AT38" s="75"/>
      <c r="AU38" s="75"/>
      <c r="AV38" s="75"/>
      <c r="AW38" s="75"/>
      <c r="AX38" s="75"/>
      <c r="AY38" s="75"/>
      <c r="AZ38" s="75"/>
      <c r="BA38" s="75"/>
      <c r="BB38" s="75"/>
      <c r="BC38" s="75"/>
      <c r="BD38" s="75"/>
      <c r="BE38" s="75"/>
      <c r="BF38" s="75"/>
    </row>
    <row r="39" spans="1:58">
      <c r="A39" s="8">
        <v>3400</v>
      </c>
      <c r="B39" s="9">
        <v>756</v>
      </c>
      <c r="C39" s="70">
        <v>668.83092066999995</v>
      </c>
      <c r="D39" s="24">
        <v>3350.0098604</v>
      </c>
      <c r="E39" s="80">
        <v>163.44427712999999</v>
      </c>
      <c r="F39" s="13">
        <v>5.3675814287000003</v>
      </c>
      <c r="G39" s="60">
        <v>215.41790657000001</v>
      </c>
      <c r="H39" s="13">
        <v>1.6382883818</v>
      </c>
      <c r="I39" s="60">
        <v>52.182307581000003</v>
      </c>
      <c r="J39" s="13">
        <v>0.29782169759999999</v>
      </c>
      <c r="K39" s="60">
        <v>0.34813555169999999</v>
      </c>
      <c r="L39" s="15">
        <v>1.2661795E-3</v>
      </c>
      <c r="M39" s="70">
        <v>0</v>
      </c>
      <c r="N39" s="66">
        <v>0</v>
      </c>
      <c r="O39" s="37" t="s">
        <v>83</v>
      </c>
      <c r="P39" s="13">
        <v>0</v>
      </c>
      <c r="Q39" s="75"/>
      <c r="R39" s="75"/>
      <c r="S39" s="75"/>
      <c r="T39" s="75"/>
      <c r="U39" s="75"/>
      <c r="V39" s="75"/>
      <c r="W39" s="75"/>
      <c r="X39" s="75"/>
      <c r="Y39" s="75"/>
      <c r="Z39" s="75"/>
      <c r="AA39" s="75"/>
      <c r="AB39" s="75"/>
      <c r="AC39" s="75"/>
      <c r="AD39" s="75"/>
      <c r="AE39" s="75"/>
      <c r="AF39" s="75"/>
      <c r="AG39" s="75"/>
      <c r="AH39" s="75"/>
      <c r="AI39" s="75"/>
      <c r="AJ39" s="75"/>
      <c r="AK39" s="75"/>
      <c r="AL39" s="75"/>
      <c r="AM39" s="75"/>
      <c r="AN39" s="75"/>
      <c r="AO39" s="75"/>
      <c r="AP39" s="75"/>
      <c r="AQ39" s="75"/>
      <c r="AR39" s="75"/>
      <c r="AS39" s="75"/>
      <c r="AT39" s="75"/>
      <c r="AU39" s="75"/>
      <c r="AV39" s="75"/>
      <c r="AW39" s="75"/>
      <c r="AX39" s="75"/>
      <c r="AY39" s="75"/>
      <c r="AZ39" s="75"/>
      <c r="BA39" s="75"/>
      <c r="BB39" s="75"/>
      <c r="BC39" s="75"/>
      <c r="BD39" s="75"/>
      <c r="BE39" s="75"/>
      <c r="BF39" s="75"/>
    </row>
    <row r="40" spans="1:58">
      <c r="A40" s="8">
        <v>3500</v>
      </c>
      <c r="B40" s="9">
        <v>765</v>
      </c>
      <c r="C40" s="70">
        <v>676.47976544000005</v>
      </c>
      <c r="D40" s="24">
        <v>3449.2711147999999</v>
      </c>
      <c r="E40" s="80">
        <v>164.59159930999999</v>
      </c>
      <c r="F40" s="13">
        <v>5.3872067957000001</v>
      </c>
      <c r="G40" s="60">
        <v>221.18097121</v>
      </c>
      <c r="H40" s="13">
        <v>1.6771281387000001</v>
      </c>
      <c r="I40" s="60">
        <v>53.412366362999997</v>
      </c>
      <c r="J40" s="13">
        <v>0.3025655673</v>
      </c>
      <c r="K40" s="60">
        <v>0.38521486020000001</v>
      </c>
      <c r="L40" s="15">
        <v>1.2978969000000001E-3</v>
      </c>
      <c r="M40" s="70">
        <v>0</v>
      </c>
      <c r="N40" s="66">
        <v>0</v>
      </c>
      <c r="O40" s="37" t="s">
        <v>83</v>
      </c>
      <c r="P40" s="13">
        <v>0</v>
      </c>
      <c r="Q40" s="75"/>
      <c r="R40" s="75"/>
      <c r="S40" s="75"/>
      <c r="T40" s="75"/>
      <c r="U40" s="75"/>
      <c r="V40" s="75"/>
      <c r="W40" s="75"/>
      <c r="X40" s="75"/>
      <c r="Y40" s="75"/>
      <c r="Z40" s="75"/>
      <c r="AA40" s="75"/>
      <c r="AB40" s="75"/>
      <c r="AC40" s="75"/>
      <c r="AD40" s="75"/>
      <c r="AE40" s="75"/>
      <c r="AF40" s="75"/>
      <c r="AG40" s="75"/>
      <c r="AH40" s="75"/>
      <c r="AI40" s="75"/>
      <c r="AJ40" s="75"/>
      <c r="AK40" s="75"/>
      <c r="AL40" s="75"/>
      <c r="AM40" s="75"/>
      <c r="AN40" s="75"/>
      <c r="AO40" s="75"/>
      <c r="AP40" s="75"/>
      <c r="AQ40" s="75"/>
      <c r="AR40" s="75"/>
      <c r="AS40" s="75"/>
      <c r="AT40" s="75"/>
      <c r="AU40" s="75"/>
      <c r="AV40" s="75"/>
      <c r="AW40" s="75"/>
      <c r="AX40" s="75"/>
      <c r="AY40" s="75"/>
      <c r="AZ40" s="75"/>
      <c r="BA40" s="75"/>
      <c r="BB40" s="75"/>
      <c r="BC40" s="75"/>
      <c r="BD40" s="75"/>
      <c r="BE40" s="75"/>
      <c r="BF40" s="75"/>
    </row>
    <row r="41" spans="1:58">
      <c r="A41" s="8">
        <v>3600</v>
      </c>
      <c r="B41" s="9">
        <v>680</v>
      </c>
      <c r="C41" s="70">
        <v>683.89345277999996</v>
      </c>
      <c r="D41" s="24">
        <v>3549.3939457000001</v>
      </c>
      <c r="E41" s="80">
        <v>165.76767627000001</v>
      </c>
      <c r="F41" s="13">
        <v>5.4082278333999998</v>
      </c>
      <c r="G41" s="60">
        <v>226.56136626</v>
      </c>
      <c r="H41" s="13">
        <v>1.7135622420000001</v>
      </c>
      <c r="I41" s="60">
        <v>54.428198101</v>
      </c>
      <c r="J41" s="13">
        <v>0.30633963310000001</v>
      </c>
      <c r="K41" s="60">
        <v>0.40363075370000001</v>
      </c>
      <c r="L41" s="15">
        <v>1.3420006000000001E-3</v>
      </c>
      <c r="M41" s="70">
        <v>0</v>
      </c>
      <c r="N41" s="66">
        <v>0</v>
      </c>
      <c r="O41" s="37" t="s">
        <v>83</v>
      </c>
      <c r="P41" s="13">
        <v>0</v>
      </c>
      <c r="Q41" s="75"/>
      <c r="R41" s="75"/>
      <c r="S41" s="75"/>
      <c r="T41" s="75"/>
      <c r="U41" s="75"/>
      <c r="V41" s="75"/>
      <c r="W41" s="75"/>
      <c r="X41" s="75"/>
      <c r="Y41" s="75"/>
      <c r="Z41" s="75"/>
      <c r="AA41" s="75"/>
      <c r="AB41" s="75"/>
      <c r="AC41" s="75"/>
      <c r="AD41" s="75"/>
      <c r="AE41" s="75"/>
      <c r="AF41" s="75"/>
      <c r="AG41" s="75"/>
      <c r="AH41" s="75"/>
      <c r="AI41" s="75"/>
      <c r="AJ41" s="75"/>
      <c r="AK41" s="75"/>
      <c r="AL41" s="75"/>
      <c r="AM41" s="75"/>
      <c r="AN41" s="75"/>
      <c r="AO41" s="75"/>
      <c r="AP41" s="75"/>
      <c r="AQ41" s="75"/>
      <c r="AR41" s="75"/>
      <c r="AS41" s="75"/>
      <c r="AT41" s="75"/>
      <c r="AU41" s="75"/>
      <c r="AV41" s="75"/>
      <c r="AW41" s="75"/>
      <c r="AX41" s="75"/>
      <c r="AY41" s="75"/>
      <c r="AZ41" s="75"/>
      <c r="BA41" s="75"/>
      <c r="BB41" s="75"/>
      <c r="BC41" s="75"/>
      <c r="BD41" s="75"/>
      <c r="BE41" s="75"/>
      <c r="BF41" s="75"/>
    </row>
    <row r="42" spans="1:58">
      <c r="A42" s="8">
        <v>3700</v>
      </c>
      <c r="B42" s="9">
        <v>735</v>
      </c>
      <c r="C42" s="70">
        <v>691.04188603</v>
      </c>
      <c r="D42" s="24">
        <v>3647.6410313000001</v>
      </c>
      <c r="E42" s="80">
        <v>166.74235811</v>
      </c>
      <c r="F42" s="13">
        <v>5.4244010186000002</v>
      </c>
      <c r="G42" s="60">
        <v>232.90473334999999</v>
      </c>
      <c r="H42" s="13">
        <v>1.7576662789999999</v>
      </c>
      <c r="I42" s="60">
        <v>55.542881362000003</v>
      </c>
      <c r="J42" s="13">
        <v>0.31072406609999997</v>
      </c>
      <c r="K42" s="60">
        <v>0.40885662769999997</v>
      </c>
      <c r="L42" s="15">
        <v>1.3462579999999999E-3</v>
      </c>
      <c r="M42" s="70">
        <v>0</v>
      </c>
      <c r="N42" s="66">
        <v>0</v>
      </c>
      <c r="O42" s="37" t="s">
        <v>83</v>
      </c>
      <c r="P42" s="13">
        <v>0</v>
      </c>
      <c r="Q42" s="75"/>
      <c r="R42" s="75"/>
      <c r="S42" s="75"/>
      <c r="T42" s="75"/>
      <c r="U42" s="75"/>
      <c r="V42" s="75"/>
      <c r="W42" s="75"/>
      <c r="X42" s="75"/>
      <c r="Y42" s="75"/>
      <c r="Z42" s="75"/>
      <c r="AA42" s="75"/>
      <c r="AB42" s="75"/>
      <c r="AC42" s="75"/>
      <c r="AD42" s="75"/>
      <c r="AE42" s="75"/>
      <c r="AF42" s="75"/>
      <c r="AG42" s="75"/>
      <c r="AH42" s="75"/>
      <c r="AI42" s="75"/>
      <c r="AJ42" s="75"/>
      <c r="AK42" s="75"/>
      <c r="AL42" s="75"/>
      <c r="AM42" s="75"/>
      <c r="AN42" s="75"/>
      <c r="AO42" s="75"/>
      <c r="AP42" s="75"/>
      <c r="AQ42" s="75"/>
      <c r="AR42" s="75"/>
      <c r="AS42" s="75"/>
      <c r="AT42" s="75"/>
      <c r="AU42" s="75"/>
      <c r="AV42" s="75"/>
      <c r="AW42" s="75"/>
      <c r="AX42" s="75"/>
      <c r="AY42" s="75"/>
      <c r="AZ42" s="75"/>
      <c r="BA42" s="75"/>
      <c r="BB42" s="75"/>
      <c r="BC42" s="75"/>
      <c r="BD42" s="75"/>
      <c r="BE42" s="75"/>
      <c r="BF42" s="75"/>
    </row>
    <row r="43" spans="1:58">
      <c r="A43" s="8">
        <v>3800</v>
      </c>
      <c r="B43" s="9">
        <v>640</v>
      </c>
      <c r="C43" s="70">
        <v>697.94688460999998</v>
      </c>
      <c r="D43" s="24">
        <v>3750.2067691000002</v>
      </c>
      <c r="E43" s="80">
        <v>167.57264685000001</v>
      </c>
      <c r="F43" s="13">
        <v>5.4385351870000003</v>
      </c>
      <c r="G43" s="60">
        <v>238.57420285000001</v>
      </c>
      <c r="H43" s="13">
        <v>1.7969317072</v>
      </c>
      <c r="I43" s="60">
        <v>56.547911497999998</v>
      </c>
      <c r="J43" s="13">
        <v>0.31461206330000002</v>
      </c>
      <c r="K43" s="60">
        <v>0.41862912209999997</v>
      </c>
      <c r="L43" s="15">
        <v>1.3481672E-3</v>
      </c>
      <c r="M43" s="70">
        <v>0</v>
      </c>
      <c r="N43" s="66">
        <v>0</v>
      </c>
      <c r="O43" s="37" t="s">
        <v>83</v>
      </c>
      <c r="P43" s="13">
        <v>0</v>
      </c>
      <c r="Q43" s="75"/>
      <c r="R43" s="75"/>
      <c r="S43" s="75"/>
      <c r="T43" s="75"/>
      <c r="U43" s="75"/>
      <c r="V43" s="75"/>
      <c r="W43" s="75"/>
      <c r="X43" s="75"/>
      <c r="Y43" s="75"/>
      <c r="Z43" s="75"/>
      <c r="AA43" s="75"/>
      <c r="AB43" s="75"/>
      <c r="AC43" s="75"/>
      <c r="AD43" s="75"/>
      <c r="AE43" s="75"/>
      <c r="AF43" s="75"/>
      <c r="AG43" s="75"/>
      <c r="AH43" s="75"/>
      <c r="AI43" s="75"/>
      <c r="AJ43" s="75"/>
      <c r="AK43" s="75"/>
      <c r="AL43" s="75"/>
      <c r="AM43" s="75"/>
      <c r="AN43" s="75"/>
      <c r="AO43" s="75"/>
      <c r="AP43" s="75"/>
      <c r="AQ43" s="75"/>
      <c r="AR43" s="75"/>
      <c r="AS43" s="75"/>
      <c r="AT43" s="75"/>
      <c r="AU43" s="75"/>
      <c r="AV43" s="75"/>
      <c r="AW43" s="75"/>
      <c r="AX43" s="75"/>
      <c r="AY43" s="75"/>
      <c r="AZ43" s="75"/>
      <c r="BA43" s="75"/>
      <c r="BB43" s="75"/>
      <c r="BC43" s="75"/>
      <c r="BD43" s="75"/>
      <c r="BE43" s="75"/>
      <c r="BF43" s="75"/>
    </row>
    <row r="44" spans="1:58">
      <c r="A44" s="8">
        <v>3900</v>
      </c>
      <c r="B44" s="9">
        <v>605</v>
      </c>
      <c r="C44" s="70">
        <v>704.64802572999997</v>
      </c>
      <c r="D44" s="24">
        <v>3849.3564744999999</v>
      </c>
      <c r="E44" s="80">
        <v>168.45976743</v>
      </c>
      <c r="F44" s="13">
        <v>5.4553934310000001</v>
      </c>
      <c r="G44" s="60">
        <v>243.83622453000001</v>
      </c>
      <c r="H44" s="13">
        <v>1.8317446067000001</v>
      </c>
      <c r="I44" s="60">
        <v>57.721972180000002</v>
      </c>
      <c r="J44" s="13">
        <v>0.31893391459999998</v>
      </c>
      <c r="K44" s="60">
        <v>0.43288236769999999</v>
      </c>
      <c r="L44" s="15">
        <v>1.3543489000000001E-3</v>
      </c>
      <c r="M44" s="70">
        <v>0</v>
      </c>
      <c r="N44" s="66">
        <v>0</v>
      </c>
      <c r="O44" s="37" t="s">
        <v>83</v>
      </c>
      <c r="P44" s="13">
        <v>0</v>
      </c>
      <c r="Q44" s="75"/>
      <c r="R44" s="75"/>
      <c r="S44" s="75"/>
      <c r="T44" s="75"/>
      <c r="U44" s="75"/>
      <c r="V44" s="75"/>
      <c r="W44" s="75"/>
      <c r="X44" s="75"/>
      <c r="Y44" s="75"/>
      <c r="Z44" s="75"/>
      <c r="AA44" s="75"/>
      <c r="AB44" s="75"/>
      <c r="AC44" s="75"/>
      <c r="AD44" s="75"/>
      <c r="AE44" s="75"/>
      <c r="AF44" s="75"/>
      <c r="AG44" s="75"/>
      <c r="AH44" s="75"/>
      <c r="AI44" s="75"/>
      <c r="AJ44" s="75"/>
      <c r="AK44" s="75"/>
      <c r="AL44" s="75"/>
      <c r="AM44" s="75"/>
      <c r="AN44" s="75"/>
      <c r="AO44" s="75"/>
      <c r="AP44" s="75"/>
      <c r="AQ44" s="75"/>
      <c r="AR44" s="75"/>
      <c r="AS44" s="75"/>
      <c r="AT44" s="75"/>
      <c r="AU44" s="75"/>
      <c r="AV44" s="75"/>
      <c r="AW44" s="75"/>
      <c r="AX44" s="75"/>
      <c r="AY44" s="75"/>
      <c r="AZ44" s="75"/>
      <c r="BA44" s="75"/>
      <c r="BB44" s="75"/>
      <c r="BC44" s="75"/>
      <c r="BD44" s="75"/>
      <c r="BE44" s="75"/>
      <c r="BF44" s="75"/>
    </row>
    <row r="45" spans="1:58">
      <c r="A45" s="8">
        <v>4000</v>
      </c>
      <c r="B45" s="9">
        <v>561</v>
      </c>
      <c r="C45" s="70">
        <v>711.16003713999999</v>
      </c>
      <c r="D45" s="24">
        <v>3948.6008895999998</v>
      </c>
      <c r="E45" s="80">
        <v>169.39822457</v>
      </c>
      <c r="F45" s="13">
        <v>5.4704927522000002</v>
      </c>
      <c r="G45" s="60">
        <v>248.90234658</v>
      </c>
      <c r="H45" s="13">
        <v>1.8652124564999999</v>
      </c>
      <c r="I45" s="60">
        <v>58.667911617000001</v>
      </c>
      <c r="J45" s="13">
        <v>0.32251964970000002</v>
      </c>
      <c r="K45" s="60">
        <v>0.454603223</v>
      </c>
      <c r="L45" s="15">
        <v>1.361613E-3</v>
      </c>
      <c r="M45" s="70">
        <v>0</v>
      </c>
      <c r="N45" s="66">
        <v>0</v>
      </c>
      <c r="O45" s="37" t="s">
        <v>83</v>
      </c>
      <c r="P45" s="13">
        <v>0</v>
      </c>
      <c r="Q45" s="75"/>
      <c r="R45" s="75"/>
      <c r="S45" s="75"/>
      <c r="T45" s="75"/>
      <c r="U45" s="75"/>
      <c r="V45" s="75"/>
      <c r="W45" s="75"/>
      <c r="X45" s="75"/>
      <c r="Y45" s="75"/>
      <c r="Z45" s="75"/>
      <c r="AA45" s="75"/>
      <c r="AB45" s="75"/>
      <c r="AC45" s="75"/>
      <c r="AD45" s="75"/>
      <c r="AE45" s="75"/>
      <c r="AF45" s="75"/>
      <c r="AG45" s="75"/>
      <c r="AH45" s="75"/>
      <c r="AI45" s="75"/>
      <c r="AJ45" s="75"/>
      <c r="AK45" s="75"/>
      <c r="AL45" s="75"/>
      <c r="AM45" s="75"/>
      <c r="AN45" s="75"/>
      <c r="AO45" s="75"/>
      <c r="AP45" s="75"/>
      <c r="AQ45" s="75"/>
      <c r="AR45" s="75"/>
      <c r="AS45" s="75"/>
      <c r="AT45" s="75"/>
      <c r="AU45" s="75"/>
      <c r="AV45" s="75"/>
      <c r="AW45" s="75"/>
      <c r="AX45" s="75"/>
      <c r="AY45" s="75"/>
      <c r="AZ45" s="75"/>
      <c r="BA45" s="75"/>
      <c r="BB45" s="75"/>
      <c r="BC45" s="75"/>
      <c r="BD45" s="75"/>
      <c r="BE45" s="75"/>
      <c r="BF45" s="75"/>
    </row>
    <row r="46" spans="1:58">
      <c r="A46" s="8">
        <v>4100</v>
      </c>
      <c r="B46" s="9">
        <v>532</v>
      </c>
      <c r="C46" s="70">
        <v>717.47415236999996</v>
      </c>
      <c r="D46" s="24">
        <v>4050.2416306999999</v>
      </c>
      <c r="E46" s="80">
        <v>170.23455315999999</v>
      </c>
      <c r="F46" s="13">
        <v>5.4833922082999997</v>
      </c>
      <c r="G46" s="60">
        <v>253.78356704000001</v>
      </c>
      <c r="H46" s="13">
        <v>1.8961348231999999</v>
      </c>
      <c r="I46" s="60">
        <v>59.733579679999998</v>
      </c>
      <c r="J46" s="13">
        <v>0.3266109405</v>
      </c>
      <c r="K46" s="60">
        <v>0.47577882719999998</v>
      </c>
      <c r="L46" s="15">
        <v>1.3800780000000001E-3</v>
      </c>
      <c r="M46" s="70">
        <v>0</v>
      </c>
      <c r="N46" s="66">
        <v>0</v>
      </c>
      <c r="O46" s="37" t="s">
        <v>83</v>
      </c>
      <c r="P46" s="13">
        <v>0</v>
      </c>
      <c r="Q46" s="75"/>
      <c r="R46" s="75"/>
      <c r="S46" s="75"/>
      <c r="T46" s="75"/>
      <c r="U46" s="75"/>
      <c r="V46" s="75"/>
      <c r="W46" s="75"/>
      <c r="X46" s="75"/>
      <c r="Y46" s="75"/>
      <c r="Z46" s="75"/>
      <c r="AA46" s="75"/>
      <c r="AB46" s="75"/>
      <c r="AC46" s="75"/>
      <c r="AD46" s="75"/>
      <c r="AE46" s="75"/>
      <c r="AF46" s="75"/>
      <c r="AG46" s="75"/>
      <c r="AH46" s="75"/>
      <c r="AI46" s="75"/>
      <c r="AJ46" s="75"/>
      <c r="AK46" s="75"/>
      <c r="AL46" s="75"/>
      <c r="AM46" s="75"/>
      <c r="AN46" s="75"/>
      <c r="AO46" s="75"/>
      <c r="AP46" s="75"/>
      <c r="AQ46" s="75"/>
      <c r="AR46" s="75"/>
      <c r="AS46" s="75"/>
      <c r="AT46" s="75"/>
      <c r="AU46" s="75"/>
      <c r="AV46" s="75"/>
      <c r="AW46" s="75"/>
      <c r="AX46" s="75"/>
      <c r="AY46" s="75"/>
      <c r="AZ46" s="75"/>
      <c r="BA46" s="75"/>
      <c r="BB46" s="75"/>
      <c r="BC46" s="75"/>
      <c r="BD46" s="75"/>
      <c r="BE46" s="75"/>
      <c r="BF46" s="75"/>
    </row>
    <row r="47" spans="1:58">
      <c r="A47" s="8">
        <v>4200</v>
      </c>
      <c r="B47" s="9">
        <v>538</v>
      </c>
      <c r="C47" s="70">
        <v>723.63207917</v>
      </c>
      <c r="D47" s="24">
        <v>4149.7442054000003</v>
      </c>
      <c r="E47" s="80">
        <v>171.27246321000001</v>
      </c>
      <c r="F47" s="13">
        <v>5.4998915323000004</v>
      </c>
      <c r="G47" s="60">
        <v>258.94951049000002</v>
      </c>
      <c r="H47" s="13">
        <v>1.9288629715000001</v>
      </c>
      <c r="I47" s="60">
        <v>60.649999569999999</v>
      </c>
      <c r="J47" s="13">
        <v>0.33034382919999999</v>
      </c>
      <c r="K47" s="60">
        <v>0.50210805300000005</v>
      </c>
      <c r="L47" s="15">
        <v>1.3861728E-3</v>
      </c>
      <c r="M47" s="70">
        <v>0</v>
      </c>
      <c r="N47" s="66">
        <v>0</v>
      </c>
      <c r="O47" s="37" t="s">
        <v>83</v>
      </c>
      <c r="P47" s="13">
        <v>0</v>
      </c>
      <c r="Q47" s="75"/>
      <c r="R47" s="75"/>
      <c r="S47" s="75"/>
      <c r="T47" s="75"/>
      <c r="U47" s="75"/>
      <c r="V47" s="75"/>
      <c r="W47" s="75"/>
      <c r="X47" s="75"/>
      <c r="Y47" s="75"/>
      <c r="Z47" s="75"/>
      <c r="AA47" s="75"/>
      <c r="AB47" s="75"/>
      <c r="AC47" s="75"/>
      <c r="AD47" s="75"/>
      <c r="AE47" s="75"/>
      <c r="AF47" s="75"/>
      <c r="AG47" s="75"/>
      <c r="AH47" s="75"/>
      <c r="AI47" s="75"/>
      <c r="AJ47" s="75"/>
      <c r="AK47" s="75"/>
      <c r="AL47" s="75"/>
      <c r="AM47" s="75"/>
      <c r="AN47" s="75"/>
      <c r="AO47" s="75"/>
      <c r="AP47" s="75"/>
      <c r="AQ47" s="75"/>
      <c r="AR47" s="75"/>
      <c r="AS47" s="75"/>
      <c r="AT47" s="75"/>
      <c r="AU47" s="75"/>
      <c r="AV47" s="75"/>
      <c r="AW47" s="75"/>
      <c r="AX47" s="75"/>
      <c r="AY47" s="75"/>
      <c r="AZ47" s="75"/>
      <c r="BA47" s="75"/>
      <c r="BB47" s="75"/>
      <c r="BC47" s="75"/>
      <c r="BD47" s="75"/>
      <c r="BE47" s="75"/>
      <c r="BF47" s="75"/>
    </row>
    <row r="48" spans="1:58">
      <c r="A48" s="8">
        <v>4300</v>
      </c>
      <c r="B48" s="9">
        <v>510</v>
      </c>
      <c r="C48" s="70">
        <v>729.57948656999997</v>
      </c>
      <c r="D48" s="24">
        <v>4248.2045711000001</v>
      </c>
      <c r="E48" s="80">
        <v>172.09296714999999</v>
      </c>
      <c r="F48" s="13">
        <v>5.5136225316000003</v>
      </c>
      <c r="G48" s="60">
        <v>264.07117400999999</v>
      </c>
      <c r="H48" s="13">
        <v>1.9626532719000001</v>
      </c>
      <c r="I48" s="60">
        <v>61.520315134000001</v>
      </c>
      <c r="J48" s="13">
        <v>0.33392136309999998</v>
      </c>
      <c r="K48" s="60">
        <v>0.55260788940000005</v>
      </c>
      <c r="L48" s="15">
        <v>1.4243297E-3</v>
      </c>
      <c r="M48" s="70">
        <v>0</v>
      </c>
      <c r="N48" s="66">
        <v>0</v>
      </c>
      <c r="O48" s="37" t="s">
        <v>83</v>
      </c>
      <c r="P48" s="13">
        <v>0</v>
      </c>
      <c r="Q48" s="75"/>
      <c r="R48" s="75"/>
      <c r="S48" s="75"/>
      <c r="T48" s="75"/>
      <c r="U48" s="75"/>
      <c r="V48" s="75"/>
      <c r="W48" s="75"/>
      <c r="X48" s="75"/>
      <c r="Y48" s="75"/>
      <c r="Z48" s="75"/>
      <c r="AA48" s="75"/>
      <c r="AB48" s="75"/>
      <c r="AC48" s="75"/>
      <c r="AD48" s="75"/>
      <c r="AE48" s="75"/>
      <c r="AF48" s="75"/>
      <c r="AG48" s="75"/>
      <c r="AH48" s="75"/>
      <c r="AI48" s="75"/>
      <c r="AJ48" s="75"/>
      <c r="AK48" s="75"/>
      <c r="AL48" s="75"/>
      <c r="AM48" s="75"/>
      <c r="AN48" s="75"/>
      <c r="AO48" s="75"/>
      <c r="AP48" s="75"/>
      <c r="AQ48" s="75"/>
      <c r="AR48" s="75"/>
      <c r="AS48" s="75"/>
      <c r="AT48" s="75"/>
      <c r="AU48" s="75"/>
      <c r="AV48" s="75"/>
      <c r="AW48" s="75"/>
      <c r="AX48" s="75"/>
      <c r="AY48" s="75"/>
      <c r="AZ48" s="75"/>
      <c r="BA48" s="75"/>
      <c r="BB48" s="75"/>
      <c r="BC48" s="75"/>
      <c r="BD48" s="75"/>
      <c r="BE48" s="75"/>
      <c r="BF48" s="75"/>
    </row>
    <row r="49" spans="1:58">
      <c r="A49" s="8">
        <v>4400</v>
      </c>
      <c r="B49" s="9">
        <v>494</v>
      </c>
      <c r="C49" s="70">
        <v>735.34990991999996</v>
      </c>
      <c r="D49" s="24">
        <v>4349.5822534999998</v>
      </c>
      <c r="E49" s="80">
        <v>172.84324856000001</v>
      </c>
      <c r="F49" s="13">
        <v>5.5270906329000002</v>
      </c>
      <c r="G49" s="60">
        <v>269.22576397</v>
      </c>
      <c r="H49" s="13">
        <v>1.9963094716000001</v>
      </c>
      <c r="I49" s="60">
        <v>62.322539018000001</v>
      </c>
      <c r="J49" s="13">
        <v>0.33677533030000001</v>
      </c>
      <c r="K49" s="60">
        <v>0.57787240110000004</v>
      </c>
      <c r="L49" s="15">
        <v>1.4666021E-3</v>
      </c>
      <c r="M49" s="70">
        <v>0</v>
      </c>
      <c r="N49" s="66">
        <v>0</v>
      </c>
      <c r="O49" s="37" t="s">
        <v>83</v>
      </c>
      <c r="P49" s="13">
        <v>0</v>
      </c>
      <c r="Q49" s="75"/>
      <c r="R49" s="75"/>
      <c r="S49" s="75"/>
      <c r="T49" s="75"/>
      <c r="U49" s="75"/>
      <c r="V49" s="75"/>
      <c r="W49" s="75"/>
      <c r="X49" s="75"/>
      <c r="Y49" s="75"/>
      <c r="Z49" s="75"/>
      <c r="AA49" s="75"/>
      <c r="AB49" s="75"/>
      <c r="AC49" s="75"/>
      <c r="AD49" s="75"/>
      <c r="AE49" s="75"/>
      <c r="AF49" s="75"/>
      <c r="AG49" s="75"/>
      <c r="AH49" s="75"/>
      <c r="AI49" s="75"/>
      <c r="AJ49" s="75"/>
      <c r="AK49" s="75"/>
      <c r="AL49" s="75"/>
      <c r="AM49" s="75"/>
      <c r="AN49" s="75"/>
      <c r="AO49" s="75"/>
      <c r="AP49" s="75"/>
      <c r="AQ49" s="75"/>
      <c r="AR49" s="75"/>
      <c r="AS49" s="75"/>
      <c r="AT49" s="75"/>
      <c r="AU49" s="75"/>
      <c r="AV49" s="75"/>
      <c r="AW49" s="75"/>
      <c r="AX49" s="75"/>
      <c r="AY49" s="75"/>
      <c r="AZ49" s="75"/>
      <c r="BA49" s="75"/>
      <c r="BB49" s="75"/>
      <c r="BC49" s="75"/>
      <c r="BD49" s="75"/>
      <c r="BE49" s="75"/>
      <c r="BF49" s="75"/>
    </row>
    <row r="50" spans="1:58">
      <c r="A50" s="8">
        <v>4500</v>
      </c>
      <c r="B50" s="9">
        <v>468</v>
      </c>
      <c r="C50" s="70">
        <v>740.95039972999996</v>
      </c>
      <c r="D50" s="24">
        <v>4449.0521233999998</v>
      </c>
      <c r="E50" s="80">
        <v>173.54596275</v>
      </c>
      <c r="F50" s="13">
        <v>5.5388448205999996</v>
      </c>
      <c r="G50" s="60">
        <v>274.08854319</v>
      </c>
      <c r="H50" s="13">
        <v>2.0264849017</v>
      </c>
      <c r="I50" s="60">
        <v>63.261516143000001</v>
      </c>
      <c r="J50" s="13">
        <v>0.34012909450000001</v>
      </c>
      <c r="K50" s="60">
        <v>0.60867016330000001</v>
      </c>
      <c r="L50" s="15">
        <v>1.4927270999999999E-3</v>
      </c>
      <c r="M50" s="70">
        <v>0</v>
      </c>
      <c r="N50" s="66">
        <v>0</v>
      </c>
      <c r="O50" s="37" t="s">
        <v>83</v>
      </c>
      <c r="P50" s="13">
        <v>0</v>
      </c>
      <c r="Q50" s="75"/>
      <c r="R50" s="75"/>
      <c r="S50" s="75"/>
      <c r="T50" s="75"/>
      <c r="U50" s="75"/>
      <c r="V50" s="75"/>
      <c r="W50" s="75"/>
      <c r="X50" s="75"/>
      <c r="Y50" s="75"/>
      <c r="Z50" s="75"/>
      <c r="AA50" s="75"/>
      <c r="AB50" s="75"/>
      <c r="AC50" s="75"/>
      <c r="AD50" s="75"/>
      <c r="AE50" s="75"/>
      <c r="AF50" s="75"/>
      <c r="AG50" s="75"/>
      <c r="AH50" s="75"/>
      <c r="AI50" s="75"/>
      <c r="AJ50" s="75"/>
      <c r="AK50" s="75"/>
      <c r="AL50" s="75"/>
      <c r="AM50" s="75"/>
      <c r="AN50" s="75"/>
      <c r="AO50" s="75"/>
      <c r="AP50" s="75"/>
      <c r="AQ50" s="75"/>
      <c r="AR50" s="75"/>
      <c r="AS50" s="75"/>
      <c r="AT50" s="75"/>
      <c r="AU50" s="75"/>
      <c r="AV50" s="75"/>
      <c r="AW50" s="75"/>
      <c r="AX50" s="75"/>
      <c r="AY50" s="75"/>
      <c r="AZ50" s="75"/>
      <c r="BA50" s="75"/>
      <c r="BB50" s="75"/>
      <c r="BC50" s="75"/>
      <c r="BD50" s="75"/>
      <c r="BE50" s="75"/>
      <c r="BF50" s="75"/>
    </row>
    <row r="51" spans="1:58">
      <c r="A51" s="8">
        <v>4600</v>
      </c>
      <c r="B51" s="9">
        <v>442</v>
      </c>
      <c r="C51" s="70">
        <v>746.38850338999998</v>
      </c>
      <c r="D51" s="24">
        <v>4549.2831760999998</v>
      </c>
      <c r="E51" s="80">
        <v>174.16925337000001</v>
      </c>
      <c r="F51" s="13">
        <v>5.5495974717000003</v>
      </c>
      <c r="G51" s="60">
        <v>278.74773461000001</v>
      </c>
      <c r="H51" s="13">
        <v>2.0554376991000001</v>
      </c>
      <c r="I51" s="60">
        <v>64.158410258999993</v>
      </c>
      <c r="J51" s="13">
        <v>0.34342088500000001</v>
      </c>
      <c r="K51" s="60">
        <v>0.63874816290000003</v>
      </c>
      <c r="L51" s="15">
        <v>1.5100894E-3</v>
      </c>
      <c r="M51" s="70">
        <v>0</v>
      </c>
      <c r="N51" s="66">
        <v>0</v>
      </c>
      <c r="O51" s="37" t="s">
        <v>83</v>
      </c>
      <c r="P51" s="13">
        <v>0</v>
      </c>
      <c r="Q51" s="75"/>
      <c r="R51" s="75"/>
      <c r="S51" s="75"/>
      <c r="T51" s="75"/>
      <c r="U51" s="75"/>
      <c r="V51" s="75"/>
      <c r="W51" s="75"/>
      <c r="X51" s="75"/>
      <c r="Y51" s="75"/>
      <c r="Z51" s="75"/>
      <c r="AA51" s="75"/>
      <c r="AB51" s="75"/>
      <c r="AC51" s="75"/>
      <c r="AD51" s="75"/>
      <c r="AE51" s="75"/>
      <c r="AF51" s="75"/>
      <c r="AG51" s="75"/>
      <c r="AH51" s="75"/>
      <c r="AI51" s="75"/>
      <c r="AJ51" s="75"/>
      <c r="AK51" s="75"/>
      <c r="AL51" s="75"/>
      <c r="AM51" s="75"/>
      <c r="AN51" s="75"/>
      <c r="AO51" s="75"/>
      <c r="AP51" s="75"/>
      <c r="AQ51" s="75"/>
      <c r="AR51" s="75"/>
      <c r="AS51" s="75"/>
      <c r="AT51" s="75"/>
      <c r="AU51" s="75"/>
      <c r="AV51" s="75"/>
      <c r="AW51" s="75"/>
      <c r="AX51" s="75"/>
      <c r="AY51" s="75"/>
      <c r="AZ51" s="75"/>
      <c r="BA51" s="75"/>
      <c r="BB51" s="75"/>
      <c r="BC51" s="75"/>
      <c r="BD51" s="75"/>
      <c r="BE51" s="75"/>
      <c r="BF51" s="75"/>
    </row>
    <row r="52" spans="1:58">
      <c r="A52" s="8">
        <v>4700</v>
      </c>
      <c r="B52" s="9">
        <v>419</v>
      </c>
      <c r="C52" s="70">
        <v>751.67972386999998</v>
      </c>
      <c r="D52" s="24">
        <v>4650.4414342</v>
      </c>
      <c r="E52" s="80">
        <v>174.75992373</v>
      </c>
      <c r="F52" s="13">
        <v>5.5599111576000002</v>
      </c>
      <c r="G52" s="60">
        <v>283.39542981</v>
      </c>
      <c r="H52" s="13">
        <v>2.0858475270999999</v>
      </c>
      <c r="I52" s="60">
        <v>64.995000915999995</v>
      </c>
      <c r="J52" s="13">
        <v>0.34653547280000002</v>
      </c>
      <c r="K52" s="60">
        <v>0.65782049890000005</v>
      </c>
      <c r="L52" s="15">
        <v>1.5212348000000001E-3</v>
      </c>
      <c r="M52" s="70">
        <v>0</v>
      </c>
      <c r="N52" s="66">
        <v>0</v>
      </c>
      <c r="O52" s="37" t="s">
        <v>83</v>
      </c>
      <c r="P52" s="13">
        <v>0</v>
      </c>
      <c r="Q52" s="75"/>
      <c r="R52" s="75"/>
      <c r="S52" s="75"/>
      <c r="T52" s="75"/>
      <c r="U52" s="75"/>
      <c r="V52" s="75"/>
      <c r="W52" s="75"/>
      <c r="X52" s="75"/>
      <c r="Y52" s="75"/>
      <c r="Z52" s="75"/>
      <c r="AA52" s="75"/>
      <c r="AB52" s="75"/>
      <c r="AC52" s="75"/>
      <c r="AD52" s="75"/>
      <c r="AE52" s="75"/>
      <c r="AF52" s="75"/>
      <c r="AG52" s="75"/>
      <c r="AH52" s="75"/>
      <c r="AI52" s="75"/>
      <c r="AJ52" s="75"/>
      <c r="AK52" s="75"/>
      <c r="AL52" s="75"/>
      <c r="AM52" s="75"/>
      <c r="AN52" s="75"/>
      <c r="AO52" s="75"/>
      <c r="AP52" s="75"/>
      <c r="AQ52" s="75"/>
      <c r="AR52" s="75"/>
      <c r="AS52" s="75"/>
      <c r="AT52" s="75"/>
      <c r="AU52" s="75"/>
      <c r="AV52" s="75"/>
      <c r="AW52" s="75"/>
      <c r="AX52" s="75"/>
      <c r="AY52" s="75"/>
      <c r="AZ52" s="75"/>
      <c r="BA52" s="75"/>
      <c r="BB52" s="75"/>
      <c r="BC52" s="75"/>
      <c r="BD52" s="75"/>
      <c r="BE52" s="75"/>
      <c r="BF52" s="75"/>
    </row>
    <row r="53" spans="1:58">
      <c r="A53" s="8">
        <v>4800</v>
      </c>
      <c r="B53" s="9">
        <v>392</v>
      </c>
      <c r="C53" s="70">
        <v>756.82343886000001</v>
      </c>
      <c r="D53" s="24">
        <v>4750.0974441999997</v>
      </c>
      <c r="E53" s="80">
        <v>175.29372157</v>
      </c>
      <c r="F53" s="13">
        <v>5.5680259417000002</v>
      </c>
      <c r="G53" s="60">
        <v>288.05505958999998</v>
      </c>
      <c r="H53" s="13">
        <v>2.1160350058000001</v>
      </c>
      <c r="I53" s="60">
        <v>65.783082186000001</v>
      </c>
      <c r="J53" s="13">
        <v>0.34960913049999998</v>
      </c>
      <c r="K53" s="60">
        <v>0.6658138495</v>
      </c>
      <c r="L53" s="15">
        <v>1.5362919E-3</v>
      </c>
      <c r="M53" s="70">
        <v>0</v>
      </c>
      <c r="N53" s="66">
        <v>0</v>
      </c>
      <c r="O53" s="37" t="s">
        <v>83</v>
      </c>
      <c r="P53" s="13">
        <v>0</v>
      </c>
      <c r="Q53" s="75"/>
      <c r="R53" s="75"/>
      <c r="S53" s="75"/>
      <c r="T53" s="75"/>
      <c r="U53" s="75"/>
      <c r="V53" s="75"/>
      <c r="W53" s="75"/>
      <c r="X53" s="75"/>
      <c r="Y53" s="75"/>
      <c r="Z53" s="75"/>
      <c r="AA53" s="75"/>
      <c r="AB53" s="75"/>
      <c r="AC53" s="75"/>
      <c r="AD53" s="75"/>
      <c r="AE53" s="75"/>
      <c r="AF53" s="75"/>
      <c r="AG53" s="75"/>
      <c r="AH53" s="75"/>
      <c r="AI53" s="75"/>
      <c r="AJ53" s="75"/>
      <c r="AK53" s="75"/>
      <c r="AL53" s="75"/>
      <c r="AM53" s="75"/>
      <c r="AN53" s="75"/>
      <c r="AO53" s="75"/>
      <c r="AP53" s="75"/>
      <c r="AQ53" s="75"/>
      <c r="AR53" s="75"/>
      <c r="AS53" s="75"/>
      <c r="AT53" s="75"/>
      <c r="AU53" s="75"/>
      <c r="AV53" s="75"/>
      <c r="AW53" s="75"/>
      <c r="AX53" s="75"/>
      <c r="AY53" s="75"/>
      <c r="AZ53" s="75"/>
      <c r="BA53" s="75"/>
      <c r="BB53" s="75"/>
      <c r="BC53" s="75"/>
      <c r="BD53" s="75"/>
      <c r="BE53" s="75"/>
      <c r="BF53" s="75"/>
    </row>
    <row r="54" spans="1:58">
      <c r="A54" s="8">
        <v>4900</v>
      </c>
      <c r="B54" s="9">
        <v>406</v>
      </c>
      <c r="C54" s="70">
        <v>761.84374172000003</v>
      </c>
      <c r="D54" s="24">
        <v>4852.0658977000003</v>
      </c>
      <c r="E54" s="80">
        <v>175.89991302000001</v>
      </c>
      <c r="F54" s="13">
        <v>5.5769875940000002</v>
      </c>
      <c r="G54" s="60">
        <v>292.59597142000001</v>
      </c>
      <c r="H54" s="13">
        <v>2.1443738934000001</v>
      </c>
      <c r="I54" s="60">
        <v>66.666146776000005</v>
      </c>
      <c r="J54" s="13">
        <v>0.35280817330000003</v>
      </c>
      <c r="K54" s="60">
        <v>0.68747161670000001</v>
      </c>
      <c r="L54" s="15">
        <v>1.5414039999999999E-3</v>
      </c>
      <c r="M54" s="70">
        <v>0</v>
      </c>
      <c r="N54" s="66">
        <v>0</v>
      </c>
      <c r="O54" s="37" t="s">
        <v>83</v>
      </c>
      <c r="P54" s="13">
        <v>0</v>
      </c>
      <c r="Q54" s="75"/>
      <c r="R54" s="75"/>
      <c r="S54" s="75"/>
      <c r="T54" s="75"/>
      <c r="U54" s="75"/>
      <c r="V54" s="75"/>
      <c r="W54" s="75"/>
      <c r="X54" s="75"/>
      <c r="Y54" s="75"/>
      <c r="Z54" s="75"/>
      <c r="AA54" s="75"/>
      <c r="AB54" s="75"/>
      <c r="AC54" s="75"/>
      <c r="AD54" s="75"/>
      <c r="AE54" s="75"/>
      <c r="AF54" s="75"/>
      <c r="AG54" s="75"/>
      <c r="AH54" s="75"/>
      <c r="AI54" s="75"/>
      <c r="AJ54" s="75"/>
      <c r="AK54" s="75"/>
      <c r="AL54" s="75"/>
      <c r="AM54" s="75"/>
      <c r="AN54" s="75"/>
      <c r="AO54" s="75"/>
      <c r="AP54" s="75"/>
      <c r="AQ54" s="75"/>
      <c r="AR54" s="75"/>
      <c r="AS54" s="75"/>
      <c r="AT54" s="75"/>
      <c r="AU54" s="75"/>
      <c r="AV54" s="75"/>
      <c r="AW54" s="75"/>
      <c r="AX54" s="75"/>
      <c r="AY54" s="75"/>
      <c r="AZ54" s="75"/>
      <c r="BA54" s="75"/>
      <c r="BB54" s="75"/>
      <c r="BC54" s="75"/>
      <c r="BD54" s="75"/>
      <c r="BE54" s="75"/>
      <c r="BF54" s="75"/>
    </row>
    <row r="55" spans="1:58">
      <c r="A55" s="8">
        <v>5000</v>
      </c>
      <c r="B55" s="9">
        <v>390</v>
      </c>
      <c r="C55" s="70">
        <v>766.72734157000002</v>
      </c>
      <c r="D55" s="24">
        <v>4951.0585005000003</v>
      </c>
      <c r="E55" s="80">
        <v>176.47898441999999</v>
      </c>
      <c r="F55" s="13">
        <v>5.5857413560999998</v>
      </c>
      <c r="G55" s="60">
        <v>297.09755551000001</v>
      </c>
      <c r="H55" s="13">
        <v>2.1729623319</v>
      </c>
      <c r="I55" s="60">
        <v>67.464750370000004</v>
      </c>
      <c r="J55" s="13">
        <v>0.3559714987</v>
      </c>
      <c r="K55" s="60">
        <v>0.75410608980000005</v>
      </c>
      <c r="L55" s="15">
        <v>1.5832861E-3</v>
      </c>
      <c r="M55" s="70">
        <v>0</v>
      </c>
      <c r="N55" s="66">
        <v>0</v>
      </c>
      <c r="O55" s="37" t="s">
        <v>83</v>
      </c>
      <c r="P55" s="13">
        <v>0</v>
      </c>
      <c r="Q55" s="75"/>
      <c r="R55" s="75"/>
      <c r="S55" s="75"/>
      <c r="T55" s="75"/>
      <c r="U55" s="75"/>
      <c r="V55" s="75"/>
      <c r="W55" s="75"/>
      <c r="X55" s="75"/>
      <c r="Y55" s="75"/>
      <c r="Z55" s="75"/>
      <c r="AA55" s="75"/>
      <c r="AB55" s="75"/>
      <c r="AC55" s="75"/>
      <c r="AD55" s="75"/>
      <c r="AE55" s="75"/>
      <c r="AF55" s="75"/>
      <c r="AG55" s="75"/>
      <c r="AH55" s="75"/>
      <c r="AI55" s="75"/>
      <c r="AJ55" s="75"/>
      <c r="AK55" s="75"/>
      <c r="AL55" s="75"/>
      <c r="AM55" s="75"/>
      <c r="AN55" s="75"/>
      <c r="AO55" s="75"/>
      <c r="AP55" s="75"/>
      <c r="AQ55" s="75"/>
      <c r="AR55" s="75"/>
      <c r="AS55" s="75"/>
      <c r="AT55" s="75"/>
      <c r="AU55" s="75"/>
      <c r="AV55" s="75"/>
      <c r="AW55" s="75"/>
      <c r="AX55" s="75"/>
      <c r="AY55" s="75"/>
      <c r="AZ55" s="75"/>
      <c r="BA55" s="75"/>
      <c r="BB55" s="75"/>
      <c r="BC55" s="75"/>
      <c r="BD55" s="75"/>
      <c r="BE55" s="75"/>
      <c r="BF55" s="75"/>
    </row>
    <row r="56" spans="1:58">
      <c r="A56" s="8">
        <v>5100</v>
      </c>
      <c r="B56" s="9">
        <v>391</v>
      </c>
      <c r="C56" s="70">
        <v>771.47236596000005</v>
      </c>
      <c r="D56" s="24">
        <v>5049.9132578999997</v>
      </c>
      <c r="E56" s="80">
        <v>177.0213852</v>
      </c>
      <c r="F56" s="13">
        <v>5.5956278923999996</v>
      </c>
      <c r="G56" s="60">
        <v>301.89507827</v>
      </c>
      <c r="H56" s="13">
        <v>2.2031493982999999</v>
      </c>
      <c r="I56" s="60">
        <v>68.295212436</v>
      </c>
      <c r="J56" s="13">
        <v>0.35899034270000002</v>
      </c>
      <c r="K56" s="60">
        <v>0.76802514609999994</v>
      </c>
      <c r="L56" s="15">
        <v>1.5877729E-3</v>
      </c>
      <c r="M56" s="70">
        <v>0</v>
      </c>
      <c r="N56" s="66">
        <v>0</v>
      </c>
      <c r="O56" s="37" t="s">
        <v>83</v>
      </c>
      <c r="P56" s="13">
        <v>0</v>
      </c>
      <c r="Q56" s="75"/>
      <c r="R56" s="75"/>
      <c r="S56" s="75"/>
      <c r="T56" s="75"/>
      <c r="U56" s="75"/>
      <c r="V56" s="75"/>
      <c r="W56" s="75"/>
      <c r="X56" s="75"/>
      <c r="Y56" s="75"/>
      <c r="Z56" s="75"/>
      <c r="AA56" s="75"/>
      <c r="AB56" s="75"/>
      <c r="AC56" s="75"/>
      <c r="AD56" s="75"/>
      <c r="AE56" s="75"/>
      <c r="AF56" s="75"/>
      <c r="AG56" s="75"/>
      <c r="AH56" s="75"/>
      <c r="AI56" s="75"/>
      <c r="AJ56" s="75"/>
      <c r="AK56" s="75"/>
      <c r="AL56" s="75"/>
      <c r="AM56" s="75"/>
      <c r="AN56" s="75"/>
      <c r="AO56" s="75"/>
      <c r="AP56" s="75"/>
      <c r="AQ56" s="75"/>
      <c r="AR56" s="75"/>
      <c r="AS56" s="75"/>
      <c r="AT56" s="75"/>
      <c r="AU56" s="75"/>
      <c r="AV56" s="75"/>
      <c r="AW56" s="75"/>
      <c r="AX56" s="75"/>
      <c r="AY56" s="75"/>
      <c r="AZ56" s="75"/>
      <c r="BA56" s="75"/>
      <c r="BB56" s="75"/>
      <c r="BC56" s="75"/>
      <c r="BD56" s="75"/>
      <c r="BE56" s="75"/>
      <c r="BF56" s="75"/>
    </row>
    <row r="57" spans="1:58">
      <c r="A57" s="8">
        <v>5200</v>
      </c>
      <c r="B57" s="9">
        <v>396</v>
      </c>
      <c r="C57" s="70">
        <v>776.09075499000005</v>
      </c>
      <c r="D57" s="24">
        <v>5152.4991569000003</v>
      </c>
      <c r="E57" s="80">
        <v>177.57999867000001</v>
      </c>
      <c r="F57" s="13">
        <v>5.6040011387000002</v>
      </c>
      <c r="G57" s="60">
        <v>306.76481136000001</v>
      </c>
      <c r="H57" s="13">
        <v>2.2335178377</v>
      </c>
      <c r="I57" s="60">
        <v>69.092880550999993</v>
      </c>
      <c r="J57" s="13">
        <v>0.36193466429999999</v>
      </c>
      <c r="K57" s="60">
        <v>0.80220477229999998</v>
      </c>
      <c r="L57" s="15">
        <v>1.5930632999999999E-3</v>
      </c>
      <c r="M57" s="70">
        <v>0</v>
      </c>
      <c r="N57" s="66">
        <v>0</v>
      </c>
      <c r="O57" s="37" t="s">
        <v>83</v>
      </c>
      <c r="P57" s="13">
        <v>0</v>
      </c>
      <c r="Q57" s="75"/>
      <c r="R57" s="75"/>
      <c r="S57" s="75"/>
      <c r="T57" s="75"/>
      <c r="U57" s="75"/>
      <c r="V57" s="75"/>
      <c r="W57" s="75"/>
      <c r="X57" s="75"/>
      <c r="Y57" s="75"/>
      <c r="Z57" s="75"/>
      <c r="AA57" s="75"/>
      <c r="AB57" s="75"/>
      <c r="AC57" s="75"/>
      <c r="AD57" s="75"/>
      <c r="AE57" s="75"/>
      <c r="AF57" s="75"/>
      <c r="AG57" s="75"/>
      <c r="AH57" s="75"/>
      <c r="AI57" s="75"/>
      <c r="AJ57" s="75"/>
      <c r="AK57" s="75"/>
      <c r="AL57" s="75"/>
      <c r="AM57" s="75"/>
      <c r="AN57" s="75"/>
      <c r="AO57" s="75"/>
      <c r="AP57" s="75"/>
      <c r="AQ57" s="75"/>
      <c r="AR57" s="75"/>
      <c r="AS57" s="75"/>
      <c r="AT57" s="75"/>
      <c r="AU57" s="75"/>
      <c r="AV57" s="75"/>
      <c r="AW57" s="75"/>
      <c r="AX57" s="75"/>
      <c r="AY57" s="75"/>
      <c r="AZ57" s="75"/>
      <c r="BA57" s="75"/>
      <c r="BB57" s="75"/>
      <c r="BC57" s="75"/>
      <c r="BD57" s="75"/>
      <c r="BE57" s="75"/>
      <c r="BF57" s="75"/>
    </row>
    <row r="58" spans="1:58">
      <c r="A58" s="8">
        <v>5300</v>
      </c>
      <c r="B58" s="9">
        <v>381</v>
      </c>
      <c r="C58" s="70">
        <v>780.57671283000002</v>
      </c>
      <c r="D58" s="24">
        <v>5248.2198053000002</v>
      </c>
      <c r="E58" s="80">
        <v>178.17402597</v>
      </c>
      <c r="F58" s="13">
        <v>5.6136237848999997</v>
      </c>
      <c r="G58" s="60">
        <v>311.60840303999998</v>
      </c>
      <c r="H58" s="13">
        <v>2.2632961685000001</v>
      </c>
      <c r="I58" s="60">
        <v>69.830747630999994</v>
      </c>
      <c r="J58" s="13">
        <v>0.36461348389999998</v>
      </c>
      <c r="K58" s="60">
        <v>0.82878739099999998</v>
      </c>
      <c r="L58" s="15">
        <v>1.6029417999999999E-3</v>
      </c>
      <c r="M58" s="70">
        <v>0</v>
      </c>
      <c r="N58" s="66">
        <v>0</v>
      </c>
      <c r="O58" s="37" t="s">
        <v>83</v>
      </c>
      <c r="P58" s="13">
        <v>0</v>
      </c>
      <c r="Q58" s="75"/>
      <c r="R58" s="75"/>
      <c r="S58" s="75"/>
      <c r="T58" s="75"/>
      <c r="U58" s="75"/>
      <c r="V58" s="75"/>
      <c r="W58" s="75"/>
      <c r="X58" s="75"/>
      <c r="Y58" s="75"/>
      <c r="Z58" s="75"/>
      <c r="AA58" s="75"/>
      <c r="AB58" s="75"/>
      <c r="AC58" s="75"/>
      <c r="AD58" s="75"/>
      <c r="AE58" s="75"/>
      <c r="AF58" s="75"/>
      <c r="AG58" s="75"/>
      <c r="AH58" s="75"/>
      <c r="AI58" s="75"/>
      <c r="AJ58" s="75"/>
      <c r="AK58" s="75"/>
      <c r="AL58" s="75"/>
      <c r="AM58" s="75"/>
      <c r="AN58" s="75"/>
      <c r="AO58" s="75"/>
      <c r="AP58" s="75"/>
      <c r="AQ58" s="75"/>
      <c r="AR58" s="75"/>
      <c r="AS58" s="75"/>
      <c r="AT58" s="75"/>
      <c r="AU58" s="75"/>
      <c r="AV58" s="75"/>
      <c r="AW58" s="75"/>
      <c r="AX58" s="75"/>
      <c r="AY58" s="75"/>
      <c r="AZ58" s="75"/>
      <c r="BA58" s="75"/>
      <c r="BB58" s="75"/>
      <c r="BC58" s="75"/>
      <c r="BD58" s="75"/>
      <c r="BE58" s="75"/>
      <c r="BF58" s="75"/>
    </row>
    <row r="59" spans="1:58">
      <c r="A59" s="8">
        <v>5400</v>
      </c>
      <c r="B59" s="9">
        <v>354</v>
      </c>
      <c r="C59" s="70">
        <v>784.92873165000003</v>
      </c>
      <c r="D59" s="24">
        <v>5348.5086789999996</v>
      </c>
      <c r="E59" s="80">
        <v>178.6776351</v>
      </c>
      <c r="F59" s="13">
        <v>5.6208175302000001</v>
      </c>
      <c r="G59" s="60">
        <v>315.99964799000003</v>
      </c>
      <c r="H59" s="13">
        <v>2.2898365192000001</v>
      </c>
      <c r="I59" s="60">
        <v>70.709607086999995</v>
      </c>
      <c r="J59" s="13">
        <v>0.36751878830000001</v>
      </c>
      <c r="K59" s="60">
        <v>0.90547992209999995</v>
      </c>
      <c r="L59" s="15">
        <v>1.6570691E-3</v>
      </c>
      <c r="M59" s="70">
        <v>0</v>
      </c>
      <c r="N59" s="66">
        <v>0</v>
      </c>
      <c r="O59" s="37" t="s">
        <v>83</v>
      </c>
      <c r="P59" s="13">
        <v>0</v>
      </c>
      <c r="Q59" s="75"/>
      <c r="R59" s="75"/>
      <c r="S59" s="75"/>
      <c r="T59" s="75"/>
      <c r="U59" s="75"/>
      <c r="V59" s="75"/>
      <c r="W59" s="75"/>
      <c r="X59" s="75"/>
      <c r="Y59" s="75"/>
      <c r="Z59" s="75"/>
      <c r="AA59" s="75"/>
      <c r="AB59" s="75"/>
      <c r="AC59" s="75"/>
      <c r="AD59" s="75"/>
      <c r="AE59" s="75"/>
      <c r="AF59" s="75"/>
      <c r="AG59" s="75"/>
      <c r="AH59" s="75"/>
      <c r="AI59" s="75"/>
      <c r="AJ59" s="75"/>
      <c r="AK59" s="75"/>
      <c r="AL59" s="75"/>
      <c r="AM59" s="75"/>
      <c r="AN59" s="75"/>
      <c r="AO59" s="75"/>
      <c r="AP59" s="75"/>
      <c r="AQ59" s="75"/>
      <c r="AR59" s="75"/>
      <c r="AS59" s="75"/>
      <c r="AT59" s="75"/>
      <c r="AU59" s="75"/>
      <c r="AV59" s="75"/>
      <c r="AW59" s="75"/>
      <c r="AX59" s="75"/>
      <c r="AY59" s="75"/>
      <c r="AZ59" s="75"/>
      <c r="BA59" s="75"/>
      <c r="BB59" s="75"/>
      <c r="BC59" s="75"/>
      <c r="BD59" s="75"/>
      <c r="BE59" s="75"/>
      <c r="BF59" s="75"/>
    </row>
    <row r="60" spans="1:58">
      <c r="A60" s="8">
        <v>5500</v>
      </c>
      <c r="B60" s="9">
        <v>341</v>
      </c>
      <c r="C60" s="70">
        <v>789.16066297999998</v>
      </c>
      <c r="D60" s="24">
        <v>5451.5269036999998</v>
      </c>
      <c r="E60" s="80">
        <v>179.13495789999999</v>
      </c>
      <c r="F60" s="13">
        <v>5.6277067309</v>
      </c>
      <c r="G60" s="60">
        <v>320.43722473999998</v>
      </c>
      <c r="H60" s="13">
        <v>2.3157674677000002</v>
      </c>
      <c r="I60" s="60">
        <v>71.544101449999999</v>
      </c>
      <c r="J60" s="13">
        <v>0.37043589459999998</v>
      </c>
      <c r="K60" s="60">
        <v>0.97347721899999995</v>
      </c>
      <c r="L60" s="15">
        <v>1.716261E-3</v>
      </c>
      <c r="M60" s="70">
        <v>0</v>
      </c>
      <c r="N60" s="66">
        <v>0</v>
      </c>
      <c r="O60" s="37" t="s">
        <v>83</v>
      </c>
      <c r="P60" s="13">
        <v>0</v>
      </c>
      <c r="Q60" s="75"/>
      <c r="R60" s="75"/>
      <c r="S60" s="75"/>
      <c r="T60" s="75"/>
      <c r="U60" s="75"/>
      <c r="V60" s="75"/>
      <c r="W60" s="75"/>
      <c r="X60" s="75"/>
      <c r="Y60" s="75"/>
      <c r="Z60" s="75"/>
      <c r="AA60" s="75"/>
      <c r="AB60" s="75"/>
      <c r="AC60" s="75"/>
      <c r="AD60" s="75"/>
      <c r="AE60" s="75"/>
      <c r="AF60" s="75"/>
      <c r="AG60" s="75"/>
      <c r="AH60" s="75"/>
      <c r="AI60" s="75"/>
      <c r="AJ60" s="75"/>
      <c r="AK60" s="75"/>
      <c r="AL60" s="75"/>
      <c r="AM60" s="75"/>
      <c r="AN60" s="75"/>
      <c r="AO60" s="75"/>
      <c r="AP60" s="75"/>
      <c r="AQ60" s="75"/>
      <c r="AR60" s="75"/>
      <c r="AS60" s="75"/>
      <c r="AT60" s="75"/>
      <c r="AU60" s="75"/>
      <c r="AV60" s="75"/>
      <c r="AW60" s="75"/>
      <c r="AX60" s="75"/>
      <c r="AY60" s="75"/>
      <c r="AZ60" s="75"/>
      <c r="BA60" s="75"/>
      <c r="BB60" s="75"/>
      <c r="BC60" s="75"/>
      <c r="BD60" s="75"/>
      <c r="BE60" s="75"/>
      <c r="BF60" s="75"/>
    </row>
    <row r="61" spans="1:58">
      <c r="A61" s="8">
        <v>5600</v>
      </c>
      <c r="B61" s="9">
        <v>347</v>
      </c>
      <c r="C61" s="70">
        <v>793.27530147000004</v>
      </c>
      <c r="D61" s="24">
        <v>5551.8389641000003</v>
      </c>
      <c r="E61" s="80">
        <v>179.58682997</v>
      </c>
      <c r="F61" s="13">
        <v>5.6353842148000002</v>
      </c>
      <c r="G61" s="60">
        <v>325.04769358999999</v>
      </c>
      <c r="H61" s="13">
        <v>2.3436839346</v>
      </c>
      <c r="I61" s="60">
        <v>72.501400743000005</v>
      </c>
      <c r="J61" s="13">
        <v>0.37377005159999999</v>
      </c>
      <c r="K61" s="60">
        <v>1.0065765347</v>
      </c>
      <c r="L61" s="15">
        <v>1.7281453E-3</v>
      </c>
      <c r="M61" s="70">
        <v>0</v>
      </c>
      <c r="N61" s="66">
        <v>0</v>
      </c>
      <c r="O61" s="37" t="s">
        <v>83</v>
      </c>
      <c r="P61" s="13">
        <v>0</v>
      </c>
      <c r="Q61" s="75"/>
      <c r="R61" s="75"/>
      <c r="S61" s="75"/>
      <c r="T61" s="75"/>
      <c r="U61" s="75"/>
      <c r="V61" s="75"/>
      <c r="W61" s="75"/>
      <c r="X61" s="75"/>
      <c r="Y61" s="75"/>
      <c r="Z61" s="75"/>
      <c r="AA61" s="75"/>
      <c r="AB61" s="75"/>
      <c r="AC61" s="75"/>
      <c r="AD61" s="75"/>
      <c r="AE61" s="75"/>
      <c r="AF61" s="75"/>
      <c r="AG61" s="75"/>
      <c r="AH61" s="75"/>
      <c r="AI61" s="75"/>
      <c r="AJ61" s="75"/>
      <c r="AK61" s="75"/>
      <c r="AL61" s="75"/>
      <c r="AM61" s="75"/>
      <c r="AN61" s="75"/>
      <c r="AO61" s="75"/>
      <c r="AP61" s="75"/>
      <c r="AQ61" s="75"/>
      <c r="AR61" s="75"/>
      <c r="AS61" s="75"/>
      <c r="AT61" s="75"/>
      <c r="AU61" s="75"/>
      <c r="AV61" s="75"/>
      <c r="AW61" s="75"/>
      <c r="AX61" s="75"/>
      <c r="AY61" s="75"/>
      <c r="AZ61" s="75"/>
      <c r="BA61" s="75"/>
      <c r="BB61" s="75"/>
      <c r="BC61" s="75"/>
      <c r="BD61" s="75"/>
      <c r="BE61" s="75"/>
      <c r="BF61" s="75"/>
    </row>
    <row r="62" spans="1:58">
      <c r="A62" s="8">
        <v>5700</v>
      </c>
      <c r="B62" s="9">
        <v>328</v>
      </c>
      <c r="C62" s="70">
        <v>797.28901884000004</v>
      </c>
      <c r="D62" s="24">
        <v>5649.7845141999996</v>
      </c>
      <c r="E62" s="80">
        <v>180.16196475000001</v>
      </c>
      <c r="F62" s="13">
        <v>5.6441987557999997</v>
      </c>
      <c r="G62" s="60">
        <v>329.41473373000002</v>
      </c>
      <c r="H62" s="13">
        <v>2.3683870017999999</v>
      </c>
      <c r="I62" s="60">
        <v>73.166735033999998</v>
      </c>
      <c r="J62" s="13">
        <v>0.37581779430000001</v>
      </c>
      <c r="K62" s="60">
        <v>1.0807586668</v>
      </c>
      <c r="L62" s="15">
        <v>1.790631E-3</v>
      </c>
      <c r="M62" s="70">
        <v>0</v>
      </c>
      <c r="N62" s="66">
        <v>0</v>
      </c>
      <c r="O62" s="37" t="s">
        <v>83</v>
      </c>
      <c r="P62" s="13">
        <v>0</v>
      </c>
      <c r="Q62" s="75"/>
      <c r="R62" s="75"/>
      <c r="S62" s="75"/>
      <c r="T62" s="75"/>
      <c r="U62" s="75"/>
      <c r="V62" s="75"/>
      <c r="W62" s="75"/>
      <c r="X62" s="75"/>
      <c r="Y62" s="75"/>
      <c r="Z62" s="75"/>
      <c r="AA62" s="75"/>
      <c r="AB62" s="75"/>
      <c r="AC62" s="75"/>
      <c r="AD62" s="75"/>
      <c r="AE62" s="75"/>
      <c r="AF62" s="75"/>
      <c r="AG62" s="75"/>
      <c r="AH62" s="75"/>
      <c r="AI62" s="75"/>
      <c r="AJ62" s="75"/>
      <c r="AK62" s="75"/>
      <c r="AL62" s="75"/>
      <c r="AM62" s="75"/>
      <c r="AN62" s="75"/>
      <c r="AO62" s="75"/>
      <c r="AP62" s="75"/>
      <c r="AQ62" s="75"/>
      <c r="AR62" s="75"/>
      <c r="AS62" s="75"/>
      <c r="AT62" s="75"/>
      <c r="AU62" s="75"/>
      <c r="AV62" s="75"/>
      <c r="AW62" s="75"/>
      <c r="AX62" s="75"/>
      <c r="AY62" s="75"/>
      <c r="AZ62" s="75"/>
      <c r="BA62" s="75"/>
      <c r="BB62" s="75"/>
      <c r="BC62" s="75"/>
      <c r="BD62" s="75"/>
      <c r="BE62" s="75"/>
      <c r="BF62" s="75"/>
    </row>
    <row r="63" spans="1:58">
      <c r="A63" s="8">
        <v>5800</v>
      </c>
      <c r="B63" s="9">
        <v>310</v>
      </c>
      <c r="C63" s="70">
        <v>801.19144801000004</v>
      </c>
      <c r="D63" s="24">
        <v>5749.6185618</v>
      </c>
      <c r="E63" s="80">
        <v>180.71225398000001</v>
      </c>
      <c r="F63" s="13">
        <v>5.6519693315000001</v>
      </c>
      <c r="G63" s="60">
        <v>333.77140880000002</v>
      </c>
      <c r="H63" s="13">
        <v>2.3936966412</v>
      </c>
      <c r="I63" s="60">
        <v>73.818464996000003</v>
      </c>
      <c r="J63" s="13">
        <v>0.37794886179999998</v>
      </c>
      <c r="K63" s="60">
        <v>1.1134383092</v>
      </c>
      <c r="L63" s="15">
        <v>1.8048160999999999E-3</v>
      </c>
      <c r="M63" s="70">
        <v>0</v>
      </c>
      <c r="N63" s="66">
        <v>0</v>
      </c>
      <c r="O63" s="37" t="s">
        <v>83</v>
      </c>
      <c r="P63" s="13">
        <v>0</v>
      </c>
      <c r="Q63" s="75"/>
      <c r="R63" s="75"/>
      <c r="S63" s="75"/>
      <c r="T63" s="75"/>
      <c r="U63" s="75"/>
      <c r="V63" s="75"/>
      <c r="W63" s="75"/>
      <c r="X63" s="75"/>
      <c r="Y63" s="75"/>
      <c r="Z63" s="75"/>
      <c r="AA63" s="75"/>
      <c r="AB63" s="75"/>
      <c r="AC63" s="75"/>
      <c r="AD63" s="75"/>
      <c r="AE63" s="75"/>
      <c r="AF63" s="75"/>
      <c r="AG63" s="75"/>
      <c r="AH63" s="75"/>
      <c r="AI63" s="75"/>
      <c r="AJ63" s="75"/>
      <c r="AK63" s="75"/>
      <c r="AL63" s="75"/>
      <c r="AM63" s="75"/>
      <c r="AN63" s="75"/>
      <c r="AO63" s="75"/>
      <c r="AP63" s="75"/>
      <c r="AQ63" s="75"/>
      <c r="AR63" s="75"/>
      <c r="AS63" s="75"/>
      <c r="AT63" s="75"/>
      <c r="AU63" s="75"/>
      <c r="AV63" s="75"/>
      <c r="AW63" s="75"/>
      <c r="AX63" s="75"/>
      <c r="AY63" s="75"/>
      <c r="AZ63" s="75"/>
      <c r="BA63" s="75"/>
      <c r="BB63" s="75"/>
      <c r="BC63" s="75"/>
      <c r="BD63" s="75"/>
      <c r="BE63" s="75"/>
      <c r="BF63" s="75"/>
    </row>
    <row r="64" spans="1:58">
      <c r="A64" s="8">
        <v>5900</v>
      </c>
      <c r="B64" s="9">
        <v>286</v>
      </c>
      <c r="C64" s="70">
        <v>804.96993314999997</v>
      </c>
      <c r="D64" s="24">
        <v>5848.6012233000001</v>
      </c>
      <c r="E64" s="80">
        <v>181.08067124999999</v>
      </c>
      <c r="F64" s="13">
        <v>5.6577378162</v>
      </c>
      <c r="G64" s="60">
        <v>337.64889133999998</v>
      </c>
      <c r="H64" s="13">
        <v>2.4161929192999998</v>
      </c>
      <c r="I64" s="60">
        <v>74.594866104999994</v>
      </c>
      <c r="J64" s="13">
        <v>0.38045546330000002</v>
      </c>
      <c r="K64" s="60">
        <v>1.1342831758</v>
      </c>
      <c r="L64" s="15">
        <v>1.8297513E-3</v>
      </c>
      <c r="M64" s="70">
        <v>0</v>
      </c>
      <c r="N64" s="66">
        <v>0</v>
      </c>
      <c r="O64" s="37" t="s">
        <v>83</v>
      </c>
      <c r="P64" s="13">
        <v>0</v>
      </c>
      <c r="Q64" s="75"/>
      <c r="R64" s="75"/>
      <c r="S64" s="75"/>
      <c r="T64" s="75"/>
      <c r="U64" s="75"/>
      <c r="V64" s="75"/>
      <c r="W64" s="75"/>
      <c r="X64" s="75"/>
      <c r="Y64" s="75"/>
      <c r="Z64" s="75"/>
      <c r="AA64" s="75"/>
      <c r="AB64" s="75"/>
      <c r="AC64" s="75"/>
      <c r="AD64" s="75"/>
      <c r="AE64" s="75"/>
      <c r="AF64" s="75"/>
      <c r="AG64" s="75"/>
      <c r="AH64" s="75"/>
      <c r="AI64" s="75"/>
      <c r="AJ64" s="75"/>
      <c r="AK64" s="75"/>
      <c r="AL64" s="75"/>
      <c r="AM64" s="75"/>
      <c r="AN64" s="75"/>
      <c r="AO64" s="75"/>
      <c r="AP64" s="75"/>
      <c r="AQ64" s="75"/>
      <c r="AR64" s="75"/>
      <c r="AS64" s="75"/>
      <c r="AT64" s="75"/>
      <c r="AU64" s="75"/>
      <c r="AV64" s="75"/>
      <c r="AW64" s="75"/>
      <c r="AX64" s="75"/>
      <c r="AY64" s="75"/>
      <c r="AZ64" s="75"/>
      <c r="BA64" s="75"/>
      <c r="BB64" s="75"/>
      <c r="BC64" s="75"/>
      <c r="BD64" s="75"/>
      <c r="BE64" s="75"/>
      <c r="BF64" s="75"/>
    </row>
    <row r="65" spans="1:58">
      <c r="A65" s="8">
        <v>6000</v>
      </c>
      <c r="B65" s="9">
        <v>268</v>
      </c>
      <c r="C65" s="70">
        <v>808.64921628000002</v>
      </c>
      <c r="D65" s="24">
        <v>5950.0868655000004</v>
      </c>
      <c r="E65" s="80">
        <v>181.39839433</v>
      </c>
      <c r="F65" s="13">
        <v>5.6613369426000002</v>
      </c>
      <c r="G65" s="60">
        <v>341.48626976000003</v>
      </c>
      <c r="H65" s="13">
        <v>2.4389453776000001</v>
      </c>
      <c r="I65" s="60">
        <v>75.311802362999998</v>
      </c>
      <c r="J65" s="13">
        <v>0.38266385279999998</v>
      </c>
      <c r="K65" s="60">
        <v>1.2360695195</v>
      </c>
      <c r="L65" s="15">
        <v>1.8822248000000001E-3</v>
      </c>
      <c r="M65" s="70">
        <v>0</v>
      </c>
      <c r="N65" s="66">
        <v>0</v>
      </c>
      <c r="O65" s="37" t="s">
        <v>83</v>
      </c>
      <c r="P65" s="13">
        <v>0</v>
      </c>
      <c r="Q65" s="75"/>
      <c r="R65" s="75"/>
      <c r="S65" s="75"/>
      <c r="T65" s="75"/>
      <c r="U65" s="75"/>
      <c r="V65" s="75"/>
      <c r="W65" s="75"/>
      <c r="X65" s="75"/>
      <c r="Y65" s="75"/>
      <c r="Z65" s="75"/>
      <c r="AA65" s="75"/>
      <c r="AB65" s="75"/>
      <c r="AC65" s="75"/>
      <c r="AD65" s="75"/>
      <c r="AE65" s="75"/>
      <c r="AF65" s="75"/>
      <c r="AG65" s="75"/>
      <c r="AH65" s="75"/>
      <c r="AI65" s="75"/>
      <c r="AJ65" s="75"/>
      <c r="AK65" s="75"/>
      <c r="AL65" s="75"/>
      <c r="AM65" s="75"/>
      <c r="AN65" s="75"/>
      <c r="AO65" s="75"/>
      <c r="AP65" s="75"/>
      <c r="AQ65" s="75"/>
      <c r="AR65" s="75"/>
      <c r="AS65" s="75"/>
      <c r="AT65" s="75"/>
      <c r="AU65" s="75"/>
      <c r="AV65" s="75"/>
      <c r="AW65" s="75"/>
      <c r="AX65" s="75"/>
      <c r="AY65" s="75"/>
      <c r="AZ65" s="75"/>
      <c r="BA65" s="75"/>
      <c r="BB65" s="75"/>
      <c r="BC65" s="75"/>
      <c r="BD65" s="75"/>
      <c r="BE65" s="75"/>
      <c r="BF65" s="75"/>
    </row>
    <row r="66" spans="1:58">
      <c r="A66" s="8">
        <v>6100</v>
      </c>
      <c r="B66" s="9">
        <v>247</v>
      </c>
      <c r="C66" s="70">
        <v>812.24111235999999</v>
      </c>
      <c r="D66" s="24">
        <v>6046.2152386999996</v>
      </c>
      <c r="E66" s="80">
        <v>181.73330156</v>
      </c>
      <c r="F66" s="13">
        <v>5.6665202519999998</v>
      </c>
      <c r="G66" s="60">
        <v>345.06042386000001</v>
      </c>
      <c r="H66" s="13">
        <v>2.4604194862000002</v>
      </c>
      <c r="I66" s="60">
        <v>75.995229936000001</v>
      </c>
      <c r="J66" s="13">
        <v>0.38490086239999999</v>
      </c>
      <c r="K66" s="60">
        <v>1.2625247556999999</v>
      </c>
      <c r="L66" s="15">
        <v>1.900314E-3</v>
      </c>
      <c r="M66" s="70">
        <v>0</v>
      </c>
      <c r="N66" s="66">
        <v>0</v>
      </c>
      <c r="O66" s="37" t="s">
        <v>83</v>
      </c>
      <c r="P66" s="13">
        <v>0</v>
      </c>
      <c r="Q66" s="75"/>
      <c r="R66" s="75"/>
      <c r="S66" s="75"/>
      <c r="T66" s="75"/>
      <c r="U66" s="75"/>
      <c r="V66" s="75"/>
      <c r="W66" s="75"/>
      <c r="X66" s="75"/>
      <c r="Y66" s="75"/>
      <c r="Z66" s="75"/>
      <c r="AA66" s="75"/>
      <c r="AB66" s="75"/>
      <c r="AC66" s="75"/>
      <c r="AD66" s="75"/>
      <c r="AE66" s="75"/>
      <c r="AF66" s="75"/>
      <c r="AG66" s="75"/>
      <c r="AH66" s="75"/>
      <c r="AI66" s="75"/>
      <c r="AJ66" s="75"/>
      <c r="AK66" s="75"/>
      <c r="AL66" s="75"/>
      <c r="AM66" s="75"/>
      <c r="AN66" s="75"/>
      <c r="AO66" s="75"/>
      <c r="AP66" s="75"/>
      <c r="AQ66" s="75"/>
      <c r="AR66" s="75"/>
      <c r="AS66" s="75"/>
      <c r="AT66" s="75"/>
      <c r="AU66" s="75"/>
      <c r="AV66" s="75"/>
      <c r="AW66" s="75"/>
      <c r="AX66" s="75"/>
      <c r="AY66" s="75"/>
      <c r="AZ66" s="75"/>
      <c r="BA66" s="75"/>
      <c r="BB66" s="75"/>
      <c r="BC66" s="75"/>
      <c r="BD66" s="75"/>
      <c r="BE66" s="75"/>
      <c r="BF66" s="75"/>
    </row>
    <row r="67" spans="1:58">
      <c r="A67" s="8">
        <v>6200</v>
      </c>
      <c r="B67" s="9">
        <v>270</v>
      </c>
      <c r="C67" s="70">
        <v>815.76687637999999</v>
      </c>
      <c r="D67" s="24">
        <v>6150.7085442999996</v>
      </c>
      <c r="E67" s="80">
        <v>182.22114962000001</v>
      </c>
      <c r="F67" s="13">
        <v>5.6738472718999997</v>
      </c>
      <c r="G67" s="60">
        <v>349.17800391999998</v>
      </c>
      <c r="H67" s="13">
        <v>2.4843067611</v>
      </c>
      <c r="I67" s="60">
        <v>76.666700328999994</v>
      </c>
      <c r="J67" s="13">
        <v>0.3871734765</v>
      </c>
      <c r="K67" s="60">
        <v>1.3233317706000001</v>
      </c>
      <c r="L67" s="15">
        <v>1.9643127E-3</v>
      </c>
      <c r="M67" s="70">
        <v>0</v>
      </c>
      <c r="N67" s="66">
        <v>0</v>
      </c>
      <c r="O67" s="37" t="s">
        <v>83</v>
      </c>
      <c r="P67" s="13">
        <v>0</v>
      </c>
      <c r="Q67" s="75"/>
      <c r="R67" s="75"/>
      <c r="S67" s="75"/>
      <c r="T67" s="75"/>
      <c r="U67" s="75"/>
      <c r="V67" s="75"/>
      <c r="W67" s="75"/>
      <c r="X67" s="75"/>
      <c r="Y67" s="75"/>
      <c r="Z67" s="75"/>
      <c r="AA67" s="75"/>
      <c r="AB67" s="75"/>
      <c r="AC67" s="75"/>
      <c r="AD67" s="75"/>
      <c r="AE67" s="75"/>
      <c r="AF67" s="75"/>
      <c r="AG67" s="75"/>
      <c r="AH67" s="75"/>
      <c r="AI67" s="75"/>
      <c r="AJ67" s="75"/>
      <c r="AK67" s="75"/>
      <c r="AL67" s="75"/>
      <c r="AM67" s="75"/>
      <c r="AN67" s="75"/>
      <c r="AO67" s="75"/>
      <c r="AP67" s="75"/>
      <c r="AQ67" s="75"/>
      <c r="AR67" s="75"/>
      <c r="AS67" s="75"/>
      <c r="AT67" s="75"/>
      <c r="AU67" s="75"/>
      <c r="AV67" s="75"/>
      <c r="AW67" s="75"/>
      <c r="AX67" s="75"/>
      <c r="AY67" s="75"/>
      <c r="AZ67" s="75"/>
      <c r="BA67" s="75"/>
      <c r="BB67" s="75"/>
      <c r="BC67" s="75"/>
      <c r="BD67" s="75"/>
      <c r="BE67" s="75"/>
      <c r="BF67" s="75"/>
    </row>
    <row r="68" spans="1:58">
      <c r="A68" s="8">
        <v>6300</v>
      </c>
      <c r="B68" s="9">
        <v>239</v>
      </c>
      <c r="C68" s="70">
        <v>819.18232212999999</v>
      </c>
      <c r="D68" s="24">
        <v>6248.7750064000002</v>
      </c>
      <c r="E68" s="80">
        <v>182.56350968000001</v>
      </c>
      <c r="F68" s="13">
        <v>5.6801998919000001</v>
      </c>
      <c r="G68" s="60">
        <v>352.90312598999998</v>
      </c>
      <c r="H68" s="13">
        <v>2.5056244955000002</v>
      </c>
      <c r="I68" s="60">
        <v>77.353279409999999</v>
      </c>
      <c r="J68" s="13">
        <v>0.38926931850000002</v>
      </c>
      <c r="K68" s="60">
        <v>1.3494275344</v>
      </c>
      <c r="L68" s="15">
        <v>1.9858917999999999E-3</v>
      </c>
      <c r="M68" s="70">
        <v>0</v>
      </c>
      <c r="N68" s="66">
        <v>0</v>
      </c>
      <c r="O68" s="37" t="s">
        <v>83</v>
      </c>
      <c r="P68" s="13">
        <v>0</v>
      </c>
      <c r="Q68" s="75"/>
      <c r="R68" s="75"/>
      <c r="S68" s="75"/>
      <c r="T68" s="75"/>
      <c r="U68" s="75"/>
      <c r="V68" s="75"/>
      <c r="W68" s="75"/>
      <c r="X68" s="75"/>
      <c r="Y68" s="75"/>
      <c r="Z68" s="75"/>
      <c r="AA68" s="75"/>
      <c r="AB68" s="75"/>
      <c r="AC68" s="75"/>
      <c r="AD68" s="75"/>
      <c r="AE68" s="75"/>
      <c r="AF68" s="75"/>
      <c r="AG68" s="75"/>
      <c r="AH68" s="75"/>
      <c r="AI68" s="75"/>
      <c r="AJ68" s="75"/>
      <c r="AK68" s="75"/>
      <c r="AL68" s="75"/>
      <c r="AM68" s="75"/>
      <c r="AN68" s="75"/>
      <c r="AO68" s="75"/>
      <c r="AP68" s="75"/>
      <c r="AQ68" s="75"/>
      <c r="AR68" s="75"/>
      <c r="AS68" s="75"/>
      <c r="AT68" s="75"/>
      <c r="AU68" s="75"/>
      <c r="AV68" s="75"/>
      <c r="AW68" s="75"/>
      <c r="AX68" s="75"/>
      <c r="AY68" s="75"/>
      <c r="AZ68" s="75"/>
      <c r="BA68" s="75"/>
      <c r="BB68" s="75"/>
      <c r="BC68" s="75"/>
      <c r="BD68" s="75"/>
      <c r="BE68" s="75"/>
      <c r="BF68" s="75"/>
    </row>
    <row r="69" spans="1:58">
      <c r="A69" s="8">
        <v>6400</v>
      </c>
      <c r="B69" s="9">
        <v>249</v>
      </c>
      <c r="C69" s="70">
        <v>822.51601531999995</v>
      </c>
      <c r="D69" s="24">
        <v>6348.7470646000002</v>
      </c>
      <c r="E69" s="80">
        <v>182.92897149999999</v>
      </c>
      <c r="F69" s="13">
        <v>5.6861667195000001</v>
      </c>
      <c r="G69" s="60">
        <v>356.77179465</v>
      </c>
      <c r="H69" s="13">
        <v>2.5284574947</v>
      </c>
      <c r="I69" s="60">
        <v>78.044808166999999</v>
      </c>
      <c r="J69" s="13">
        <v>0.39145076519999999</v>
      </c>
      <c r="K69" s="60">
        <v>1.3916959681000001</v>
      </c>
      <c r="L69" s="15">
        <v>2.0137343999999998E-3</v>
      </c>
      <c r="M69" s="70">
        <v>0</v>
      </c>
      <c r="N69" s="66">
        <v>0</v>
      </c>
      <c r="O69" s="37" t="s">
        <v>83</v>
      </c>
      <c r="P69" s="13">
        <v>0</v>
      </c>
      <c r="Q69" s="75"/>
      <c r="R69" s="75"/>
      <c r="S69" s="75"/>
      <c r="T69" s="75"/>
      <c r="U69" s="75"/>
      <c r="V69" s="75"/>
      <c r="W69" s="75"/>
      <c r="X69" s="75"/>
      <c r="Y69" s="75"/>
      <c r="Z69" s="75"/>
      <c r="AA69" s="75"/>
      <c r="AB69" s="75"/>
      <c r="AC69" s="75"/>
      <c r="AD69" s="75"/>
      <c r="AE69" s="75"/>
      <c r="AF69" s="75"/>
      <c r="AG69" s="75"/>
      <c r="AH69" s="75"/>
      <c r="AI69" s="75"/>
      <c r="AJ69" s="75"/>
      <c r="AK69" s="75"/>
      <c r="AL69" s="75"/>
      <c r="AM69" s="75"/>
      <c r="AN69" s="75"/>
      <c r="AO69" s="75"/>
      <c r="AP69" s="75"/>
      <c r="AQ69" s="75"/>
      <c r="AR69" s="75"/>
      <c r="AS69" s="75"/>
      <c r="AT69" s="75"/>
      <c r="AU69" s="75"/>
      <c r="AV69" s="75"/>
      <c r="AW69" s="75"/>
      <c r="AX69" s="75"/>
      <c r="AY69" s="75"/>
      <c r="AZ69" s="75"/>
      <c r="BA69" s="75"/>
      <c r="BB69" s="75"/>
      <c r="BC69" s="75"/>
      <c r="BD69" s="75"/>
      <c r="BE69" s="75"/>
      <c r="BF69" s="75"/>
    </row>
    <row r="70" spans="1:58">
      <c r="A70" s="8">
        <v>6500</v>
      </c>
      <c r="B70" s="9">
        <v>231</v>
      </c>
      <c r="C70" s="70">
        <v>825.76337924999996</v>
      </c>
      <c r="D70" s="24">
        <v>6448.9882871999998</v>
      </c>
      <c r="E70" s="80">
        <v>183.25243040999999</v>
      </c>
      <c r="F70" s="13">
        <v>5.6900903749999996</v>
      </c>
      <c r="G70" s="60">
        <v>360.21382289000002</v>
      </c>
      <c r="H70" s="13">
        <v>2.5502674117000002</v>
      </c>
      <c r="I70" s="60">
        <v>78.764251165000005</v>
      </c>
      <c r="J70" s="13">
        <v>0.39383007079999999</v>
      </c>
      <c r="K70" s="60">
        <v>1.410830306</v>
      </c>
      <c r="L70" s="15">
        <v>2.0233411000000001E-3</v>
      </c>
      <c r="M70" s="70">
        <v>0</v>
      </c>
      <c r="N70" s="66">
        <v>0</v>
      </c>
      <c r="O70" s="37" t="s">
        <v>83</v>
      </c>
      <c r="P70" s="13">
        <v>0</v>
      </c>
      <c r="Q70" s="75"/>
      <c r="R70" s="75"/>
      <c r="S70" s="75"/>
      <c r="T70" s="75"/>
      <c r="U70" s="75"/>
      <c r="V70" s="75"/>
      <c r="W70" s="75"/>
      <c r="X70" s="75"/>
      <c r="Y70" s="75"/>
      <c r="Z70" s="75"/>
      <c r="AA70" s="75"/>
      <c r="AB70" s="75"/>
      <c r="AC70" s="75"/>
      <c r="AD70" s="75"/>
      <c r="AE70" s="75"/>
      <c r="AF70" s="75"/>
      <c r="AG70" s="75"/>
      <c r="AH70" s="75"/>
      <c r="AI70" s="75"/>
      <c r="AJ70" s="75"/>
      <c r="AK70" s="75"/>
      <c r="AL70" s="75"/>
      <c r="AM70" s="75"/>
      <c r="AN70" s="75"/>
      <c r="AO70" s="75"/>
      <c r="AP70" s="75"/>
      <c r="AQ70" s="75"/>
      <c r="AR70" s="75"/>
      <c r="AS70" s="75"/>
      <c r="AT70" s="75"/>
      <c r="AU70" s="75"/>
      <c r="AV70" s="75"/>
      <c r="AW70" s="75"/>
      <c r="AX70" s="75"/>
      <c r="AY70" s="75"/>
      <c r="AZ70" s="75"/>
      <c r="BA70" s="75"/>
      <c r="BB70" s="75"/>
      <c r="BC70" s="75"/>
      <c r="BD70" s="75"/>
      <c r="BE70" s="75"/>
      <c r="BF70" s="75"/>
    </row>
    <row r="71" spans="1:58">
      <c r="A71" s="8">
        <v>7500</v>
      </c>
      <c r="B71" s="9">
        <v>1968</v>
      </c>
      <c r="C71" s="70">
        <v>854.30146938999997</v>
      </c>
      <c r="D71" s="24">
        <v>6974.8149784999996</v>
      </c>
      <c r="E71" s="80">
        <v>186.19518374</v>
      </c>
      <c r="F71" s="13">
        <v>5.7336852077999998</v>
      </c>
      <c r="G71" s="60">
        <v>393.34190410000002</v>
      </c>
      <c r="H71" s="13">
        <v>2.7387362473999999</v>
      </c>
      <c r="I71" s="60">
        <v>85.010366245</v>
      </c>
      <c r="J71" s="13">
        <v>0.4129872114</v>
      </c>
      <c r="K71" s="60">
        <v>1.9672356994</v>
      </c>
      <c r="L71" s="15">
        <v>2.4364806000000002E-3</v>
      </c>
      <c r="M71" s="70">
        <v>0</v>
      </c>
      <c r="N71" s="66">
        <v>0</v>
      </c>
      <c r="O71" s="37" t="s">
        <v>83</v>
      </c>
      <c r="P71" s="13">
        <v>0</v>
      </c>
      <c r="Q71" s="75"/>
      <c r="R71" s="75"/>
      <c r="S71" s="75"/>
      <c r="T71" s="75"/>
      <c r="U71" s="75"/>
      <c r="V71" s="75"/>
      <c r="W71" s="75"/>
      <c r="X71" s="75"/>
      <c r="Y71" s="75"/>
      <c r="Z71" s="75"/>
      <c r="AA71" s="75"/>
      <c r="AB71" s="75"/>
      <c r="AC71" s="75"/>
      <c r="AD71" s="75"/>
      <c r="AE71" s="75"/>
      <c r="AF71" s="75"/>
      <c r="AG71" s="75"/>
      <c r="AH71" s="75"/>
      <c r="AI71" s="75"/>
      <c r="AJ71" s="75"/>
      <c r="AK71" s="75"/>
      <c r="AL71" s="75"/>
      <c r="AM71" s="75"/>
      <c r="AN71" s="75"/>
      <c r="AO71" s="75"/>
      <c r="AP71" s="75"/>
      <c r="AQ71" s="75"/>
      <c r="AR71" s="75"/>
      <c r="AS71" s="75"/>
      <c r="AT71" s="75"/>
      <c r="AU71" s="75"/>
      <c r="AV71" s="75"/>
      <c r="AW71" s="75"/>
      <c r="AX71" s="75"/>
      <c r="AY71" s="75"/>
      <c r="AZ71" s="75"/>
      <c r="BA71" s="75"/>
      <c r="BB71" s="75"/>
      <c r="BC71" s="75"/>
      <c r="BD71" s="75"/>
      <c r="BE71" s="75"/>
      <c r="BF71" s="75"/>
    </row>
    <row r="72" spans="1:58">
      <c r="A72" s="8">
        <v>10000</v>
      </c>
      <c r="B72" s="9">
        <v>2869</v>
      </c>
      <c r="C72" s="70">
        <v>903.33798452999997</v>
      </c>
      <c r="D72" s="24">
        <v>8590.1052509000001</v>
      </c>
      <c r="E72" s="80">
        <v>190.68474211</v>
      </c>
      <c r="F72" s="13">
        <v>5.8016242626999999</v>
      </c>
      <c r="G72" s="60">
        <v>452.20427866</v>
      </c>
      <c r="H72" s="13">
        <v>3.0484671449</v>
      </c>
      <c r="I72" s="60">
        <v>97.409570826000007</v>
      </c>
      <c r="J72" s="13">
        <v>0.44963339899999999</v>
      </c>
      <c r="K72" s="60">
        <v>3.4493213483999998</v>
      </c>
      <c r="L72" s="15">
        <v>3.2418491999999998E-3</v>
      </c>
      <c r="M72" s="70">
        <v>0</v>
      </c>
      <c r="N72" s="66">
        <v>0</v>
      </c>
      <c r="O72" s="37" t="s">
        <v>83</v>
      </c>
      <c r="P72" s="13">
        <v>0</v>
      </c>
      <c r="Q72" s="75"/>
      <c r="R72" s="75"/>
      <c r="S72" s="75"/>
      <c r="T72" s="75"/>
      <c r="U72" s="75"/>
      <c r="V72" s="75"/>
      <c r="W72" s="75"/>
      <c r="X72" s="75"/>
      <c r="Y72" s="75"/>
      <c r="Z72" s="75"/>
      <c r="AA72" s="75"/>
      <c r="AB72" s="75"/>
      <c r="AC72" s="75"/>
      <c r="AD72" s="75"/>
      <c r="AE72" s="75"/>
      <c r="AF72" s="75"/>
      <c r="AG72" s="75"/>
      <c r="AH72" s="75"/>
      <c r="AI72" s="75"/>
      <c r="AJ72" s="75"/>
      <c r="AK72" s="75"/>
      <c r="AL72" s="75"/>
      <c r="AM72" s="75"/>
      <c r="AN72" s="75"/>
      <c r="AO72" s="75"/>
      <c r="AP72" s="75"/>
      <c r="AQ72" s="75"/>
      <c r="AR72" s="75"/>
      <c r="AS72" s="75"/>
      <c r="AT72" s="75"/>
      <c r="AU72" s="75"/>
      <c r="AV72" s="75"/>
      <c r="AW72" s="75"/>
      <c r="AX72" s="75"/>
      <c r="AY72" s="75"/>
      <c r="AZ72" s="75"/>
      <c r="BA72" s="75"/>
      <c r="BB72" s="75"/>
      <c r="BC72" s="75"/>
      <c r="BD72" s="75"/>
      <c r="BE72" s="75"/>
      <c r="BF72" s="75"/>
    </row>
    <row r="73" spans="1:58">
      <c r="A73" s="8">
        <v>15000</v>
      </c>
      <c r="B73" s="9">
        <v>2079</v>
      </c>
      <c r="C73" s="70">
        <v>957.27609730999995</v>
      </c>
      <c r="D73" s="24">
        <v>11946.684638999999</v>
      </c>
      <c r="E73" s="80">
        <v>194.60795676000001</v>
      </c>
      <c r="F73" s="13">
        <v>5.8549738553999999</v>
      </c>
      <c r="G73" s="60">
        <v>512.22479611999995</v>
      </c>
      <c r="H73" s="13">
        <v>3.3214192909000002</v>
      </c>
      <c r="I73" s="60">
        <v>108.65273938</v>
      </c>
      <c r="J73" s="13">
        <v>0.478789886</v>
      </c>
      <c r="K73" s="60">
        <v>8.0422676462999991</v>
      </c>
      <c r="L73" s="15">
        <v>5.3957264000000001E-3</v>
      </c>
      <c r="M73" s="70">
        <v>0</v>
      </c>
      <c r="N73" s="66">
        <v>0</v>
      </c>
      <c r="O73" s="37" t="s">
        <v>83</v>
      </c>
      <c r="P73" s="13">
        <v>0</v>
      </c>
      <c r="Q73" s="75"/>
      <c r="R73" s="75"/>
      <c r="S73" s="75"/>
      <c r="T73" s="75"/>
      <c r="U73" s="75"/>
      <c r="V73" s="75"/>
      <c r="W73" s="75"/>
      <c r="X73" s="75"/>
      <c r="Y73" s="75"/>
      <c r="Z73" s="75"/>
      <c r="AA73" s="75"/>
      <c r="AB73" s="75"/>
      <c r="AC73" s="75"/>
      <c r="AD73" s="75"/>
      <c r="AE73" s="75"/>
      <c r="AF73" s="75"/>
      <c r="AG73" s="75"/>
      <c r="AH73" s="75"/>
      <c r="AI73" s="75"/>
      <c r="AJ73" s="75"/>
      <c r="AK73" s="75"/>
      <c r="AL73" s="75"/>
      <c r="AM73" s="75"/>
      <c r="AN73" s="75"/>
      <c r="AO73" s="75"/>
      <c r="AP73" s="75"/>
      <c r="AQ73" s="75"/>
      <c r="AR73" s="75"/>
      <c r="AS73" s="75"/>
      <c r="AT73" s="75"/>
      <c r="AU73" s="75"/>
      <c r="AV73" s="75"/>
      <c r="AW73" s="75"/>
      <c r="AX73" s="75"/>
      <c r="AY73" s="75"/>
      <c r="AZ73" s="75"/>
      <c r="BA73" s="75"/>
      <c r="BB73" s="75"/>
      <c r="BC73" s="75"/>
      <c r="BD73" s="75"/>
      <c r="BE73" s="75"/>
      <c r="BF73" s="75"/>
    </row>
    <row r="74" spans="1:58">
      <c r="A74" s="8">
        <v>20000</v>
      </c>
      <c r="B74" s="9">
        <v>757</v>
      </c>
      <c r="C74" s="70">
        <v>989.34066641000004</v>
      </c>
      <c r="D74" s="24">
        <v>17186.030179000001</v>
      </c>
      <c r="E74" s="80">
        <v>196.77076324000001</v>
      </c>
      <c r="F74" s="13">
        <v>5.8842457152999996</v>
      </c>
      <c r="G74" s="60">
        <v>539.76516918000004</v>
      </c>
      <c r="H74" s="13">
        <v>3.4272145840000001</v>
      </c>
      <c r="I74" s="60">
        <v>114.55327328</v>
      </c>
      <c r="J74" s="13">
        <v>0.49165993209999997</v>
      </c>
      <c r="K74" s="60">
        <v>15.051175371999999</v>
      </c>
      <c r="L74" s="15">
        <v>8.2069321999999993E-3</v>
      </c>
      <c r="M74" s="70">
        <v>0</v>
      </c>
      <c r="N74" s="66">
        <v>0</v>
      </c>
      <c r="O74" s="37" t="s">
        <v>83</v>
      </c>
      <c r="P74" s="13">
        <v>0</v>
      </c>
      <c r="Q74" s="75"/>
      <c r="R74" s="75"/>
      <c r="S74" s="75"/>
      <c r="T74" s="75"/>
      <c r="U74" s="75"/>
      <c r="V74" s="75"/>
      <c r="W74" s="75"/>
      <c r="X74" s="75"/>
      <c r="Y74" s="75"/>
      <c r="Z74" s="75"/>
      <c r="AA74" s="75"/>
      <c r="AB74" s="75"/>
      <c r="AC74" s="75"/>
      <c r="AD74" s="75"/>
      <c r="AE74" s="75"/>
      <c r="AF74" s="75"/>
      <c r="AG74" s="75"/>
      <c r="AH74" s="75"/>
      <c r="AI74" s="75"/>
      <c r="AJ74" s="75"/>
      <c r="AK74" s="75"/>
      <c r="AL74" s="75"/>
      <c r="AM74" s="75"/>
      <c r="AN74" s="75"/>
      <c r="AO74" s="75"/>
      <c r="AP74" s="75"/>
      <c r="AQ74" s="75"/>
      <c r="AR74" s="75"/>
      <c r="AS74" s="75"/>
      <c r="AT74" s="75"/>
      <c r="AU74" s="75"/>
      <c r="AV74" s="75"/>
      <c r="AW74" s="75"/>
      <c r="AX74" s="75"/>
      <c r="AY74" s="75"/>
      <c r="AZ74" s="75"/>
      <c r="BA74" s="75"/>
      <c r="BB74" s="75"/>
      <c r="BC74" s="75"/>
      <c r="BD74" s="75"/>
      <c r="BE74" s="75"/>
      <c r="BF74" s="75"/>
    </row>
    <row r="75" spans="1:58">
      <c r="A75" s="8">
        <v>25000</v>
      </c>
      <c r="B75" s="9">
        <v>377</v>
      </c>
      <c r="C75" s="70">
        <v>1011.9996304</v>
      </c>
      <c r="D75" s="24">
        <v>22343.942709999999</v>
      </c>
      <c r="E75" s="80">
        <v>198.02544325</v>
      </c>
      <c r="F75" s="13">
        <v>5.8984943796999998</v>
      </c>
      <c r="G75" s="60">
        <v>553.95049083000004</v>
      </c>
      <c r="H75" s="13">
        <v>3.4680178277999998</v>
      </c>
      <c r="I75" s="60">
        <v>117.83400425000001</v>
      </c>
      <c r="J75" s="13">
        <v>0.4973075434</v>
      </c>
      <c r="K75" s="60">
        <v>24.238666184</v>
      </c>
      <c r="L75" s="15">
        <v>1.1973025E-2</v>
      </c>
      <c r="M75" s="70">
        <v>0</v>
      </c>
      <c r="N75" s="66">
        <v>0</v>
      </c>
      <c r="O75" s="37" t="s">
        <v>83</v>
      </c>
      <c r="P75" s="13">
        <v>0</v>
      </c>
      <c r="Q75" s="75"/>
      <c r="R75" s="75"/>
      <c r="S75" s="75"/>
      <c r="T75" s="75"/>
      <c r="U75" s="75"/>
      <c r="V75" s="75"/>
      <c r="W75" s="75"/>
      <c r="X75" s="75"/>
      <c r="Y75" s="75"/>
      <c r="Z75" s="75"/>
      <c r="AA75" s="75"/>
      <c r="AB75" s="75"/>
      <c r="AC75" s="75"/>
      <c r="AD75" s="75"/>
      <c r="AE75" s="75"/>
      <c r="AF75" s="75"/>
      <c r="AG75" s="75"/>
      <c r="AH75" s="75"/>
      <c r="AI75" s="75"/>
      <c r="AJ75" s="75"/>
      <c r="AK75" s="75"/>
      <c r="AL75" s="75"/>
      <c r="AM75" s="75"/>
      <c r="AN75" s="75"/>
      <c r="AO75" s="75"/>
      <c r="AP75" s="75"/>
      <c r="AQ75" s="75"/>
      <c r="AR75" s="75"/>
      <c r="AS75" s="75"/>
      <c r="AT75" s="75"/>
      <c r="AU75" s="75"/>
      <c r="AV75" s="75"/>
      <c r="AW75" s="75"/>
      <c r="AX75" s="75"/>
      <c r="AY75" s="75"/>
      <c r="AZ75" s="75"/>
      <c r="BA75" s="75"/>
      <c r="BB75" s="75"/>
      <c r="BC75" s="75"/>
      <c r="BD75" s="75"/>
      <c r="BE75" s="75"/>
      <c r="BF75" s="75"/>
    </row>
    <row r="76" spans="1:58">
      <c r="A76" s="8">
        <v>30000</v>
      </c>
      <c r="B76" s="9">
        <v>336</v>
      </c>
      <c r="C76" s="70">
        <v>1028.6441869</v>
      </c>
      <c r="D76" s="24">
        <v>27463.442489000001</v>
      </c>
      <c r="E76" s="80">
        <v>198.80601732</v>
      </c>
      <c r="F76" s="13">
        <v>5.9113921258</v>
      </c>
      <c r="G76" s="60">
        <v>567.64090648000001</v>
      </c>
      <c r="H76" s="13">
        <v>3.4952119326000002</v>
      </c>
      <c r="I76" s="60">
        <v>121.08694764000001</v>
      </c>
      <c r="J76" s="13">
        <v>0.50099304119999999</v>
      </c>
      <c r="K76" s="60">
        <v>36.926276964000003</v>
      </c>
      <c r="L76" s="15">
        <v>1.66780079E-2</v>
      </c>
      <c r="M76" s="70">
        <v>0</v>
      </c>
      <c r="N76" s="66">
        <v>0</v>
      </c>
      <c r="O76" s="37" t="s">
        <v>83</v>
      </c>
      <c r="P76" s="13">
        <v>0</v>
      </c>
      <c r="Q76" s="75"/>
      <c r="R76" s="75"/>
      <c r="S76" s="75"/>
      <c r="T76" s="75"/>
      <c r="U76" s="75"/>
      <c r="V76" s="75"/>
      <c r="W76" s="75"/>
      <c r="X76" s="75"/>
      <c r="Y76" s="75"/>
      <c r="Z76" s="75"/>
      <c r="AA76" s="75"/>
      <c r="AB76" s="75"/>
      <c r="AC76" s="75"/>
      <c r="AD76" s="75"/>
      <c r="AE76" s="75"/>
      <c r="AF76" s="75"/>
      <c r="AG76" s="75"/>
      <c r="AH76" s="75"/>
      <c r="AI76" s="75"/>
      <c r="AJ76" s="75"/>
      <c r="AK76" s="75"/>
      <c r="AL76" s="75"/>
      <c r="AM76" s="75"/>
      <c r="AN76" s="75"/>
      <c r="AO76" s="75"/>
      <c r="AP76" s="75"/>
      <c r="AQ76" s="75"/>
      <c r="AR76" s="75"/>
      <c r="AS76" s="75"/>
      <c r="AT76" s="75"/>
      <c r="AU76" s="75"/>
      <c r="AV76" s="75"/>
      <c r="AW76" s="75"/>
      <c r="AX76" s="75"/>
      <c r="AY76" s="75"/>
      <c r="AZ76" s="75"/>
      <c r="BA76" s="75"/>
      <c r="BB76" s="75"/>
      <c r="BC76" s="75"/>
      <c r="BD76" s="75"/>
      <c r="BE76" s="75"/>
      <c r="BF76" s="75"/>
    </row>
    <row r="77" spans="1:58">
      <c r="A77" s="8">
        <v>35000</v>
      </c>
      <c r="B77" s="9">
        <v>249</v>
      </c>
      <c r="C77" s="70">
        <v>1040.1364699999999</v>
      </c>
      <c r="D77" s="24">
        <v>32213.304173</v>
      </c>
      <c r="E77" s="80">
        <v>199.45507382</v>
      </c>
      <c r="F77" s="13">
        <v>5.9227936017999996</v>
      </c>
      <c r="G77" s="60">
        <v>575.97661116999996</v>
      </c>
      <c r="H77" s="13">
        <v>3.5097072169999999</v>
      </c>
      <c r="I77" s="60">
        <v>124.41633088</v>
      </c>
      <c r="J77" s="13">
        <v>0.50421024400000003</v>
      </c>
      <c r="K77" s="60">
        <v>50.278746136000002</v>
      </c>
      <c r="L77" s="15">
        <v>2.1232664500000002E-2</v>
      </c>
      <c r="M77" s="70">
        <v>0</v>
      </c>
      <c r="N77" s="66">
        <v>0</v>
      </c>
      <c r="O77" s="37" t="s">
        <v>83</v>
      </c>
      <c r="P77" s="13">
        <v>0</v>
      </c>
      <c r="Q77" s="75"/>
      <c r="R77" s="75"/>
      <c r="S77" s="75"/>
      <c r="T77" s="75"/>
      <c r="U77" s="75"/>
      <c r="V77" s="75"/>
      <c r="W77" s="75"/>
      <c r="X77" s="75"/>
      <c r="Y77" s="75"/>
      <c r="Z77" s="75"/>
      <c r="AA77" s="75"/>
      <c r="AB77" s="75"/>
      <c r="AC77" s="75"/>
      <c r="AD77" s="75"/>
      <c r="AE77" s="75"/>
      <c r="AF77" s="75"/>
      <c r="AG77" s="75"/>
      <c r="AH77" s="75"/>
      <c r="AI77" s="75"/>
      <c r="AJ77" s="75"/>
      <c r="AK77" s="75"/>
      <c r="AL77" s="75"/>
      <c r="AM77" s="75"/>
      <c r="AN77" s="75"/>
      <c r="AO77" s="75"/>
      <c r="AP77" s="75"/>
      <c r="AQ77" s="75"/>
      <c r="AR77" s="75"/>
      <c r="AS77" s="75"/>
      <c r="AT77" s="75"/>
      <c r="AU77" s="75"/>
      <c r="AV77" s="75"/>
      <c r="AW77" s="75"/>
      <c r="AX77" s="75"/>
      <c r="AY77" s="75"/>
      <c r="AZ77" s="75"/>
      <c r="BA77" s="75"/>
      <c r="BB77" s="75"/>
      <c r="BC77" s="75"/>
      <c r="BD77" s="75"/>
      <c r="BE77" s="75"/>
      <c r="BF77" s="75"/>
    </row>
    <row r="78" spans="1:58">
      <c r="A78" s="8">
        <v>40000</v>
      </c>
      <c r="B78" s="9">
        <v>143</v>
      </c>
      <c r="C78" s="70">
        <v>1048.4373602999999</v>
      </c>
      <c r="D78" s="24">
        <v>37233.401099000002</v>
      </c>
      <c r="E78" s="80">
        <v>199.95618983</v>
      </c>
      <c r="F78" s="13">
        <v>5.9285173240000004</v>
      </c>
      <c r="G78" s="60">
        <v>582.74113410999996</v>
      </c>
      <c r="H78" s="13">
        <v>3.5224538284000002</v>
      </c>
      <c r="I78" s="60">
        <v>125.99322389</v>
      </c>
      <c r="J78" s="13">
        <v>0.50583831970000004</v>
      </c>
      <c r="K78" s="60">
        <v>59.002725052999999</v>
      </c>
      <c r="L78" s="15">
        <v>2.3942044700000002E-2</v>
      </c>
      <c r="M78" s="70">
        <v>0</v>
      </c>
      <c r="N78" s="66">
        <v>0</v>
      </c>
      <c r="O78" s="37" t="s">
        <v>83</v>
      </c>
      <c r="P78" s="13">
        <v>0</v>
      </c>
      <c r="Q78" s="75"/>
      <c r="R78" s="75"/>
      <c r="S78" s="75"/>
      <c r="T78" s="75"/>
      <c r="U78" s="75"/>
      <c r="V78" s="75"/>
      <c r="W78" s="75"/>
      <c r="X78" s="75"/>
      <c r="Y78" s="75"/>
      <c r="Z78" s="75"/>
      <c r="AA78" s="75"/>
      <c r="AB78" s="75"/>
      <c r="AC78" s="75"/>
      <c r="AD78" s="75"/>
      <c r="AE78" s="75"/>
      <c r="AF78" s="75"/>
      <c r="AG78" s="75"/>
      <c r="AH78" s="75"/>
      <c r="AI78" s="75"/>
      <c r="AJ78" s="75"/>
      <c r="AK78" s="75"/>
      <c r="AL78" s="75"/>
      <c r="AM78" s="75"/>
      <c r="AN78" s="75"/>
      <c r="AO78" s="75"/>
      <c r="AP78" s="75"/>
      <c r="AQ78" s="75"/>
      <c r="AR78" s="75"/>
      <c r="AS78" s="75"/>
      <c r="AT78" s="75"/>
      <c r="AU78" s="75"/>
      <c r="AV78" s="75"/>
      <c r="AW78" s="75"/>
      <c r="AX78" s="75"/>
      <c r="AY78" s="75"/>
      <c r="AZ78" s="75"/>
      <c r="BA78" s="75"/>
      <c r="BB78" s="75"/>
      <c r="BC78" s="75"/>
      <c r="BD78" s="75"/>
      <c r="BE78" s="75"/>
      <c r="BF78" s="75"/>
    </row>
    <row r="79" spans="1:58">
      <c r="A79" s="8">
        <v>45000</v>
      </c>
      <c r="B79" s="9">
        <v>60</v>
      </c>
      <c r="C79" s="70">
        <v>1054.9382138000001</v>
      </c>
      <c r="D79" s="24">
        <v>41671.818821000001</v>
      </c>
      <c r="E79" s="80">
        <v>200.0976431</v>
      </c>
      <c r="F79" s="13">
        <v>5.9303628088</v>
      </c>
      <c r="G79" s="60">
        <v>585.37259411000002</v>
      </c>
      <c r="H79" s="13">
        <v>3.5260532319000002</v>
      </c>
      <c r="I79" s="60">
        <v>126.83409292</v>
      </c>
      <c r="J79" s="13">
        <v>0.50649220780000004</v>
      </c>
      <c r="K79" s="60">
        <v>63.363539261</v>
      </c>
      <c r="L79" s="15">
        <v>2.5274244299999998E-2</v>
      </c>
      <c r="M79" s="70">
        <v>0</v>
      </c>
      <c r="N79" s="66">
        <v>0</v>
      </c>
      <c r="O79" s="37" t="s">
        <v>83</v>
      </c>
      <c r="P79" s="13">
        <v>0</v>
      </c>
      <c r="Q79" s="75"/>
      <c r="R79" s="75"/>
      <c r="S79" s="75"/>
      <c r="T79" s="75"/>
      <c r="U79" s="75"/>
      <c r="V79" s="75"/>
      <c r="W79" s="75"/>
      <c r="X79" s="75"/>
      <c r="Y79" s="75"/>
      <c r="Z79" s="75"/>
      <c r="AA79" s="75"/>
      <c r="AB79" s="75"/>
      <c r="AC79" s="75"/>
      <c r="AD79" s="75"/>
      <c r="AE79" s="75"/>
      <c r="AF79" s="75"/>
      <c r="AG79" s="75"/>
      <c r="AH79" s="75"/>
      <c r="AI79" s="75"/>
      <c r="AJ79" s="75"/>
      <c r="AK79" s="75"/>
      <c r="AL79" s="75"/>
      <c r="AM79" s="75"/>
      <c r="AN79" s="75"/>
      <c r="AO79" s="75"/>
      <c r="AP79" s="75"/>
      <c r="AQ79" s="75"/>
      <c r="AR79" s="75"/>
      <c r="AS79" s="75"/>
      <c r="AT79" s="75"/>
      <c r="AU79" s="75"/>
      <c r="AV79" s="75"/>
      <c r="AW79" s="75"/>
      <c r="AX79" s="75"/>
      <c r="AY79" s="75"/>
      <c r="AZ79" s="75"/>
      <c r="BA79" s="75"/>
      <c r="BB79" s="75"/>
      <c r="BC79" s="75"/>
      <c r="BD79" s="75"/>
      <c r="BE79" s="75"/>
      <c r="BF79" s="75"/>
    </row>
    <row r="80" spans="1:58">
      <c r="A80" s="8">
        <v>50000</v>
      </c>
      <c r="B80" s="9">
        <v>100</v>
      </c>
      <c r="C80" s="70">
        <v>1060.3403122</v>
      </c>
      <c r="D80" s="24">
        <v>47562.329053000001</v>
      </c>
      <c r="E80" s="80">
        <v>200.37506332000001</v>
      </c>
      <c r="F80" s="13">
        <v>5.9327008299999999</v>
      </c>
      <c r="G80" s="60">
        <v>590.15714781999998</v>
      </c>
      <c r="H80" s="13">
        <v>3.5313328585999999</v>
      </c>
      <c r="I80" s="60">
        <v>127.82949764999999</v>
      </c>
      <c r="J80" s="13">
        <v>0.50722424249999998</v>
      </c>
      <c r="K80" s="60">
        <v>72.357563920999993</v>
      </c>
      <c r="L80" s="15">
        <v>2.74655865E-2</v>
      </c>
      <c r="M80" s="70">
        <v>0</v>
      </c>
      <c r="N80" s="66">
        <v>0</v>
      </c>
      <c r="O80" s="37" t="s">
        <v>83</v>
      </c>
      <c r="P80" s="13">
        <v>0</v>
      </c>
      <c r="Q80" s="75"/>
      <c r="R80" s="75"/>
      <c r="S80" s="75"/>
      <c r="T80" s="75"/>
      <c r="U80" s="75"/>
      <c r="V80" s="75"/>
      <c r="W80" s="75"/>
      <c r="X80" s="75"/>
      <c r="Y80" s="75"/>
      <c r="Z80" s="75"/>
      <c r="AA80" s="75"/>
      <c r="AB80" s="75"/>
      <c r="AC80" s="75"/>
      <c r="AD80" s="75"/>
      <c r="AE80" s="75"/>
      <c r="AF80" s="75"/>
      <c r="AG80" s="75"/>
      <c r="AH80" s="75"/>
      <c r="AI80" s="75"/>
      <c r="AJ80" s="75"/>
      <c r="AK80" s="75"/>
      <c r="AL80" s="75"/>
      <c r="AM80" s="75"/>
      <c r="AN80" s="75"/>
      <c r="AO80" s="75"/>
      <c r="AP80" s="75"/>
      <c r="AQ80" s="75"/>
      <c r="AR80" s="75"/>
      <c r="AS80" s="75"/>
      <c r="AT80" s="75"/>
      <c r="AU80" s="75"/>
      <c r="AV80" s="75"/>
      <c r="AW80" s="75"/>
      <c r="AX80" s="75"/>
      <c r="AY80" s="75"/>
      <c r="AZ80" s="75"/>
      <c r="BA80" s="75"/>
      <c r="BB80" s="75"/>
      <c r="BC80" s="75"/>
      <c r="BD80" s="75"/>
      <c r="BE80" s="75"/>
      <c r="BF80" s="75"/>
    </row>
    <row r="81" spans="1:58">
      <c r="A81" s="8">
        <v>100000</v>
      </c>
      <c r="B81" s="9">
        <v>243</v>
      </c>
      <c r="C81" s="70">
        <v>1075.7510787000001</v>
      </c>
      <c r="D81" s="24">
        <v>62347.578641</v>
      </c>
      <c r="E81" s="80">
        <v>201.59297720999999</v>
      </c>
      <c r="F81" s="13">
        <v>5.9391593128000002</v>
      </c>
      <c r="G81" s="60">
        <v>602.58966697999995</v>
      </c>
      <c r="H81" s="13">
        <v>3.5457223369999999</v>
      </c>
      <c r="I81" s="60">
        <v>131.83005241000001</v>
      </c>
      <c r="J81" s="13">
        <v>0.50992833550000005</v>
      </c>
      <c r="K81" s="60">
        <v>103.50655872</v>
      </c>
      <c r="L81" s="15">
        <v>3.4000004799999997E-2</v>
      </c>
      <c r="M81" s="70">
        <v>0</v>
      </c>
      <c r="N81" s="66">
        <v>0</v>
      </c>
      <c r="O81" s="37" t="s">
        <v>83</v>
      </c>
      <c r="P81" s="13">
        <v>0</v>
      </c>
      <c r="Q81" s="75"/>
      <c r="R81" s="75"/>
      <c r="S81" s="75"/>
      <c r="T81" s="75"/>
      <c r="U81" s="75"/>
      <c r="V81" s="75"/>
      <c r="W81" s="75"/>
      <c r="X81" s="75"/>
      <c r="Y81" s="75"/>
      <c r="Z81" s="75"/>
      <c r="AA81" s="75"/>
      <c r="AB81" s="75"/>
      <c r="AC81" s="75"/>
      <c r="AD81" s="75"/>
      <c r="AE81" s="75"/>
      <c r="AF81" s="75"/>
      <c r="AG81" s="75"/>
      <c r="AH81" s="75"/>
      <c r="AI81" s="75"/>
      <c r="AJ81" s="75"/>
      <c r="AK81" s="75"/>
      <c r="AL81" s="75"/>
      <c r="AM81" s="75"/>
      <c r="AN81" s="75"/>
      <c r="AO81" s="75"/>
      <c r="AP81" s="75"/>
      <c r="AQ81" s="75"/>
      <c r="AR81" s="75"/>
      <c r="AS81" s="75"/>
      <c r="AT81" s="75"/>
      <c r="AU81" s="75"/>
      <c r="AV81" s="75"/>
      <c r="AW81" s="75"/>
      <c r="AX81" s="75"/>
      <c r="AY81" s="75"/>
      <c r="AZ81" s="75"/>
      <c r="BA81" s="75"/>
      <c r="BB81" s="75"/>
      <c r="BC81" s="75"/>
      <c r="BD81" s="75"/>
      <c r="BE81" s="75"/>
      <c r="BF81" s="75"/>
    </row>
    <row r="82" spans="1:58">
      <c r="A82" s="8">
        <v>200000</v>
      </c>
      <c r="B82" s="9">
        <v>30</v>
      </c>
      <c r="C82" s="70">
        <v>1080.0944929</v>
      </c>
      <c r="D82" s="24">
        <v>127833.80353999999</v>
      </c>
      <c r="E82" s="80">
        <v>202.09962605999999</v>
      </c>
      <c r="F82" s="13">
        <v>5.9408842612999999</v>
      </c>
      <c r="G82" s="60">
        <v>604.15704201999995</v>
      </c>
      <c r="H82" s="13">
        <v>3.547042808</v>
      </c>
      <c r="I82" s="60">
        <v>133.68527028</v>
      </c>
      <c r="J82" s="13">
        <v>0.51038836939999999</v>
      </c>
      <c r="K82" s="60">
        <v>110.94653498</v>
      </c>
      <c r="L82" s="15">
        <v>3.4849453500000002E-2</v>
      </c>
      <c r="M82" s="70">
        <v>0</v>
      </c>
      <c r="N82" s="66">
        <v>0</v>
      </c>
      <c r="O82" s="37" t="s">
        <v>83</v>
      </c>
      <c r="P82" s="13">
        <v>0</v>
      </c>
      <c r="Q82" s="75"/>
      <c r="R82" s="75"/>
      <c r="S82" s="75"/>
      <c r="T82" s="75"/>
      <c r="U82" s="75"/>
      <c r="V82" s="75"/>
      <c r="W82" s="75"/>
      <c r="X82" s="75"/>
      <c r="Y82" s="75"/>
      <c r="Z82" s="75"/>
      <c r="AA82" s="75"/>
      <c r="AB82" s="75"/>
      <c r="AC82" s="75"/>
      <c r="AD82" s="75"/>
      <c r="AE82" s="75"/>
      <c r="AF82" s="75"/>
      <c r="AG82" s="75"/>
      <c r="AH82" s="75"/>
      <c r="AI82" s="75"/>
      <c r="AJ82" s="75"/>
      <c r="AK82" s="75"/>
      <c r="AL82" s="75"/>
      <c r="AM82" s="75"/>
      <c r="AN82" s="75"/>
      <c r="AO82" s="75"/>
      <c r="AP82" s="75"/>
      <c r="AQ82" s="75"/>
      <c r="AR82" s="75"/>
      <c r="AS82" s="75"/>
      <c r="AT82" s="75"/>
      <c r="AU82" s="75"/>
      <c r="AV82" s="75"/>
      <c r="AW82" s="75"/>
      <c r="AX82" s="75"/>
      <c r="AY82" s="75"/>
      <c r="AZ82" s="75"/>
      <c r="BA82" s="75"/>
      <c r="BB82" s="75"/>
      <c r="BC82" s="75"/>
      <c r="BD82" s="75"/>
      <c r="BE82" s="75"/>
      <c r="BF82" s="75"/>
    </row>
    <row r="83" spans="1:58">
      <c r="A83" s="8">
        <v>300000</v>
      </c>
      <c r="B83" s="9">
        <v>2</v>
      </c>
      <c r="C83" s="70">
        <v>1081.6154273</v>
      </c>
      <c r="D83" s="24">
        <v>233755.60563000001</v>
      </c>
      <c r="E83" s="80">
        <v>202.10343789999999</v>
      </c>
      <c r="F83" s="13">
        <v>5.9409210471999998</v>
      </c>
      <c r="G83" s="60">
        <v>604.41367562999994</v>
      </c>
      <c r="H83" s="13">
        <v>3.5471884551000001</v>
      </c>
      <c r="I83" s="60">
        <v>133.68949076999999</v>
      </c>
      <c r="J83" s="13">
        <v>0.51041223810000003</v>
      </c>
      <c r="K83" s="60">
        <v>111.58863958000001</v>
      </c>
      <c r="L83" s="15">
        <v>3.4886707400000001E-2</v>
      </c>
      <c r="M83" s="70">
        <v>0</v>
      </c>
      <c r="N83" s="66">
        <v>0</v>
      </c>
      <c r="O83" s="37" t="s">
        <v>83</v>
      </c>
      <c r="P83" s="13">
        <v>0</v>
      </c>
      <c r="Q83" s="75"/>
      <c r="R83" s="75"/>
      <c r="S83" s="75"/>
      <c r="T83" s="75"/>
      <c r="U83" s="75"/>
      <c r="V83" s="75"/>
      <c r="W83" s="75"/>
      <c r="X83" s="75"/>
      <c r="Y83" s="75"/>
      <c r="Z83" s="75"/>
      <c r="AA83" s="75"/>
      <c r="AB83" s="75"/>
      <c r="AC83" s="75"/>
      <c r="AD83" s="75"/>
      <c r="AE83" s="75"/>
      <c r="AF83" s="75"/>
      <c r="AG83" s="75"/>
      <c r="AH83" s="75"/>
      <c r="AI83" s="75"/>
      <c r="AJ83" s="75"/>
      <c r="AK83" s="75"/>
      <c r="AL83" s="75"/>
      <c r="AM83" s="75"/>
      <c r="AN83" s="75"/>
      <c r="AO83" s="75"/>
      <c r="AP83" s="75"/>
      <c r="AQ83" s="75"/>
      <c r="AR83" s="75"/>
      <c r="AS83" s="75"/>
      <c r="AT83" s="75"/>
      <c r="AU83" s="75"/>
      <c r="AV83" s="75"/>
      <c r="AW83" s="75"/>
      <c r="AX83" s="75"/>
      <c r="AY83" s="75"/>
      <c r="AZ83" s="75"/>
      <c r="BA83" s="75"/>
      <c r="BB83" s="75"/>
      <c r="BC83" s="75"/>
      <c r="BD83" s="75"/>
      <c r="BE83" s="75"/>
      <c r="BF83" s="75"/>
    </row>
    <row r="84" spans="1:58">
      <c r="A84" s="8">
        <v>400000</v>
      </c>
      <c r="B84" s="9">
        <v>2</v>
      </c>
      <c r="C84" s="70">
        <v>1082.8148025999999</v>
      </c>
      <c r="D84" s="24">
        <v>356952.23437999998</v>
      </c>
      <c r="E84" s="80">
        <v>202.10639836999999</v>
      </c>
      <c r="F84" s="13">
        <v>5.9409564211000001</v>
      </c>
      <c r="G84" s="60">
        <v>605.22268119</v>
      </c>
      <c r="H84" s="13">
        <v>3.5472552423999999</v>
      </c>
      <c r="I84" s="60">
        <v>133.68912931</v>
      </c>
      <c r="J84" s="13">
        <v>0.51041097540000002</v>
      </c>
      <c r="K84" s="60">
        <v>112.35290247</v>
      </c>
      <c r="L84" s="15">
        <v>3.4926420899999998E-2</v>
      </c>
      <c r="M84" s="70">
        <v>0</v>
      </c>
      <c r="N84" s="66">
        <v>0</v>
      </c>
      <c r="O84" s="37" t="s">
        <v>83</v>
      </c>
      <c r="P84" s="13">
        <v>0</v>
      </c>
      <c r="Q84" s="75"/>
      <c r="R84" s="75"/>
      <c r="S84" s="75"/>
      <c r="T84" s="75"/>
      <c r="U84" s="75"/>
      <c r="V84" s="75"/>
      <c r="W84" s="75"/>
      <c r="X84" s="75"/>
      <c r="Y84" s="75"/>
      <c r="Z84" s="75"/>
      <c r="AA84" s="75"/>
      <c r="AB84" s="75"/>
      <c r="AC84" s="75"/>
      <c r="AD84" s="75"/>
      <c r="AE84" s="75"/>
      <c r="AF84" s="75"/>
      <c r="AG84" s="75"/>
      <c r="AH84" s="75"/>
      <c r="AI84" s="75"/>
      <c r="AJ84" s="75"/>
      <c r="AK84" s="75"/>
      <c r="AL84" s="75"/>
      <c r="AM84" s="75"/>
      <c r="AN84" s="75"/>
      <c r="AO84" s="75"/>
      <c r="AP84" s="75"/>
      <c r="AQ84" s="75"/>
      <c r="AR84" s="75"/>
      <c r="AS84" s="75"/>
      <c r="AT84" s="75"/>
      <c r="AU84" s="75"/>
      <c r="AV84" s="75"/>
      <c r="AW84" s="75"/>
      <c r="AX84" s="75"/>
      <c r="AY84" s="75"/>
      <c r="AZ84" s="75"/>
      <c r="BA84" s="75"/>
      <c r="BB84" s="75"/>
      <c r="BC84" s="75"/>
      <c r="BD84" s="75"/>
      <c r="BE84" s="75"/>
      <c r="BF84" s="75"/>
    </row>
    <row r="85" spans="1:58">
      <c r="A85" s="8">
        <v>500000</v>
      </c>
      <c r="B85" s="9">
        <v>2</v>
      </c>
      <c r="C85" s="70">
        <v>1083.4900130000001</v>
      </c>
      <c r="D85" s="24">
        <v>445829.37959999999</v>
      </c>
      <c r="E85" s="80">
        <v>202.10604311</v>
      </c>
      <c r="F85" s="13">
        <v>5.9409448571999999</v>
      </c>
      <c r="G85" s="60">
        <v>605.24773895999999</v>
      </c>
      <c r="H85" s="13">
        <v>3.5473115783</v>
      </c>
      <c r="I85" s="60">
        <v>133.69428024000001</v>
      </c>
      <c r="J85" s="13">
        <v>0.51044741250000003</v>
      </c>
      <c r="K85" s="60">
        <v>114.55879745</v>
      </c>
      <c r="L85" s="15">
        <v>3.5001649699999998E-2</v>
      </c>
      <c r="M85" s="70">
        <v>0</v>
      </c>
      <c r="N85" s="66">
        <v>0</v>
      </c>
      <c r="O85" s="37" t="s">
        <v>83</v>
      </c>
      <c r="P85" s="13">
        <v>0</v>
      </c>
      <c r="Q85" s="75"/>
      <c r="R85" s="75"/>
      <c r="S85" s="75"/>
      <c r="T85" s="75"/>
      <c r="U85" s="75"/>
      <c r="V85" s="75"/>
      <c r="W85" s="75"/>
      <c r="X85" s="75"/>
      <c r="Y85" s="75"/>
      <c r="Z85" s="75"/>
      <c r="AA85" s="75"/>
      <c r="AB85" s="75"/>
      <c r="AC85" s="75"/>
      <c r="AD85" s="75"/>
      <c r="AE85" s="75"/>
      <c r="AF85" s="75"/>
      <c r="AG85" s="75"/>
      <c r="AH85" s="75"/>
      <c r="AI85" s="75"/>
      <c r="AJ85" s="75"/>
      <c r="AK85" s="75"/>
      <c r="AL85" s="75"/>
      <c r="AM85" s="75"/>
      <c r="AN85" s="75"/>
      <c r="AO85" s="75"/>
      <c r="AP85" s="75"/>
      <c r="AQ85" s="75"/>
      <c r="AR85" s="75"/>
      <c r="AS85" s="75"/>
      <c r="AT85" s="75"/>
      <c r="AU85" s="75"/>
      <c r="AV85" s="75"/>
      <c r="AW85" s="75"/>
      <c r="AX85" s="75"/>
      <c r="AY85" s="75"/>
      <c r="AZ85" s="75"/>
      <c r="BA85" s="75"/>
      <c r="BB85" s="75"/>
      <c r="BC85" s="75"/>
      <c r="BD85" s="75"/>
      <c r="BE85" s="75"/>
      <c r="BF85" s="75"/>
    </row>
    <row r="86" spans="1:58">
      <c r="A86" s="8">
        <v>1000000</v>
      </c>
      <c r="B86" s="9">
        <v>2</v>
      </c>
      <c r="C86" s="70">
        <v>1084.0777584</v>
      </c>
      <c r="D86" s="24">
        <v>631985.34935999999</v>
      </c>
      <c r="E86" s="80">
        <v>202.10744367999999</v>
      </c>
      <c r="F86" s="13">
        <v>5.9409633473000003</v>
      </c>
      <c r="G86" s="60">
        <v>605.24770769999998</v>
      </c>
      <c r="H86" s="13">
        <v>3.5473192797999999</v>
      </c>
      <c r="I86" s="60">
        <v>133.69388604</v>
      </c>
      <c r="J86" s="13">
        <v>0.51044605899999995</v>
      </c>
      <c r="K86" s="60">
        <v>117.36872096</v>
      </c>
      <c r="L86" s="15">
        <v>3.50750201E-2</v>
      </c>
      <c r="M86" s="70">
        <v>0</v>
      </c>
      <c r="N86" s="66">
        <v>0</v>
      </c>
      <c r="O86" s="37" t="s">
        <v>83</v>
      </c>
      <c r="P86" s="13">
        <v>0</v>
      </c>
      <c r="Q86" s="75"/>
      <c r="R86" s="75"/>
      <c r="S86" s="75"/>
      <c r="T86" s="75"/>
      <c r="U86" s="75"/>
      <c r="V86" s="75"/>
      <c r="W86" s="75"/>
      <c r="X86" s="75"/>
      <c r="Y86" s="75"/>
      <c r="Z86" s="75"/>
      <c r="AA86" s="75"/>
      <c r="AB86" s="75"/>
      <c r="AC86" s="75"/>
      <c r="AD86" s="75"/>
      <c r="AE86" s="75"/>
      <c r="AF86" s="75"/>
      <c r="AG86" s="75"/>
      <c r="AH86" s="75"/>
      <c r="AI86" s="75"/>
      <c r="AJ86" s="75"/>
      <c r="AK86" s="75"/>
      <c r="AL86" s="75"/>
      <c r="AM86" s="75"/>
      <c r="AN86" s="75"/>
      <c r="AO86" s="75"/>
      <c r="AP86" s="75"/>
      <c r="AQ86" s="75"/>
      <c r="AR86" s="75"/>
      <c r="AS86" s="75"/>
      <c r="AT86" s="75"/>
      <c r="AU86" s="75"/>
      <c r="AV86" s="75"/>
      <c r="AW86" s="75"/>
      <c r="AX86" s="75"/>
      <c r="AY86" s="75"/>
      <c r="AZ86" s="75"/>
      <c r="BA86" s="75"/>
      <c r="BB86" s="75"/>
      <c r="BC86" s="75"/>
      <c r="BD86" s="75"/>
      <c r="BE86" s="75"/>
      <c r="BF86" s="75"/>
    </row>
    <row r="87" spans="1:58">
      <c r="A87" s="8">
        <v>2000000</v>
      </c>
      <c r="B87" s="9">
        <v>0</v>
      </c>
      <c r="C87" s="70">
        <v>1084.0777584</v>
      </c>
      <c r="D87" s="24" t="s">
        <v>273</v>
      </c>
      <c r="E87" s="80">
        <v>202.10744367999999</v>
      </c>
      <c r="F87" s="13">
        <v>5.9409633473000003</v>
      </c>
      <c r="G87" s="60">
        <v>605.24770769999998</v>
      </c>
      <c r="H87" s="13">
        <v>3.5473192797999999</v>
      </c>
      <c r="I87" s="60">
        <v>133.69388604</v>
      </c>
      <c r="J87" s="13">
        <v>0.51044605899999995</v>
      </c>
      <c r="K87" s="60">
        <v>117.36872096</v>
      </c>
      <c r="L87" s="15">
        <v>3.50750201E-2</v>
      </c>
      <c r="M87" s="70">
        <v>0</v>
      </c>
      <c r="N87" s="66">
        <v>0</v>
      </c>
      <c r="O87" s="37" t="s">
        <v>83</v>
      </c>
      <c r="P87" s="13">
        <v>0</v>
      </c>
      <c r="Q87" s="75"/>
      <c r="R87" s="75"/>
      <c r="S87" s="75"/>
      <c r="T87" s="75"/>
      <c r="U87" s="75"/>
      <c r="V87" s="75"/>
      <c r="W87" s="75"/>
      <c r="X87" s="75"/>
      <c r="Y87" s="75"/>
      <c r="Z87" s="75"/>
      <c r="AA87" s="75"/>
      <c r="AB87" s="75"/>
      <c r="AC87" s="75"/>
      <c r="AD87" s="75"/>
      <c r="AE87" s="75"/>
      <c r="AF87" s="75"/>
      <c r="AG87" s="75"/>
      <c r="AH87" s="75"/>
      <c r="AI87" s="75"/>
      <c r="AJ87" s="75"/>
      <c r="AK87" s="75"/>
      <c r="AL87" s="75"/>
      <c r="AM87" s="75"/>
      <c r="AN87" s="75"/>
      <c r="AO87" s="75"/>
      <c r="AP87" s="75"/>
      <c r="AQ87" s="75"/>
      <c r="AR87" s="75"/>
      <c r="AS87" s="75"/>
      <c r="AT87" s="75"/>
      <c r="AU87" s="75"/>
      <c r="AV87" s="75"/>
      <c r="AW87" s="75"/>
      <c r="AX87" s="75"/>
      <c r="AY87" s="75"/>
      <c r="AZ87" s="75"/>
      <c r="BA87" s="75"/>
      <c r="BB87" s="75"/>
      <c r="BC87" s="75"/>
      <c r="BD87" s="75"/>
      <c r="BE87" s="75"/>
      <c r="BF87" s="75"/>
    </row>
    <row r="88" spans="1:58">
      <c r="A88" s="20" t="s">
        <v>17</v>
      </c>
      <c r="B88" s="10">
        <v>0</v>
      </c>
      <c r="C88" s="73">
        <v>1084.0777584</v>
      </c>
      <c r="D88" s="25" t="s">
        <v>273</v>
      </c>
      <c r="E88" s="61">
        <v>202.10744367999999</v>
      </c>
      <c r="F88" s="14">
        <v>5.9409633473000003</v>
      </c>
      <c r="G88" s="61">
        <v>605.24770769999998</v>
      </c>
      <c r="H88" s="14">
        <v>3.5473192797999999</v>
      </c>
      <c r="I88" s="61">
        <v>133.69388604</v>
      </c>
      <c r="J88" s="14">
        <v>0.51044605899999995</v>
      </c>
      <c r="K88" s="61">
        <v>117.36872096</v>
      </c>
      <c r="L88" s="16">
        <v>3.50750201E-2</v>
      </c>
      <c r="M88" s="73">
        <v>0</v>
      </c>
      <c r="N88" s="67">
        <v>0</v>
      </c>
      <c r="O88" s="37" t="s">
        <v>83</v>
      </c>
      <c r="P88" s="13">
        <v>0</v>
      </c>
      <c r="Q88" s="75"/>
      <c r="R88" s="75"/>
      <c r="S88" s="75"/>
      <c r="T88" s="75"/>
      <c r="U88" s="75"/>
      <c r="V88" s="75"/>
      <c r="W88" s="75"/>
      <c r="X88" s="75"/>
      <c r="Y88" s="75"/>
      <c r="Z88" s="75"/>
      <c r="AA88" s="75"/>
      <c r="AB88" s="75"/>
      <c r="AC88" s="75"/>
      <c r="AD88" s="75"/>
      <c r="AE88" s="75"/>
      <c r="AF88" s="75"/>
      <c r="AG88" s="75"/>
      <c r="AH88" s="75"/>
      <c r="AI88" s="75"/>
      <c r="AJ88" s="75"/>
      <c r="AK88" s="75"/>
      <c r="AL88" s="75"/>
      <c r="AM88" s="75"/>
      <c r="AN88" s="75"/>
      <c r="AO88" s="75"/>
      <c r="AP88" s="75"/>
      <c r="AQ88" s="75"/>
      <c r="AR88" s="75"/>
      <c r="AS88" s="75"/>
      <c r="AT88" s="75"/>
      <c r="AU88" s="75"/>
      <c r="AV88" s="75"/>
      <c r="AW88" s="75"/>
      <c r="AX88" s="75"/>
      <c r="AY88" s="75"/>
      <c r="AZ88" s="75"/>
      <c r="BA88" s="75"/>
      <c r="BB88" s="75"/>
      <c r="BC88" s="75"/>
      <c r="BD88" s="75"/>
      <c r="BE88" s="75"/>
      <c r="BF88" s="75"/>
    </row>
    <row r="89" spans="1:58">
      <c r="O89" s="37" t="s">
        <v>83</v>
      </c>
      <c r="P89" s="13">
        <v>0</v>
      </c>
    </row>
    <row r="90" spans="1:58">
      <c r="O90" s="37" t="s">
        <v>83</v>
      </c>
      <c r="P90" s="13">
        <v>0</v>
      </c>
    </row>
    <row r="91" spans="1:58">
      <c r="O91" s="37" t="s">
        <v>83</v>
      </c>
      <c r="P91" s="13">
        <v>0</v>
      </c>
    </row>
    <row r="92" spans="1:58">
      <c r="O92" s="37" t="s">
        <v>83</v>
      </c>
      <c r="P92" s="13">
        <v>0</v>
      </c>
    </row>
    <row r="93" spans="1:58">
      <c r="O93" s="37" t="s">
        <v>83</v>
      </c>
      <c r="P93" s="13">
        <v>0</v>
      </c>
    </row>
    <row r="94" spans="1:58">
      <c r="O94" s="37" t="s">
        <v>83</v>
      </c>
      <c r="P94" s="13">
        <v>0</v>
      </c>
    </row>
    <row r="95" spans="1:58">
      <c r="O95" s="37" t="s">
        <v>83</v>
      </c>
      <c r="P95" s="13">
        <v>0</v>
      </c>
    </row>
    <row r="96" spans="1:58">
      <c r="O96" s="38" t="s">
        <v>83</v>
      </c>
      <c r="P96" s="14">
        <v>0</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EL88"/>
  <sheetViews>
    <sheetView workbookViewId="0">
      <pane xSplit="4" ySplit="4" topLeftCell="E5" activePane="bottomRight" state="frozen"/>
      <selection pane="topRight"/>
      <selection pane="bottomLeft"/>
      <selection pane="bottomRight" activeCell="E5" sqref="E5"/>
    </sheetView>
  </sheetViews>
  <sheetFormatPr defaultColWidth="8.85546875" defaultRowHeight="15"/>
  <cols>
    <col min="1" max="2" width="12.42578125" style="68" customWidth="1"/>
    <col min="3" max="3" width="12.42578125" style="62" customWidth="1"/>
    <col min="4" max="4" width="15.140625" style="68" customWidth="1"/>
    <col min="5" max="10" width="12.42578125" style="68" customWidth="1"/>
    <col min="11" max="11" width="12.140625" style="68" customWidth="1"/>
    <col min="12" max="13" width="12.42578125" style="68" customWidth="1"/>
    <col min="14" max="14" width="13.85546875" style="68" bestFit="1" customWidth="1"/>
    <col min="15" max="16" width="12.42578125" style="68" hidden="1" customWidth="1"/>
    <col min="17" max="18" width="12.42578125" style="68" customWidth="1"/>
    <col min="19" max="22" width="12.42578125" style="68" hidden="1" customWidth="1"/>
    <col min="23" max="26" width="12.42578125" style="68" customWidth="1"/>
    <col min="27" max="28" width="12.42578125" style="68" hidden="1" customWidth="1"/>
    <col min="29" max="30" width="12.42578125" style="68" customWidth="1"/>
    <col min="31" max="34" width="12.42578125" style="68" hidden="1" customWidth="1"/>
    <col min="35" max="35" width="12.42578125" style="68" customWidth="1"/>
    <col min="36" max="38" width="12.140625" style="68" customWidth="1"/>
    <col min="39" max="44" width="12.140625" style="68" hidden="1" customWidth="1"/>
    <col min="45" max="55" width="12.140625" style="68" customWidth="1"/>
    <col min="56" max="64" width="12.42578125" style="68" customWidth="1"/>
    <col min="65" max="68" width="12.85546875" style="68" customWidth="1"/>
    <col min="69" max="72" width="12.85546875" style="68" hidden="1" customWidth="1"/>
    <col min="73" max="74" width="12.85546875" style="68" customWidth="1"/>
    <col min="75" max="76" width="13" style="68" customWidth="1"/>
    <col min="77" max="80" width="13" style="68" hidden="1" customWidth="1"/>
    <col min="81" max="84" width="13" style="68" customWidth="1"/>
    <col min="85" max="92" width="13" style="68" hidden="1" customWidth="1"/>
    <col min="93" max="100" width="13" style="68" customWidth="1"/>
    <col min="101" max="104" width="13" style="68" hidden="1" customWidth="1"/>
    <col min="105" max="112" width="13" style="68" customWidth="1"/>
    <col min="113" max="16384" width="8.85546875" style="68"/>
  </cols>
  <sheetData>
    <row r="1" spans="1:142">
      <c r="A1" s="69" t="s">
        <v>48</v>
      </c>
    </row>
    <row r="2" spans="1:142">
      <c r="A2" s="69" t="s">
        <v>18</v>
      </c>
    </row>
    <row r="3" spans="1:142">
      <c r="A3" s="69"/>
      <c r="B3" s="69"/>
      <c r="C3" s="22"/>
      <c r="D3" s="69"/>
      <c r="E3" s="69"/>
      <c r="F3" s="22"/>
      <c r="G3" s="69"/>
      <c r="H3" s="69"/>
      <c r="I3" s="22"/>
      <c r="J3" s="69"/>
      <c r="K3" s="69"/>
      <c r="L3" s="22"/>
      <c r="M3" s="69"/>
      <c r="N3" s="69"/>
      <c r="O3" s="22"/>
      <c r="P3" s="69"/>
      <c r="Q3" s="69"/>
      <c r="R3" s="22"/>
      <c r="S3" s="69"/>
      <c r="T3" s="69"/>
      <c r="U3" s="22"/>
      <c r="V3" s="69"/>
      <c r="W3" s="69"/>
      <c r="X3" s="22"/>
      <c r="Y3" s="69"/>
      <c r="Z3" s="69"/>
      <c r="AA3" s="22"/>
      <c r="AB3" s="69"/>
      <c r="AC3" s="69"/>
      <c r="AD3" s="22"/>
      <c r="AE3" s="69"/>
      <c r="AF3" s="69"/>
      <c r="AG3" s="22"/>
      <c r="AH3" s="69"/>
      <c r="AI3" s="69"/>
      <c r="AJ3" s="22"/>
      <c r="AK3" s="69"/>
      <c r="AL3" s="69"/>
      <c r="AM3" s="22"/>
      <c r="AN3" s="69"/>
      <c r="AO3" s="69"/>
      <c r="AP3" s="22"/>
      <c r="AQ3" s="69"/>
      <c r="AR3" s="69"/>
      <c r="AS3" s="22"/>
      <c r="AT3" s="69"/>
      <c r="AU3" s="69"/>
      <c r="AV3" s="22"/>
      <c r="AW3" s="69"/>
      <c r="AX3" s="69"/>
      <c r="AY3" s="22"/>
      <c r="AZ3" s="69"/>
      <c r="BA3" s="69"/>
      <c r="BB3" s="22"/>
      <c r="BC3" s="69"/>
      <c r="BD3" s="69"/>
      <c r="BE3" s="22"/>
      <c r="BF3" s="69"/>
      <c r="BG3" s="69"/>
      <c r="BH3" s="22"/>
      <c r="BI3" s="69"/>
      <c r="BJ3" s="69"/>
      <c r="BK3" s="22"/>
      <c r="BL3" s="69"/>
      <c r="BM3" s="69"/>
      <c r="BN3" s="22"/>
      <c r="BO3" s="69"/>
      <c r="BP3" s="69"/>
      <c r="BQ3" s="22"/>
      <c r="BR3" s="69"/>
      <c r="BS3" s="69"/>
      <c r="BT3" s="22"/>
      <c r="BU3" s="69"/>
      <c r="BV3" s="69"/>
      <c r="BW3" s="22"/>
      <c r="BX3" s="69"/>
      <c r="BY3" s="69"/>
      <c r="BZ3" s="22"/>
      <c r="CA3" s="69"/>
      <c r="CB3" s="69"/>
      <c r="CC3" s="22"/>
      <c r="CD3" s="69"/>
      <c r="CE3" s="69"/>
      <c r="CF3" s="22"/>
      <c r="CG3" s="69"/>
      <c r="CH3" s="69"/>
      <c r="CI3" s="22"/>
      <c r="CJ3" s="69"/>
      <c r="CK3" s="69"/>
      <c r="CL3" s="22"/>
      <c r="CM3" s="69"/>
      <c r="CN3" s="69"/>
      <c r="CO3" s="22"/>
      <c r="CP3" s="69"/>
      <c r="CQ3" s="69"/>
      <c r="CR3" s="22"/>
      <c r="CS3" s="69"/>
      <c r="CT3" s="69"/>
      <c r="CU3" s="22"/>
      <c r="CV3" s="69"/>
      <c r="CW3" s="69"/>
      <c r="CX3" s="22"/>
      <c r="CY3" s="69"/>
      <c r="CZ3" s="69"/>
      <c r="DA3" s="22"/>
      <c r="DB3" s="69"/>
      <c r="DC3" s="69"/>
      <c r="DD3" s="22"/>
      <c r="DE3" s="69"/>
      <c r="DF3" s="69"/>
      <c r="DG3" s="22"/>
      <c r="DH3" s="69"/>
    </row>
    <row r="4" spans="1:142" s="3" customFormat="1" ht="45" customHeight="1">
      <c r="A4" s="11" t="s">
        <v>8</v>
      </c>
      <c r="B4" s="12" t="s">
        <v>7</v>
      </c>
      <c r="C4" s="59" t="s">
        <v>82</v>
      </c>
      <c r="D4" s="12" t="s">
        <v>81</v>
      </c>
      <c r="E4" s="17" t="s">
        <v>0</v>
      </c>
      <c r="F4" s="12" t="s">
        <v>19</v>
      </c>
      <c r="G4" s="17" t="s">
        <v>1</v>
      </c>
      <c r="H4" s="12" t="s">
        <v>20</v>
      </c>
      <c r="I4" s="12" t="s">
        <v>2</v>
      </c>
      <c r="J4" s="12" t="s">
        <v>21</v>
      </c>
      <c r="K4" s="12" t="s">
        <v>9</v>
      </c>
      <c r="L4" s="12" t="s">
        <v>22</v>
      </c>
      <c r="M4" s="12" t="s">
        <v>121</v>
      </c>
      <c r="N4" s="12" t="s">
        <v>122</v>
      </c>
      <c r="O4" s="12" t="s">
        <v>123</v>
      </c>
      <c r="P4" s="12" t="s">
        <v>123</v>
      </c>
      <c r="Q4" s="12" t="s">
        <v>3</v>
      </c>
      <c r="R4" s="12" t="s">
        <v>23</v>
      </c>
      <c r="S4" s="12" t="s">
        <v>123</v>
      </c>
      <c r="T4" s="12" t="s">
        <v>123</v>
      </c>
      <c r="U4" s="12" t="s">
        <v>123</v>
      </c>
      <c r="V4" s="12" t="s">
        <v>123</v>
      </c>
      <c r="W4" s="12" t="s">
        <v>4</v>
      </c>
      <c r="X4" s="12" t="s">
        <v>24</v>
      </c>
      <c r="Y4" s="12" t="s">
        <v>124</v>
      </c>
      <c r="Z4" s="12" t="s">
        <v>125</v>
      </c>
      <c r="AA4" s="12" t="s">
        <v>123</v>
      </c>
      <c r="AB4" s="12" t="s">
        <v>123</v>
      </c>
      <c r="AC4" s="12" t="s">
        <v>10</v>
      </c>
      <c r="AD4" s="12" t="s">
        <v>25</v>
      </c>
      <c r="AE4" s="12" t="s">
        <v>123</v>
      </c>
      <c r="AF4" s="12" t="s">
        <v>123</v>
      </c>
      <c r="AG4" s="12" t="s">
        <v>123</v>
      </c>
      <c r="AH4" s="12" t="s">
        <v>123</v>
      </c>
      <c r="AI4" s="12" t="s">
        <v>11</v>
      </c>
      <c r="AJ4" s="12" t="s">
        <v>26</v>
      </c>
      <c r="AK4" s="12" t="s">
        <v>12</v>
      </c>
      <c r="AL4" s="12" t="s">
        <v>27</v>
      </c>
      <c r="AM4" s="12" t="s">
        <v>123</v>
      </c>
      <c r="AN4" s="12" t="s">
        <v>123</v>
      </c>
      <c r="AO4" s="12" t="s">
        <v>123</v>
      </c>
      <c r="AP4" s="12" t="s">
        <v>123</v>
      </c>
      <c r="AQ4" s="12" t="s">
        <v>123</v>
      </c>
      <c r="AR4" s="12" t="s">
        <v>123</v>
      </c>
      <c r="AS4" s="12" t="s">
        <v>5</v>
      </c>
      <c r="AT4" s="12" t="s">
        <v>28</v>
      </c>
      <c r="AU4" s="12" t="s">
        <v>13</v>
      </c>
      <c r="AV4" s="12" t="s">
        <v>29</v>
      </c>
      <c r="AW4" s="12" t="s">
        <v>14</v>
      </c>
      <c r="AX4" s="12" t="s">
        <v>30</v>
      </c>
      <c r="AY4" s="12" t="s">
        <v>15</v>
      </c>
      <c r="AZ4" s="12" t="s">
        <v>31</v>
      </c>
      <c r="BA4" s="12" t="s">
        <v>16</v>
      </c>
      <c r="BB4" s="12" t="s">
        <v>32</v>
      </c>
      <c r="BC4" s="12" t="s">
        <v>71</v>
      </c>
      <c r="BD4" s="12" t="s">
        <v>72</v>
      </c>
      <c r="BE4" s="12" t="s">
        <v>6</v>
      </c>
      <c r="BF4" s="12" t="s">
        <v>33</v>
      </c>
      <c r="BG4" s="17" t="s">
        <v>70</v>
      </c>
      <c r="BH4" s="18" t="s">
        <v>73</v>
      </c>
      <c r="BI4" s="12" t="s">
        <v>34</v>
      </c>
      <c r="BJ4" s="12" t="s">
        <v>37</v>
      </c>
      <c r="BK4" s="12" t="s">
        <v>38</v>
      </c>
      <c r="BL4" s="12" t="s">
        <v>39</v>
      </c>
      <c r="BM4" s="12" t="s">
        <v>40</v>
      </c>
      <c r="BN4" s="12" t="s">
        <v>41</v>
      </c>
      <c r="BO4" s="12" t="s">
        <v>42</v>
      </c>
      <c r="BP4" s="12" t="s">
        <v>43</v>
      </c>
      <c r="BQ4" s="12" t="s">
        <v>85</v>
      </c>
      <c r="BR4" s="12" t="s">
        <v>86</v>
      </c>
      <c r="BS4" s="12" t="s">
        <v>6</v>
      </c>
      <c r="BT4" s="12" t="s">
        <v>44</v>
      </c>
      <c r="BU4" s="17" t="s">
        <v>126</v>
      </c>
      <c r="BV4" s="12" t="s">
        <v>127</v>
      </c>
      <c r="BW4" s="12" t="s">
        <v>128</v>
      </c>
      <c r="BX4" s="12" t="s">
        <v>129</v>
      </c>
      <c r="BY4" s="39" t="s">
        <v>87</v>
      </c>
      <c r="BZ4" s="12" t="s">
        <v>88</v>
      </c>
      <c r="CA4" s="39" t="s">
        <v>89</v>
      </c>
      <c r="CB4" s="12" t="s">
        <v>90</v>
      </c>
      <c r="CC4" s="12" t="s">
        <v>91</v>
      </c>
      <c r="CD4" s="12" t="s">
        <v>92</v>
      </c>
      <c r="CE4" s="12" t="s">
        <v>93</v>
      </c>
      <c r="CF4" s="18" t="s">
        <v>94</v>
      </c>
      <c r="CG4" s="12" t="s">
        <v>123</v>
      </c>
      <c r="CH4" s="12" t="s">
        <v>123</v>
      </c>
      <c r="CI4" s="12" t="s">
        <v>123</v>
      </c>
      <c r="CJ4" s="12" t="s">
        <v>123</v>
      </c>
      <c r="CK4" s="12" t="s">
        <v>123</v>
      </c>
      <c r="CL4" s="12" t="s">
        <v>123</v>
      </c>
      <c r="CM4" s="12" t="s">
        <v>123</v>
      </c>
      <c r="CN4" s="12" t="s">
        <v>123</v>
      </c>
      <c r="CO4" s="17" t="s">
        <v>95</v>
      </c>
      <c r="CP4" s="12" t="s">
        <v>96</v>
      </c>
      <c r="CQ4" s="12" t="s">
        <v>97</v>
      </c>
      <c r="CR4" s="12" t="s">
        <v>98</v>
      </c>
      <c r="CS4" s="12" t="s">
        <v>99</v>
      </c>
      <c r="CT4" s="12" t="s">
        <v>100</v>
      </c>
      <c r="CU4" s="12" t="s">
        <v>101</v>
      </c>
      <c r="CV4" s="18" t="s">
        <v>102</v>
      </c>
      <c r="CW4" s="17" t="s">
        <v>123</v>
      </c>
      <c r="CX4" s="12" t="s">
        <v>123</v>
      </c>
      <c r="CY4" s="12" t="s">
        <v>123</v>
      </c>
      <c r="CZ4" s="18" t="s">
        <v>123</v>
      </c>
      <c r="DA4" s="17" t="s">
        <v>103</v>
      </c>
      <c r="DB4" s="12" t="s">
        <v>104</v>
      </c>
      <c r="DC4" s="12" t="s">
        <v>105</v>
      </c>
      <c r="DD4" s="12" t="s">
        <v>106</v>
      </c>
      <c r="DE4" s="12" t="s">
        <v>107</v>
      </c>
      <c r="DF4" s="12" t="s">
        <v>108</v>
      </c>
      <c r="DG4" s="12" t="s">
        <v>109</v>
      </c>
      <c r="DH4" s="18" t="s">
        <v>110</v>
      </c>
      <c r="DI4" s="17" t="s">
        <v>158</v>
      </c>
      <c r="DJ4" s="12" t="s">
        <v>159</v>
      </c>
      <c r="DK4" s="12" t="s">
        <v>160</v>
      </c>
      <c r="DL4" s="12" t="s">
        <v>161</v>
      </c>
      <c r="DM4" s="12" t="s">
        <v>162</v>
      </c>
      <c r="DN4" s="12" t="s">
        <v>163</v>
      </c>
      <c r="DO4" s="12" t="s">
        <v>164</v>
      </c>
      <c r="DP4" s="12" t="s">
        <v>165</v>
      </c>
      <c r="DQ4" s="12" t="s">
        <v>166</v>
      </c>
      <c r="DR4" s="18" t="s">
        <v>167</v>
      </c>
      <c r="DS4" s="17" t="s">
        <v>168</v>
      </c>
      <c r="DT4" s="12" t="s">
        <v>169</v>
      </c>
      <c r="DU4" s="12" t="s">
        <v>170</v>
      </c>
      <c r="DV4" s="12" t="s">
        <v>171</v>
      </c>
      <c r="DW4" s="12" t="s">
        <v>172</v>
      </c>
      <c r="DX4" s="12" t="s">
        <v>173</v>
      </c>
      <c r="DY4" s="12" t="s">
        <v>174</v>
      </c>
      <c r="DZ4" s="12" t="s">
        <v>175</v>
      </c>
      <c r="EA4" s="12" t="s">
        <v>176</v>
      </c>
      <c r="EB4" s="12" t="s">
        <v>177</v>
      </c>
      <c r="EC4" s="12" t="s">
        <v>178</v>
      </c>
      <c r="ED4" s="12" t="s">
        <v>179</v>
      </c>
      <c r="EE4" s="12" t="s">
        <v>180</v>
      </c>
      <c r="EF4" s="12" t="s">
        <v>181</v>
      </c>
      <c r="EG4" s="12" t="s">
        <v>182</v>
      </c>
      <c r="EH4" s="12" t="s">
        <v>183</v>
      </c>
      <c r="EI4" s="12" t="s">
        <v>184</v>
      </c>
      <c r="EJ4" s="12" t="s">
        <v>185</v>
      </c>
      <c r="EK4" s="12" t="s">
        <v>186</v>
      </c>
      <c r="EL4" s="18" t="s">
        <v>187</v>
      </c>
    </row>
    <row r="5" spans="1:142">
      <c r="A5" s="8">
        <v>0</v>
      </c>
      <c r="B5" s="63">
        <v>123673</v>
      </c>
      <c r="C5" s="64">
        <v>0</v>
      </c>
      <c r="D5" s="70">
        <v>0</v>
      </c>
      <c r="E5" s="70">
        <v>0</v>
      </c>
      <c r="F5" s="71">
        <v>0</v>
      </c>
      <c r="G5" s="64">
        <v>0</v>
      </c>
      <c r="H5" s="71">
        <v>0</v>
      </c>
      <c r="I5" s="70">
        <v>0</v>
      </c>
      <c r="J5" s="71">
        <v>0</v>
      </c>
      <c r="K5" s="70">
        <v>0</v>
      </c>
      <c r="L5" s="71">
        <v>0</v>
      </c>
      <c r="M5" s="70">
        <v>0</v>
      </c>
      <c r="N5" s="71">
        <v>0</v>
      </c>
      <c r="O5" s="37" t="s">
        <v>83</v>
      </c>
      <c r="P5" s="13">
        <v>0</v>
      </c>
      <c r="Q5" s="70">
        <v>0</v>
      </c>
      <c r="R5" s="71">
        <v>0</v>
      </c>
      <c r="S5" s="37" t="s">
        <v>83</v>
      </c>
      <c r="T5" s="13">
        <v>0</v>
      </c>
      <c r="U5" s="37" t="s">
        <v>83</v>
      </c>
      <c r="V5" s="13">
        <v>0</v>
      </c>
      <c r="W5" s="70">
        <v>0</v>
      </c>
      <c r="X5" s="71">
        <v>0</v>
      </c>
      <c r="Y5" s="70">
        <v>0</v>
      </c>
      <c r="Z5" s="71">
        <v>0</v>
      </c>
      <c r="AA5" s="37" t="s">
        <v>83</v>
      </c>
      <c r="AB5" s="13">
        <v>0</v>
      </c>
      <c r="AC5" s="70">
        <v>0</v>
      </c>
      <c r="AD5" s="71">
        <v>0</v>
      </c>
      <c r="AE5" s="37" t="s">
        <v>83</v>
      </c>
      <c r="AF5" s="13">
        <v>0</v>
      </c>
      <c r="AG5" s="37" t="s">
        <v>83</v>
      </c>
      <c r="AH5" s="13">
        <v>0</v>
      </c>
      <c r="AI5" s="70">
        <f>AC5</f>
        <v>0</v>
      </c>
      <c r="AJ5" s="71">
        <f>AD5</f>
        <v>0</v>
      </c>
      <c r="AK5" s="70">
        <v>0</v>
      </c>
      <c r="AL5" s="71">
        <v>1.1803E-5</v>
      </c>
      <c r="AM5" s="37" t="s">
        <v>83</v>
      </c>
      <c r="AN5" s="13">
        <v>0</v>
      </c>
      <c r="AO5" s="37" t="s">
        <v>83</v>
      </c>
      <c r="AP5" s="13">
        <v>0</v>
      </c>
      <c r="AQ5" s="37" t="s">
        <v>83</v>
      </c>
      <c r="AR5" s="13">
        <v>0</v>
      </c>
      <c r="AS5" s="70">
        <v>0</v>
      </c>
      <c r="AT5" s="71">
        <v>0</v>
      </c>
      <c r="AU5" s="70">
        <v>0</v>
      </c>
      <c r="AV5" s="71">
        <v>0</v>
      </c>
      <c r="AW5" s="70">
        <v>0</v>
      </c>
      <c r="AX5" s="71">
        <v>0</v>
      </c>
      <c r="AY5" s="70">
        <v>0</v>
      </c>
      <c r="AZ5" s="71">
        <v>0</v>
      </c>
      <c r="BA5" s="60">
        <v>0</v>
      </c>
      <c r="BB5" s="13">
        <v>0</v>
      </c>
      <c r="BC5" s="70">
        <v>0</v>
      </c>
      <c r="BD5" s="13">
        <v>0</v>
      </c>
      <c r="BE5" s="70">
        <v>0</v>
      </c>
      <c r="BF5" s="71">
        <v>7.4354593000000004E-6</v>
      </c>
      <c r="BG5" s="71">
        <v>0</v>
      </c>
      <c r="BH5" s="13">
        <v>0</v>
      </c>
      <c r="BI5" s="70">
        <v>0</v>
      </c>
      <c r="BJ5" s="71">
        <v>0</v>
      </c>
      <c r="BK5" s="70">
        <v>0</v>
      </c>
      <c r="BL5" s="71">
        <v>0</v>
      </c>
      <c r="BM5" s="70">
        <v>0</v>
      </c>
      <c r="BN5" s="71">
        <v>0</v>
      </c>
      <c r="BO5" s="70">
        <v>0</v>
      </c>
      <c r="BP5" s="71">
        <v>0</v>
      </c>
      <c r="BQ5" s="70">
        <v>0</v>
      </c>
      <c r="BR5" s="66">
        <v>0</v>
      </c>
      <c r="BS5" s="37" t="s">
        <v>83</v>
      </c>
      <c r="BT5" s="13">
        <v>0</v>
      </c>
      <c r="BU5" s="70">
        <v>0</v>
      </c>
      <c r="BV5" s="71">
        <v>0</v>
      </c>
      <c r="BW5" s="70">
        <v>0</v>
      </c>
      <c r="BX5" s="71">
        <v>0</v>
      </c>
      <c r="BY5" s="7" t="s">
        <v>83</v>
      </c>
      <c r="BZ5" s="13">
        <v>0</v>
      </c>
      <c r="CA5" s="7" t="s">
        <v>83</v>
      </c>
      <c r="CB5" s="13">
        <v>0</v>
      </c>
      <c r="CC5" s="70">
        <v>0</v>
      </c>
      <c r="CD5" s="71">
        <v>0</v>
      </c>
      <c r="CE5" s="70">
        <v>0</v>
      </c>
      <c r="CF5" s="71">
        <v>0</v>
      </c>
      <c r="CG5" s="7" t="s">
        <v>83</v>
      </c>
      <c r="CH5" s="13">
        <v>0</v>
      </c>
      <c r="CI5" s="7" t="s">
        <v>83</v>
      </c>
      <c r="CJ5" s="13">
        <v>0</v>
      </c>
      <c r="CK5" s="7" t="s">
        <v>83</v>
      </c>
      <c r="CL5" s="13">
        <v>0</v>
      </c>
      <c r="CM5" s="7" t="s">
        <v>83</v>
      </c>
      <c r="CN5" s="13">
        <v>0</v>
      </c>
      <c r="CO5" s="70">
        <v>0</v>
      </c>
      <c r="CP5" s="71">
        <v>0</v>
      </c>
      <c r="CQ5" s="70">
        <v>0</v>
      </c>
      <c r="CR5" s="71">
        <v>0</v>
      </c>
      <c r="CS5" s="70">
        <v>0</v>
      </c>
      <c r="CT5" s="71">
        <v>0</v>
      </c>
      <c r="CU5" s="70">
        <v>0</v>
      </c>
      <c r="CV5" s="71">
        <v>0</v>
      </c>
      <c r="CW5" s="6" t="s">
        <v>83</v>
      </c>
      <c r="CX5" s="13">
        <v>0</v>
      </c>
      <c r="CY5" s="7" t="s">
        <v>83</v>
      </c>
      <c r="CZ5" s="15">
        <v>0</v>
      </c>
      <c r="DA5" s="70">
        <v>0</v>
      </c>
      <c r="DB5" s="71">
        <v>0</v>
      </c>
      <c r="DC5" s="70">
        <v>0</v>
      </c>
      <c r="DD5" s="71">
        <v>0</v>
      </c>
      <c r="DE5" s="70">
        <v>0</v>
      </c>
      <c r="DF5" s="71">
        <v>0</v>
      </c>
      <c r="DG5" s="70">
        <v>0</v>
      </c>
      <c r="DH5" s="71">
        <v>7.4354593000000004E-6</v>
      </c>
      <c r="DI5" s="123">
        <v>0</v>
      </c>
      <c r="DJ5" s="124">
        <v>0</v>
      </c>
      <c r="DK5" s="124">
        <v>0</v>
      </c>
      <c r="DL5" s="124">
        <v>0</v>
      </c>
      <c r="DM5" s="124">
        <v>0</v>
      </c>
      <c r="DN5" s="124">
        <v>0</v>
      </c>
      <c r="DO5" s="124">
        <v>0</v>
      </c>
      <c r="DP5" s="124">
        <v>0</v>
      </c>
      <c r="DQ5" s="124">
        <v>0</v>
      </c>
      <c r="DR5" s="125">
        <v>0</v>
      </c>
      <c r="DS5" s="80">
        <v>0</v>
      </c>
      <c r="DT5" s="13">
        <v>0</v>
      </c>
      <c r="DU5" s="60">
        <v>0</v>
      </c>
      <c r="DV5" s="13">
        <v>0</v>
      </c>
      <c r="DW5" s="60">
        <v>0</v>
      </c>
      <c r="DX5" s="13">
        <v>0</v>
      </c>
      <c r="DY5" s="60">
        <v>0</v>
      </c>
      <c r="DZ5" s="13">
        <v>0</v>
      </c>
      <c r="EA5" s="60">
        <v>0</v>
      </c>
      <c r="EB5" s="13">
        <v>0</v>
      </c>
      <c r="EC5" s="60">
        <v>0</v>
      </c>
      <c r="ED5" s="13">
        <v>0</v>
      </c>
      <c r="EE5" s="60">
        <v>0</v>
      </c>
      <c r="EF5" s="13">
        <v>0</v>
      </c>
      <c r="EG5" s="60">
        <v>0</v>
      </c>
      <c r="EH5" s="13">
        <v>0</v>
      </c>
      <c r="EI5" s="60">
        <v>0</v>
      </c>
      <c r="EJ5" s="13">
        <v>0</v>
      </c>
      <c r="EK5" s="60">
        <v>0</v>
      </c>
      <c r="EL5" s="15">
        <v>0</v>
      </c>
    </row>
    <row r="6" spans="1:142">
      <c r="A6" s="8">
        <v>100</v>
      </c>
      <c r="B6" s="63">
        <v>27668</v>
      </c>
      <c r="C6" s="64">
        <v>88.34473998</v>
      </c>
      <c r="D6" s="70">
        <v>44.565396358000001</v>
      </c>
      <c r="E6" s="70">
        <v>1.15022492E-2</v>
      </c>
      <c r="F6" s="71">
        <v>2.0330319999999999E-4</v>
      </c>
      <c r="G6" s="64">
        <v>6.6439500000000002E-4</v>
      </c>
      <c r="H6" s="71">
        <v>7.3905627999999998E-6</v>
      </c>
      <c r="I6" s="70">
        <v>0.84335522380000005</v>
      </c>
      <c r="J6" s="71">
        <v>1.08437603E-2</v>
      </c>
      <c r="K6" s="70">
        <v>0.30179869520000002</v>
      </c>
      <c r="L6" s="71">
        <v>3.8290592000000002E-3</v>
      </c>
      <c r="M6" s="70">
        <v>4.5680909700000001E-2</v>
      </c>
      <c r="N6" s="71">
        <v>6.9036830000000001E-4</v>
      </c>
      <c r="O6" s="37" t="s">
        <v>83</v>
      </c>
      <c r="P6" s="13">
        <v>0</v>
      </c>
      <c r="Q6" s="70">
        <v>3.5424953999999998E-3</v>
      </c>
      <c r="R6" s="71">
        <v>7.7059999999999997E-5</v>
      </c>
      <c r="S6" s="37" t="s">
        <v>83</v>
      </c>
      <c r="T6" s="13">
        <v>0</v>
      </c>
      <c r="U6" s="37" t="s">
        <v>83</v>
      </c>
      <c r="V6" s="13">
        <v>0</v>
      </c>
      <c r="W6" s="70">
        <v>0</v>
      </c>
      <c r="X6" s="71">
        <v>0</v>
      </c>
      <c r="Y6" s="70">
        <v>7.8422192299999999E-2</v>
      </c>
      <c r="Z6" s="71">
        <v>2.6201929999999998E-3</v>
      </c>
      <c r="AA6" s="37" t="s">
        <v>83</v>
      </c>
      <c r="AB6" s="13">
        <v>0</v>
      </c>
      <c r="AC6" s="70">
        <v>0</v>
      </c>
      <c r="AD6" s="71">
        <v>0</v>
      </c>
      <c r="AE6" s="37" t="s">
        <v>83</v>
      </c>
      <c r="AF6" s="13">
        <v>0</v>
      </c>
      <c r="AG6" s="37" t="s">
        <v>83</v>
      </c>
      <c r="AH6" s="13">
        <v>0</v>
      </c>
      <c r="AI6" s="70">
        <f t="shared" ref="AI6:AJ69" si="0">AC6</f>
        <v>0</v>
      </c>
      <c r="AJ6" s="71">
        <f t="shared" si="0"/>
        <v>0</v>
      </c>
      <c r="AK6" s="70">
        <v>1.2317847109</v>
      </c>
      <c r="AL6" s="71">
        <v>2.86677405E-2</v>
      </c>
      <c r="AM6" s="37" t="s">
        <v>83</v>
      </c>
      <c r="AN6" s="13">
        <v>0</v>
      </c>
      <c r="AO6" s="37" t="s">
        <v>83</v>
      </c>
      <c r="AP6" s="13">
        <v>0</v>
      </c>
      <c r="AQ6" s="37" t="s">
        <v>83</v>
      </c>
      <c r="AR6" s="13">
        <v>0</v>
      </c>
      <c r="AS6" s="70">
        <v>0.29131615960000001</v>
      </c>
      <c r="AT6" s="71">
        <v>1.8897853900000001E-2</v>
      </c>
      <c r="AU6" s="70">
        <v>0.1076971751</v>
      </c>
      <c r="AV6" s="71">
        <v>2.8086866000000001E-3</v>
      </c>
      <c r="AW6" s="70">
        <v>7.4894345000000001E-2</v>
      </c>
      <c r="AX6" s="71">
        <v>2.1864293999999999E-3</v>
      </c>
      <c r="AY6" s="70">
        <v>4.3716494999999998E-3</v>
      </c>
      <c r="AZ6" s="71">
        <v>8.6900100000000005E-5</v>
      </c>
      <c r="BA6" s="60">
        <f t="shared" ref="BA6:BB69" si="1">AU6-(AW6+AY6)</f>
        <v>2.8431180599999994E-2</v>
      </c>
      <c r="BB6" s="13">
        <f t="shared" si="1"/>
        <v>5.3535710000000023E-4</v>
      </c>
      <c r="BC6" s="70">
        <v>0</v>
      </c>
      <c r="BD6" s="13">
        <v>0</v>
      </c>
      <c r="BE6" s="70">
        <v>1.6235619145</v>
      </c>
      <c r="BF6" s="71">
        <v>6.02287798E-2</v>
      </c>
      <c r="BG6" s="71">
        <v>1.47811E-5</v>
      </c>
      <c r="BH6" s="13">
        <v>0</v>
      </c>
      <c r="BI6" s="70">
        <v>3.4644078227000001</v>
      </c>
      <c r="BJ6" s="71">
        <v>0.24925965550000001</v>
      </c>
      <c r="BK6" s="70">
        <v>0.1979711274</v>
      </c>
      <c r="BL6" s="71">
        <v>4.3406271999999997E-3</v>
      </c>
      <c r="BM6" s="70">
        <v>5.5321799400000003E-2</v>
      </c>
      <c r="BN6" s="71">
        <v>1.3650755000000001E-3</v>
      </c>
      <c r="BO6" s="70">
        <v>0</v>
      </c>
      <c r="BP6" s="71">
        <v>0</v>
      </c>
      <c r="BQ6" s="70">
        <v>0</v>
      </c>
      <c r="BR6" s="66">
        <v>0</v>
      </c>
      <c r="BS6" s="37" t="s">
        <v>83</v>
      </c>
      <c r="BT6" s="13">
        <v>0</v>
      </c>
      <c r="BU6" s="70">
        <v>1.1512872E-3</v>
      </c>
      <c r="BV6" s="71">
        <v>2.6327500000000002E-5</v>
      </c>
      <c r="BW6" s="70">
        <v>4.4529622599999999E-2</v>
      </c>
      <c r="BX6" s="71">
        <v>6.6404069999999999E-4</v>
      </c>
      <c r="BY6" s="7" t="s">
        <v>83</v>
      </c>
      <c r="BZ6" s="13">
        <v>0</v>
      </c>
      <c r="CA6" s="7" t="s">
        <v>83</v>
      </c>
      <c r="CB6" s="13">
        <v>0</v>
      </c>
      <c r="CC6" s="70">
        <v>3.1804080000000001E-4</v>
      </c>
      <c r="CD6" s="71">
        <v>3.6956999999999999E-5</v>
      </c>
      <c r="CE6" s="70">
        <v>3.2244546000000001E-3</v>
      </c>
      <c r="CF6" s="71">
        <v>4.0102999999999999E-5</v>
      </c>
      <c r="CG6" s="7" t="s">
        <v>83</v>
      </c>
      <c r="CH6" s="13">
        <v>0</v>
      </c>
      <c r="CI6" s="7" t="s">
        <v>83</v>
      </c>
      <c r="CJ6" s="13">
        <v>0</v>
      </c>
      <c r="CK6" s="7" t="s">
        <v>83</v>
      </c>
      <c r="CL6" s="13">
        <v>0</v>
      </c>
      <c r="CM6" s="7" t="s">
        <v>83</v>
      </c>
      <c r="CN6" s="13">
        <v>0</v>
      </c>
      <c r="CO6" s="70">
        <v>0</v>
      </c>
      <c r="CP6" s="71">
        <v>0</v>
      </c>
      <c r="CQ6" s="70">
        <v>0</v>
      </c>
      <c r="CR6" s="71">
        <v>0</v>
      </c>
      <c r="CS6" s="70">
        <v>0</v>
      </c>
      <c r="CT6" s="71">
        <v>0</v>
      </c>
      <c r="CU6" s="70">
        <v>7.8422192299999999E-2</v>
      </c>
      <c r="CV6" s="71">
        <v>2.6201929999999998E-3</v>
      </c>
      <c r="CW6" s="6" t="s">
        <v>83</v>
      </c>
      <c r="CX6" s="13">
        <v>0</v>
      </c>
      <c r="CY6" s="7" t="s">
        <v>83</v>
      </c>
      <c r="CZ6" s="15">
        <v>0</v>
      </c>
      <c r="DA6" s="70">
        <v>9.9096614299999997E-2</v>
      </c>
      <c r="DB6" s="71">
        <v>4.9836389999999998E-3</v>
      </c>
      <c r="DC6" s="70">
        <v>0.19221954529999999</v>
      </c>
      <c r="DD6" s="71">
        <v>1.3914214899999999E-2</v>
      </c>
      <c r="DE6" s="70">
        <v>5.3205788599999998E-2</v>
      </c>
      <c r="DF6" s="71">
        <v>1.0670584E-2</v>
      </c>
      <c r="DG6" s="70">
        <v>1.5703561259000001</v>
      </c>
      <c r="DH6" s="71">
        <v>4.9558195800000003E-2</v>
      </c>
      <c r="DI6" s="123">
        <v>7.3905627999999998E-6</v>
      </c>
      <c r="DJ6" s="124">
        <v>1.47811E-5</v>
      </c>
      <c r="DK6" s="124">
        <v>1.47811E-5</v>
      </c>
      <c r="DL6" s="124">
        <v>1.47811E-5</v>
      </c>
      <c r="DM6" s="124">
        <v>1.47811E-5</v>
      </c>
      <c r="DN6" s="124">
        <v>1.47811E-5</v>
      </c>
      <c r="DO6" s="124">
        <v>1.47811E-5</v>
      </c>
      <c r="DP6" s="124">
        <v>1.47811E-5</v>
      </c>
      <c r="DQ6" s="124">
        <v>1.47811E-5</v>
      </c>
      <c r="DR6" s="125">
        <v>1.47811E-5</v>
      </c>
      <c r="DS6" s="80">
        <v>6.0390970999999998E-3</v>
      </c>
      <c r="DT6" s="13">
        <v>4.209269E-4</v>
      </c>
      <c r="DU6" s="60">
        <v>1.7470681000000001E-3</v>
      </c>
      <c r="DV6" s="13">
        <v>1.2618030000000001E-4</v>
      </c>
      <c r="DW6" s="60">
        <v>5.5458869999999998E-4</v>
      </c>
      <c r="DX6" s="13">
        <v>3.5283300000000001E-5</v>
      </c>
      <c r="DY6" s="60">
        <v>0</v>
      </c>
      <c r="DZ6" s="13">
        <v>0</v>
      </c>
      <c r="EA6" s="60">
        <v>0</v>
      </c>
      <c r="EB6" s="13">
        <v>0</v>
      </c>
      <c r="EC6" s="60">
        <v>0</v>
      </c>
      <c r="ED6" s="13">
        <v>0</v>
      </c>
      <c r="EE6" s="60">
        <v>0</v>
      </c>
      <c r="EF6" s="13">
        <v>0</v>
      </c>
      <c r="EG6" s="60">
        <v>0</v>
      </c>
      <c r="EH6" s="13">
        <v>0</v>
      </c>
      <c r="EI6" s="60">
        <v>0</v>
      </c>
      <c r="EJ6" s="13">
        <v>0</v>
      </c>
      <c r="EK6" s="60">
        <v>0</v>
      </c>
      <c r="EL6" s="15">
        <v>0</v>
      </c>
    </row>
    <row r="7" spans="1:142">
      <c r="A7" s="8">
        <v>200</v>
      </c>
      <c r="B7" s="63">
        <v>39598</v>
      </c>
      <c r="C7" s="64">
        <v>174.10863330999999</v>
      </c>
      <c r="D7" s="70">
        <v>151.2473181</v>
      </c>
      <c r="E7" s="70">
        <v>0.10241572660000001</v>
      </c>
      <c r="F7" s="71">
        <v>7.9888639999999998E-4</v>
      </c>
      <c r="G7" s="64">
        <v>4.464836E-4</v>
      </c>
      <c r="H7" s="71">
        <v>4.9665711999999997E-6</v>
      </c>
      <c r="I7" s="70">
        <v>11.736687562</v>
      </c>
      <c r="J7" s="71">
        <v>9.7685692300000002E-2</v>
      </c>
      <c r="K7" s="70">
        <v>3.6236542638999998</v>
      </c>
      <c r="L7" s="71">
        <v>2.9955556000000001E-2</v>
      </c>
      <c r="M7" s="70">
        <v>0.41393487670000001</v>
      </c>
      <c r="N7" s="71">
        <v>4.0025377999999999E-3</v>
      </c>
      <c r="O7" s="37" t="s">
        <v>83</v>
      </c>
      <c r="P7" s="13">
        <v>0</v>
      </c>
      <c r="Q7" s="70">
        <v>2.25612052E-2</v>
      </c>
      <c r="R7" s="71">
        <v>2.5075290000000001E-4</v>
      </c>
      <c r="S7" s="37" t="s">
        <v>83</v>
      </c>
      <c r="T7" s="13">
        <v>0</v>
      </c>
      <c r="U7" s="37" t="s">
        <v>83</v>
      </c>
      <c r="V7" s="13">
        <v>0</v>
      </c>
      <c r="W7" s="70">
        <v>0</v>
      </c>
      <c r="X7" s="71">
        <v>0</v>
      </c>
      <c r="Y7" s="70">
        <v>0.40214460089999998</v>
      </c>
      <c r="Z7" s="71">
        <v>1.1447352799999999E-2</v>
      </c>
      <c r="AA7" s="37" t="s">
        <v>83</v>
      </c>
      <c r="AB7" s="13">
        <v>0</v>
      </c>
      <c r="AC7" s="70">
        <v>0</v>
      </c>
      <c r="AD7" s="71">
        <v>0</v>
      </c>
      <c r="AE7" s="37" t="s">
        <v>83</v>
      </c>
      <c r="AF7" s="13">
        <v>0</v>
      </c>
      <c r="AG7" s="37" t="s">
        <v>83</v>
      </c>
      <c r="AH7" s="13">
        <v>0</v>
      </c>
      <c r="AI7" s="70">
        <f t="shared" si="0"/>
        <v>0</v>
      </c>
      <c r="AJ7" s="71">
        <f t="shared" si="0"/>
        <v>0</v>
      </c>
      <c r="AK7" s="70">
        <v>4.7735268738999999</v>
      </c>
      <c r="AL7" s="71">
        <v>8.3619108100000006E-2</v>
      </c>
      <c r="AM7" s="37" t="s">
        <v>83</v>
      </c>
      <c r="AN7" s="13">
        <v>0</v>
      </c>
      <c r="AO7" s="37" t="s">
        <v>83</v>
      </c>
      <c r="AP7" s="13">
        <v>0</v>
      </c>
      <c r="AQ7" s="37" t="s">
        <v>83</v>
      </c>
      <c r="AR7" s="13">
        <v>0</v>
      </c>
      <c r="AS7" s="70">
        <v>1.3109592224</v>
      </c>
      <c r="AT7" s="71">
        <v>7.8498053400000004E-2</v>
      </c>
      <c r="AU7" s="70">
        <v>0.51998602400000005</v>
      </c>
      <c r="AV7" s="71">
        <v>1.07209464E-2</v>
      </c>
      <c r="AW7" s="70">
        <v>0.31258708740000002</v>
      </c>
      <c r="AX7" s="71">
        <v>7.3381284999999999E-3</v>
      </c>
      <c r="AY7" s="70">
        <v>0.10593005699999999</v>
      </c>
      <c r="AZ7" s="71">
        <v>1.8113095E-3</v>
      </c>
      <c r="BA7" s="60">
        <f t="shared" si="1"/>
        <v>0.10146887960000006</v>
      </c>
      <c r="BB7" s="13">
        <f t="shared" si="1"/>
        <v>1.5715084000000011E-3</v>
      </c>
      <c r="BC7" s="70">
        <v>0</v>
      </c>
      <c r="BD7" s="13">
        <v>0</v>
      </c>
      <c r="BE7" s="70">
        <v>6.7570239132000003</v>
      </c>
      <c r="BF7" s="71">
        <v>0.1369809883</v>
      </c>
      <c r="BG7" s="71">
        <v>9.9331422999999995E-6</v>
      </c>
      <c r="BH7" s="13">
        <v>0</v>
      </c>
      <c r="BI7" s="70">
        <v>6.9406355630999998</v>
      </c>
      <c r="BJ7" s="71">
        <v>0.42149289960000003</v>
      </c>
      <c r="BK7" s="70">
        <v>1.1232774852</v>
      </c>
      <c r="BL7" s="71">
        <v>1.3338796999999999E-2</v>
      </c>
      <c r="BM7" s="70">
        <v>0.26251523850000003</v>
      </c>
      <c r="BN7" s="71">
        <v>3.4453086E-3</v>
      </c>
      <c r="BO7" s="70">
        <v>2.1662999999999999E-4</v>
      </c>
      <c r="BP7" s="71">
        <v>5.7211537999999997E-6</v>
      </c>
      <c r="BQ7" s="70">
        <v>0</v>
      </c>
      <c r="BR7" s="66">
        <v>0</v>
      </c>
      <c r="BS7" s="37" t="s">
        <v>83</v>
      </c>
      <c r="BT7" s="13">
        <v>0</v>
      </c>
      <c r="BU7" s="70">
        <v>1.3484170300000001E-2</v>
      </c>
      <c r="BV7" s="71">
        <v>2.3877910000000001E-4</v>
      </c>
      <c r="BW7" s="70">
        <v>0.40045070640000002</v>
      </c>
      <c r="BX7" s="71">
        <v>3.7637586000000001E-3</v>
      </c>
      <c r="BY7" s="7" t="s">
        <v>83</v>
      </c>
      <c r="BZ7" s="13">
        <v>0</v>
      </c>
      <c r="CA7" s="7" t="s">
        <v>83</v>
      </c>
      <c r="CB7" s="13">
        <v>0</v>
      </c>
      <c r="CC7" s="70">
        <v>2.583021E-4</v>
      </c>
      <c r="CD7" s="71">
        <v>4.6954399999999999E-5</v>
      </c>
      <c r="CE7" s="70">
        <v>2.23029031E-2</v>
      </c>
      <c r="CF7" s="71">
        <v>2.037985E-4</v>
      </c>
      <c r="CG7" s="7" t="s">
        <v>83</v>
      </c>
      <c r="CH7" s="13">
        <v>0</v>
      </c>
      <c r="CI7" s="7" t="s">
        <v>83</v>
      </c>
      <c r="CJ7" s="13">
        <v>0</v>
      </c>
      <c r="CK7" s="7" t="s">
        <v>83</v>
      </c>
      <c r="CL7" s="13">
        <v>0</v>
      </c>
      <c r="CM7" s="7" t="s">
        <v>83</v>
      </c>
      <c r="CN7" s="13">
        <v>0</v>
      </c>
      <c r="CO7" s="70">
        <v>0</v>
      </c>
      <c r="CP7" s="71">
        <v>0</v>
      </c>
      <c r="CQ7" s="70">
        <v>0</v>
      </c>
      <c r="CR7" s="71">
        <v>0</v>
      </c>
      <c r="CS7" s="70">
        <v>3.6116095000000002E-3</v>
      </c>
      <c r="CT7" s="71">
        <v>2.9574549999999999E-4</v>
      </c>
      <c r="CU7" s="70">
        <v>0.39853299149999999</v>
      </c>
      <c r="CV7" s="71">
        <v>1.11516073E-2</v>
      </c>
      <c r="CW7" s="6" t="s">
        <v>83</v>
      </c>
      <c r="CX7" s="13">
        <v>0</v>
      </c>
      <c r="CY7" s="7" t="s">
        <v>83</v>
      </c>
      <c r="CZ7" s="15">
        <v>0</v>
      </c>
      <c r="DA7" s="70">
        <v>0.33414827339999997</v>
      </c>
      <c r="DB7" s="71">
        <v>1.4776457200000001E-2</v>
      </c>
      <c r="DC7" s="70">
        <v>0.97681094899999998</v>
      </c>
      <c r="DD7" s="71">
        <v>6.3721596199999994E-2</v>
      </c>
      <c r="DE7" s="70">
        <v>0.1778940889</v>
      </c>
      <c r="DF7" s="71">
        <v>2.5620161400000001E-2</v>
      </c>
      <c r="DG7" s="70">
        <v>6.5791298242999998</v>
      </c>
      <c r="DH7" s="71">
        <v>0.1113608269</v>
      </c>
      <c r="DI7" s="123">
        <v>4.9665711999999997E-6</v>
      </c>
      <c r="DJ7" s="124">
        <v>9.9331422999999995E-6</v>
      </c>
      <c r="DK7" s="124">
        <v>9.9331422999999995E-6</v>
      </c>
      <c r="DL7" s="124">
        <v>9.9331422999999995E-6</v>
      </c>
      <c r="DM7" s="124">
        <v>9.9331422999999995E-6</v>
      </c>
      <c r="DN7" s="124">
        <v>9.9331422999999995E-6</v>
      </c>
      <c r="DO7" s="124">
        <v>9.9331422999999995E-6</v>
      </c>
      <c r="DP7" s="124">
        <v>9.9331422999999995E-6</v>
      </c>
      <c r="DQ7" s="124">
        <v>9.9331422999999995E-6</v>
      </c>
      <c r="DR7" s="125">
        <v>9.9331422999999995E-6</v>
      </c>
      <c r="DS7" s="80">
        <v>0.1304067253</v>
      </c>
      <c r="DT7" s="13">
        <v>2.1555670000000002E-3</v>
      </c>
      <c r="DU7" s="60">
        <v>6.5415552000000002E-3</v>
      </c>
      <c r="DV7" s="13">
        <v>3.2425759999999998E-4</v>
      </c>
      <c r="DW7" s="60">
        <v>1.6516472999999999E-3</v>
      </c>
      <c r="DX7" s="13">
        <v>8.91661E-5</v>
      </c>
      <c r="DY7" s="60">
        <v>4.2978000000000001E-5</v>
      </c>
      <c r="DZ7" s="13">
        <v>5.8908639999999996E-6</v>
      </c>
      <c r="EA7" s="60">
        <v>0</v>
      </c>
      <c r="EB7" s="13">
        <v>0</v>
      </c>
      <c r="EC7" s="60">
        <v>0</v>
      </c>
      <c r="ED7" s="13">
        <v>0</v>
      </c>
      <c r="EE7" s="60">
        <v>0</v>
      </c>
      <c r="EF7" s="13">
        <v>0</v>
      </c>
      <c r="EG7" s="60">
        <v>0</v>
      </c>
      <c r="EH7" s="13">
        <v>0</v>
      </c>
      <c r="EI7" s="60">
        <v>0</v>
      </c>
      <c r="EJ7" s="13">
        <v>0</v>
      </c>
      <c r="EK7" s="60">
        <v>0</v>
      </c>
      <c r="EL7" s="15">
        <v>0</v>
      </c>
    </row>
    <row r="8" spans="1:142">
      <c r="A8" s="8">
        <v>300</v>
      </c>
      <c r="B8" s="63">
        <v>39283</v>
      </c>
      <c r="C8" s="64">
        <v>256.78194993</v>
      </c>
      <c r="D8" s="70">
        <v>249.25362744</v>
      </c>
      <c r="E8" s="70">
        <v>0.4850301521</v>
      </c>
      <c r="F8" s="71">
        <v>2.3811650000000002E-3</v>
      </c>
      <c r="G8" s="64">
        <v>1.6187998E-3</v>
      </c>
      <c r="H8" s="71">
        <v>1.08813E-5</v>
      </c>
      <c r="I8" s="70">
        <v>23.405984171</v>
      </c>
      <c r="J8" s="71">
        <v>0.1750770324</v>
      </c>
      <c r="K8" s="70">
        <v>7.7477515368000001</v>
      </c>
      <c r="L8" s="71">
        <v>5.5972899399999998E-2</v>
      </c>
      <c r="M8" s="70">
        <v>0.85343504820000005</v>
      </c>
      <c r="N8" s="71">
        <v>7.7045474000000001E-3</v>
      </c>
      <c r="O8" s="37" t="s">
        <v>83</v>
      </c>
      <c r="P8" s="13">
        <v>0</v>
      </c>
      <c r="Q8" s="70">
        <v>4.0006183700000003E-2</v>
      </c>
      <c r="R8" s="71">
        <v>4.0240250000000001E-4</v>
      </c>
      <c r="S8" s="37" t="s">
        <v>83</v>
      </c>
      <c r="T8" s="13">
        <v>0</v>
      </c>
      <c r="U8" s="37" t="s">
        <v>83</v>
      </c>
      <c r="V8" s="13">
        <v>0</v>
      </c>
      <c r="W8" s="70">
        <v>0</v>
      </c>
      <c r="X8" s="71">
        <v>0</v>
      </c>
      <c r="Y8" s="70">
        <v>0.89759651760000003</v>
      </c>
      <c r="Z8" s="71">
        <v>2.3621550099999999E-2</v>
      </c>
      <c r="AA8" s="37" t="s">
        <v>83</v>
      </c>
      <c r="AB8" s="13">
        <v>0</v>
      </c>
      <c r="AC8" s="70">
        <v>0</v>
      </c>
      <c r="AD8" s="71">
        <v>0</v>
      </c>
      <c r="AE8" s="37" t="s">
        <v>83</v>
      </c>
      <c r="AF8" s="13">
        <v>0</v>
      </c>
      <c r="AG8" s="37" t="s">
        <v>83</v>
      </c>
      <c r="AH8" s="13">
        <v>0</v>
      </c>
      <c r="AI8" s="70">
        <f t="shared" si="0"/>
        <v>0</v>
      </c>
      <c r="AJ8" s="71">
        <f t="shared" si="0"/>
        <v>0</v>
      </c>
      <c r="AK8" s="70">
        <v>9.0469069830999995</v>
      </c>
      <c r="AL8" s="71">
        <v>0.16090222139999999</v>
      </c>
      <c r="AM8" s="37" t="s">
        <v>83</v>
      </c>
      <c r="AN8" s="13">
        <v>0</v>
      </c>
      <c r="AO8" s="37" t="s">
        <v>83</v>
      </c>
      <c r="AP8" s="13">
        <v>0</v>
      </c>
      <c r="AQ8" s="37" t="s">
        <v>83</v>
      </c>
      <c r="AR8" s="13">
        <v>0</v>
      </c>
      <c r="AS8" s="70">
        <v>2.9577699868999998</v>
      </c>
      <c r="AT8" s="71">
        <v>0.17001857000000001</v>
      </c>
      <c r="AU8" s="70">
        <v>1.4314745260999999</v>
      </c>
      <c r="AV8" s="71">
        <v>2.55506528E-2</v>
      </c>
      <c r="AW8" s="70">
        <v>0.78684334960000002</v>
      </c>
      <c r="AX8" s="71">
        <v>1.6468126499999999E-2</v>
      </c>
      <c r="AY8" s="70">
        <v>0.33832065179999998</v>
      </c>
      <c r="AZ8" s="71">
        <v>5.1891906999999996E-3</v>
      </c>
      <c r="BA8" s="60">
        <f t="shared" si="1"/>
        <v>0.30631052469999998</v>
      </c>
      <c r="BB8" s="13">
        <f t="shared" si="1"/>
        <v>3.8933356000000023E-3</v>
      </c>
      <c r="BC8" s="70">
        <v>0</v>
      </c>
      <c r="BD8" s="13">
        <v>0</v>
      </c>
      <c r="BE8" s="70">
        <v>12.821773819000001</v>
      </c>
      <c r="BF8" s="71">
        <v>0.2340712502</v>
      </c>
      <c r="BG8" s="71">
        <v>1.80399E-5</v>
      </c>
      <c r="BH8" s="13">
        <v>0</v>
      </c>
      <c r="BI8" s="70">
        <v>10.773602443</v>
      </c>
      <c r="BJ8" s="71">
        <v>0.59017983919999994</v>
      </c>
      <c r="BK8" s="70">
        <v>2.4879302356999999</v>
      </c>
      <c r="BL8" s="71">
        <v>2.46690255E-2</v>
      </c>
      <c r="BM8" s="70">
        <v>0.57579353200000005</v>
      </c>
      <c r="BN8" s="71">
        <v>6.0142245E-3</v>
      </c>
      <c r="BO8" s="70">
        <v>1.4892683999999999E-3</v>
      </c>
      <c r="BP8" s="71">
        <v>9.1418913999999998E-6</v>
      </c>
      <c r="BQ8" s="70">
        <v>0</v>
      </c>
      <c r="BR8" s="66">
        <v>0</v>
      </c>
      <c r="BS8" s="37" t="s">
        <v>83</v>
      </c>
      <c r="BT8" s="13">
        <v>0</v>
      </c>
      <c r="BU8" s="70">
        <v>2.2415918600000001E-2</v>
      </c>
      <c r="BV8" s="71">
        <v>3.6530619999999999E-4</v>
      </c>
      <c r="BW8" s="70">
        <v>0.83101912960000002</v>
      </c>
      <c r="BX8" s="71">
        <v>7.3392411000000003E-3</v>
      </c>
      <c r="BY8" s="7" t="s">
        <v>83</v>
      </c>
      <c r="BZ8" s="13">
        <v>0</v>
      </c>
      <c r="CA8" s="7" t="s">
        <v>83</v>
      </c>
      <c r="CB8" s="13">
        <v>0</v>
      </c>
      <c r="CC8" s="70">
        <v>2.1727739999999999E-4</v>
      </c>
      <c r="CD8" s="71">
        <v>5.4523E-5</v>
      </c>
      <c r="CE8" s="70">
        <v>3.9788906300000003E-2</v>
      </c>
      <c r="CF8" s="71">
        <v>3.478795E-4</v>
      </c>
      <c r="CG8" s="7" t="s">
        <v>83</v>
      </c>
      <c r="CH8" s="13">
        <v>0</v>
      </c>
      <c r="CI8" s="7" t="s">
        <v>83</v>
      </c>
      <c r="CJ8" s="13">
        <v>0</v>
      </c>
      <c r="CK8" s="7" t="s">
        <v>83</v>
      </c>
      <c r="CL8" s="13">
        <v>0</v>
      </c>
      <c r="CM8" s="7" t="s">
        <v>83</v>
      </c>
      <c r="CN8" s="13">
        <v>0</v>
      </c>
      <c r="CO8" s="70">
        <v>0</v>
      </c>
      <c r="CP8" s="71">
        <v>0</v>
      </c>
      <c r="CQ8" s="70">
        <v>0</v>
      </c>
      <c r="CR8" s="71">
        <v>0</v>
      </c>
      <c r="CS8" s="70">
        <v>6.3055091000000004E-3</v>
      </c>
      <c r="CT8" s="71">
        <v>3.1970460000000002E-4</v>
      </c>
      <c r="CU8" s="70">
        <v>0.89129100849999998</v>
      </c>
      <c r="CV8" s="71">
        <v>2.3301845500000001E-2</v>
      </c>
      <c r="CW8" s="6" t="s">
        <v>83</v>
      </c>
      <c r="CX8" s="13">
        <v>0</v>
      </c>
      <c r="CY8" s="7" t="s">
        <v>83</v>
      </c>
      <c r="CZ8" s="15">
        <v>0</v>
      </c>
      <c r="DA8" s="70">
        <v>0.77009990230000003</v>
      </c>
      <c r="DB8" s="71">
        <v>3.1004665899999999E-2</v>
      </c>
      <c r="DC8" s="70">
        <v>2.1876700846000001</v>
      </c>
      <c r="DD8" s="71">
        <v>0.13901390420000001</v>
      </c>
      <c r="DE8" s="70">
        <v>0.4190112218</v>
      </c>
      <c r="DF8" s="71">
        <v>5.1873626399999997E-2</v>
      </c>
      <c r="DG8" s="70">
        <v>12.402762598000001</v>
      </c>
      <c r="DH8" s="71">
        <v>0.18219762370000001</v>
      </c>
      <c r="DI8" s="123">
        <v>1.08813E-5</v>
      </c>
      <c r="DJ8" s="124">
        <v>1.80399E-5</v>
      </c>
      <c r="DK8" s="124">
        <v>1.80399E-5</v>
      </c>
      <c r="DL8" s="124">
        <v>1.80399E-5</v>
      </c>
      <c r="DM8" s="124">
        <v>1.80399E-5</v>
      </c>
      <c r="DN8" s="124">
        <v>1.80399E-5</v>
      </c>
      <c r="DO8" s="124">
        <v>1.80399E-5</v>
      </c>
      <c r="DP8" s="124">
        <v>1.80399E-5</v>
      </c>
      <c r="DQ8" s="124">
        <v>1.80399E-5</v>
      </c>
      <c r="DR8" s="125">
        <v>1.80399E-5</v>
      </c>
      <c r="DS8" s="80">
        <v>1.689696826</v>
      </c>
      <c r="DT8" s="13">
        <v>1.6629221699999999E-2</v>
      </c>
      <c r="DU8" s="60">
        <v>4.1654711099999998E-2</v>
      </c>
      <c r="DV8" s="13">
        <v>8.2820259999999998E-4</v>
      </c>
      <c r="DW8" s="60">
        <v>3.6377414E-3</v>
      </c>
      <c r="DX8" s="13">
        <v>1.658307E-4</v>
      </c>
      <c r="DY8" s="60">
        <v>1.1147354000000001E-3</v>
      </c>
      <c r="DZ8" s="13">
        <v>5.5249099999999999E-5</v>
      </c>
      <c r="EA8" s="60">
        <v>6.1163760000000004E-4</v>
      </c>
      <c r="EB8" s="13">
        <v>2.8747799999999999E-5</v>
      </c>
      <c r="EC8" s="60">
        <v>3.3523500000000003E-4</v>
      </c>
      <c r="ED8" s="13">
        <v>1.45834E-5</v>
      </c>
      <c r="EE8" s="60">
        <v>1.6761750000000001E-4</v>
      </c>
      <c r="EF8" s="13">
        <v>7.2917122000000002E-6</v>
      </c>
      <c r="EG8" s="60">
        <v>0</v>
      </c>
      <c r="EH8" s="13">
        <v>0</v>
      </c>
      <c r="EI8" s="60">
        <v>0</v>
      </c>
      <c r="EJ8" s="13">
        <v>0</v>
      </c>
      <c r="EK8" s="60">
        <v>0</v>
      </c>
      <c r="EL8" s="15">
        <v>0</v>
      </c>
    </row>
    <row r="9" spans="1:142">
      <c r="A9" s="8">
        <v>400</v>
      </c>
      <c r="B9" s="63">
        <v>36628</v>
      </c>
      <c r="C9" s="64">
        <v>336.77803693999999</v>
      </c>
      <c r="D9" s="70">
        <v>349.86338820999998</v>
      </c>
      <c r="E9" s="70">
        <v>1.3099722851</v>
      </c>
      <c r="F9" s="71">
        <v>4.9553638000000002E-3</v>
      </c>
      <c r="G9" s="64">
        <v>1.3211717999999999E-3</v>
      </c>
      <c r="H9" s="71">
        <v>8.7259823999999997E-6</v>
      </c>
      <c r="I9" s="70">
        <v>34.574000906999999</v>
      </c>
      <c r="J9" s="71">
        <v>0.24715430269999999</v>
      </c>
      <c r="K9" s="70">
        <v>11.670086097</v>
      </c>
      <c r="L9" s="71">
        <v>8.0606681700000002E-2</v>
      </c>
      <c r="M9" s="70">
        <v>1.3880067495999999</v>
      </c>
      <c r="N9" s="71">
        <v>1.2236570699999999E-2</v>
      </c>
      <c r="O9" s="37" t="s">
        <v>83</v>
      </c>
      <c r="P9" s="13">
        <v>0</v>
      </c>
      <c r="Q9" s="70">
        <v>6.1125845700000001E-2</v>
      </c>
      <c r="R9" s="71">
        <v>5.6143380000000002E-4</v>
      </c>
      <c r="S9" s="37" t="s">
        <v>83</v>
      </c>
      <c r="T9" s="13">
        <v>0</v>
      </c>
      <c r="U9" s="37" t="s">
        <v>83</v>
      </c>
      <c r="V9" s="13">
        <v>0</v>
      </c>
      <c r="W9" s="70">
        <v>6.5060469999999996E-4</v>
      </c>
      <c r="X9" s="71">
        <v>6.8082487000000004E-6</v>
      </c>
      <c r="Y9" s="70">
        <v>1.5969995252</v>
      </c>
      <c r="Z9" s="71">
        <v>4.1045287499999999E-2</v>
      </c>
      <c r="AA9" s="37" t="s">
        <v>83</v>
      </c>
      <c r="AB9" s="13">
        <v>0</v>
      </c>
      <c r="AC9" s="70">
        <v>0</v>
      </c>
      <c r="AD9" s="71">
        <v>0</v>
      </c>
      <c r="AE9" s="37" t="s">
        <v>83</v>
      </c>
      <c r="AF9" s="13">
        <v>0</v>
      </c>
      <c r="AG9" s="37" t="s">
        <v>83</v>
      </c>
      <c r="AH9" s="13">
        <v>0</v>
      </c>
      <c r="AI9" s="70">
        <f t="shared" si="0"/>
        <v>0</v>
      </c>
      <c r="AJ9" s="71">
        <f t="shared" si="0"/>
        <v>0</v>
      </c>
      <c r="AK9" s="70">
        <v>13.75054076</v>
      </c>
      <c r="AL9" s="71">
        <v>0.2452899949</v>
      </c>
      <c r="AM9" s="37" t="s">
        <v>83</v>
      </c>
      <c r="AN9" s="13">
        <v>0</v>
      </c>
      <c r="AO9" s="37" t="s">
        <v>83</v>
      </c>
      <c r="AP9" s="13">
        <v>0</v>
      </c>
      <c r="AQ9" s="37" t="s">
        <v>83</v>
      </c>
      <c r="AR9" s="13">
        <v>0</v>
      </c>
      <c r="AS9" s="70">
        <v>5.1638033779999999</v>
      </c>
      <c r="AT9" s="71">
        <v>0.27677601940000002</v>
      </c>
      <c r="AU9" s="70">
        <v>2.589349409</v>
      </c>
      <c r="AV9" s="71">
        <v>4.1743603900000002E-2</v>
      </c>
      <c r="AW9" s="70">
        <v>1.3447753011000001</v>
      </c>
      <c r="AX9" s="71">
        <v>2.6189581100000001E-2</v>
      </c>
      <c r="AY9" s="70">
        <v>0.59997057060000003</v>
      </c>
      <c r="AZ9" s="71">
        <v>8.6707638E-3</v>
      </c>
      <c r="BA9" s="60">
        <f t="shared" si="1"/>
        <v>0.64460353729999986</v>
      </c>
      <c r="BB9" s="13">
        <f t="shared" si="1"/>
        <v>6.8832590000000027E-3</v>
      </c>
      <c r="BC9" s="70">
        <v>0</v>
      </c>
      <c r="BD9" s="13">
        <v>0</v>
      </c>
      <c r="BE9" s="70">
        <v>18.560818119</v>
      </c>
      <c r="BF9" s="71">
        <v>0.32985093799999998</v>
      </c>
      <c r="BG9" s="71">
        <v>1.42147E-5</v>
      </c>
      <c r="BH9" s="13">
        <v>0</v>
      </c>
      <c r="BI9" s="70">
        <v>14.718823384</v>
      </c>
      <c r="BJ9" s="71">
        <v>0.75424089679999995</v>
      </c>
      <c r="BK9" s="70">
        <v>4.2116077214000001</v>
      </c>
      <c r="BL9" s="71">
        <v>3.8179995500000001E-2</v>
      </c>
      <c r="BM9" s="70">
        <v>0.92838767580000003</v>
      </c>
      <c r="BN9" s="71">
        <v>8.6254659000000004E-3</v>
      </c>
      <c r="BO9" s="70">
        <v>3.8845538000000001E-3</v>
      </c>
      <c r="BP9" s="71">
        <v>4.7661999999999999E-5</v>
      </c>
      <c r="BQ9" s="70">
        <v>0</v>
      </c>
      <c r="BR9" s="66">
        <v>0</v>
      </c>
      <c r="BS9" s="37" t="s">
        <v>83</v>
      </c>
      <c r="BT9" s="13">
        <v>0</v>
      </c>
      <c r="BU9" s="70">
        <v>3.3459665700000002E-2</v>
      </c>
      <c r="BV9" s="71">
        <v>5.4994509999999996E-4</v>
      </c>
      <c r="BW9" s="70">
        <v>1.3545470839</v>
      </c>
      <c r="BX9" s="71">
        <v>1.1686625500000001E-2</v>
      </c>
      <c r="BY9" s="7" t="s">
        <v>83</v>
      </c>
      <c r="BZ9" s="13">
        <v>0</v>
      </c>
      <c r="CA9" s="7" t="s">
        <v>83</v>
      </c>
      <c r="CB9" s="13">
        <v>0</v>
      </c>
      <c r="CC9" s="70">
        <v>1.1095600000000001E-3</v>
      </c>
      <c r="CD9" s="71">
        <v>6.0600999999999998E-5</v>
      </c>
      <c r="CE9" s="70">
        <v>6.0016285699999998E-2</v>
      </c>
      <c r="CF9" s="71">
        <v>5.0083280000000005E-4</v>
      </c>
      <c r="CG9" s="7" t="s">
        <v>83</v>
      </c>
      <c r="CH9" s="13">
        <v>0</v>
      </c>
      <c r="CI9" s="7" t="s">
        <v>83</v>
      </c>
      <c r="CJ9" s="13">
        <v>0</v>
      </c>
      <c r="CK9" s="7" t="s">
        <v>83</v>
      </c>
      <c r="CL9" s="13">
        <v>0</v>
      </c>
      <c r="CM9" s="7" t="s">
        <v>83</v>
      </c>
      <c r="CN9" s="13">
        <v>0</v>
      </c>
      <c r="CO9" s="70">
        <v>0</v>
      </c>
      <c r="CP9" s="71">
        <v>0</v>
      </c>
      <c r="CQ9" s="70">
        <v>6.5060469999999996E-4</v>
      </c>
      <c r="CR9" s="71">
        <v>6.8082487000000004E-6</v>
      </c>
      <c r="CS9" s="70">
        <v>1.9314502599999998E-2</v>
      </c>
      <c r="CT9" s="71">
        <v>5.8292580000000004E-4</v>
      </c>
      <c r="CU9" s="70">
        <v>1.5776850226000001</v>
      </c>
      <c r="CV9" s="71">
        <v>4.0462361600000003E-2</v>
      </c>
      <c r="CW9" s="6" t="s">
        <v>83</v>
      </c>
      <c r="CX9" s="13">
        <v>0</v>
      </c>
      <c r="CY9" s="7" t="s">
        <v>83</v>
      </c>
      <c r="CZ9" s="15">
        <v>0</v>
      </c>
      <c r="DA9" s="70">
        <v>1.4733069445</v>
      </c>
      <c r="DB9" s="71">
        <v>5.4692555699999999E-2</v>
      </c>
      <c r="DC9" s="70">
        <v>3.6904964334999999</v>
      </c>
      <c r="DD9" s="71">
        <v>0.22208346370000001</v>
      </c>
      <c r="DE9" s="70">
        <v>0.72102203860000003</v>
      </c>
      <c r="DF9" s="71">
        <v>8.2731874900000002E-2</v>
      </c>
      <c r="DG9" s="70">
        <v>17.839796080999999</v>
      </c>
      <c r="DH9" s="71">
        <v>0.24711906310000001</v>
      </c>
      <c r="DI9" s="123">
        <v>8.7259823999999997E-6</v>
      </c>
      <c r="DJ9" s="124">
        <v>1.42147E-5</v>
      </c>
      <c r="DK9" s="124">
        <v>1.42147E-5</v>
      </c>
      <c r="DL9" s="124">
        <v>1.42147E-5</v>
      </c>
      <c r="DM9" s="124">
        <v>1.42147E-5</v>
      </c>
      <c r="DN9" s="124">
        <v>1.42147E-5</v>
      </c>
      <c r="DO9" s="124">
        <v>1.42147E-5</v>
      </c>
      <c r="DP9" s="124">
        <v>1.42147E-5</v>
      </c>
      <c r="DQ9" s="124">
        <v>1.42147E-5</v>
      </c>
      <c r="DR9" s="125">
        <v>1.42147E-5</v>
      </c>
      <c r="DS9" s="80">
        <v>4.6045662543999999</v>
      </c>
      <c r="DT9" s="13">
        <v>3.9685313999999999E-2</v>
      </c>
      <c r="DU9" s="60">
        <v>0.3189118554</v>
      </c>
      <c r="DV9" s="13">
        <v>3.5596069000000002E-3</v>
      </c>
      <c r="DW9" s="60">
        <v>1.39952654E-2</v>
      </c>
      <c r="DX9" s="13">
        <v>2.9887920000000001E-4</v>
      </c>
      <c r="DY9" s="60">
        <v>1.6853370999999999E-3</v>
      </c>
      <c r="DZ9" s="13">
        <v>6.7636099999999994E-5</v>
      </c>
      <c r="EA9" s="60">
        <v>9.0738389999999998E-4</v>
      </c>
      <c r="EB9" s="13">
        <v>3.4521399999999998E-5</v>
      </c>
      <c r="EC9" s="60">
        <v>5.0532159999999997E-4</v>
      </c>
      <c r="ED9" s="13">
        <v>1.7340400000000001E-5</v>
      </c>
      <c r="EE9" s="60">
        <v>2.5266079999999998E-4</v>
      </c>
      <c r="EF9" s="13">
        <v>8.6702053000000006E-6</v>
      </c>
      <c r="EG9" s="60">
        <v>0</v>
      </c>
      <c r="EH9" s="13">
        <v>0</v>
      </c>
      <c r="EI9" s="60">
        <v>0</v>
      </c>
      <c r="EJ9" s="13">
        <v>0</v>
      </c>
      <c r="EK9" s="60">
        <v>0</v>
      </c>
      <c r="EL9" s="15">
        <v>0</v>
      </c>
    </row>
    <row r="10" spans="1:142">
      <c r="A10" s="8">
        <v>500</v>
      </c>
      <c r="B10" s="63">
        <v>35197</v>
      </c>
      <c r="C10" s="64">
        <v>414.28497464999998</v>
      </c>
      <c r="D10" s="70">
        <v>449.62819292</v>
      </c>
      <c r="E10" s="70">
        <v>2.5623527444</v>
      </c>
      <c r="F10" s="71">
        <v>8.2178032000000002E-3</v>
      </c>
      <c r="G10" s="64">
        <v>1.1167709000000001E-3</v>
      </c>
      <c r="H10" s="71">
        <v>7.2838607E-6</v>
      </c>
      <c r="I10" s="70">
        <v>45.220890246000003</v>
      </c>
      <c r="J10" s="71">
        <v>0.31371713039999999</v>
      </c>
      <c r="K10" s="70">
        <v>15.470448403000001</v>
      </c>
      <c r="L10" s="71">
        <v>0.1035407143</v>
      </c>
      <c r="M10" s="70">
        <v>1.9995653327</v>
      </c>
      <c r="N10" s="71">
        <v>1.7373604500000001E-2</v>
      </c>
      <c r="O10" s="37" t="s">
        <v>83</v>
      </c>
      <c r="P10" s="13">
        <v>0</v>
      </c>
      <c r="Q10" s="70">
        <v>8.6190008100000007E-2</v>
      </c>
      <c r="R10" s="71">
        <v>6.9796110000000001E-4</v>
      </c>
      <c r="S10" s="37" t="s">
        <v>83</v>
      </c>
      <c r="T10" s="13">
        <v>0</v>
      </c>
      <c r="U10" s="37" t="s">
        <v>83</v>
      </c>
      <c r="V10" s="13">
        <v>0</v>
      </c>
      <c r="W10" s="70">
        <v>2.0003042000000001E-3</v>
      </c>
      <c r="X10" s="71">
        <v>1.7552000000000001E-5</v>
      </c>
      <c r="Y10" s="70">
        <v>2.2793565123000001</v>
      </c>
      <c r="Z10" s="71">
        <v>5.77170366E-2</v>
      </c>
      <c r="AA10" s="37" t="s">
        <v>83</v>
      </c>
      <c r="AB10" s="13">
        <v>0</v>
      </c>
      <c r="AC10" s="70">
        <v>0</v>
      </c>
      <c r="AD10" s="71">
        <v>0</v>
      </c>
      <c r="AE10" s="37" t="s">
        <v>83</v>
      </c>
      <c r="AF10" s="13">
        <v>0</v>
      </c>
      <c r="AG10" s="37" t="s">
        <v>83</v>
      </c>
      <c r="AH10" s="13">
        <v>0</v>
      </c>
      <c r="AI10" s="70">
        <f t="shared" si="0"/>
        <v>0</v>
      </c>
      <c r="AJ10" s="71">
        <f t="shared" si="0"/>
        <v>0</v>
      </c>
      <c r="AK10" s="70">
        <v>18.832946882000002</v>
      </c>
      <c r="AL10" s="71">
        <v>0.33324546640000002</v>
      </c>
      <c r="AM10" s="37" t="s">
        <v>83</v>
      </c>
      <c r="AN10" s="13">
        <v>0</v>
      </c>
      <c r="AO10" s="37" t="s">
        <v>83</v>
      </c>
      <c r="AP10" s="13">
        <v>0</v>
      </c>
      <c r="AQ10" s="37" t="s">
        <v>83</v>
      </c>
      <c r="AR10" s="13">
        <v>0</v>
      </c>
      <c r="AS10" s="70">
        <v>7.6258863437000004</v>
      </c>
      <c r="AT10" s="71">
        <v>0.3875428957</v>
      </c>
      <c r="AU10" s="70">
        <v>3.8525863219000001</v>
      </c>
      <c r="AV10" s="71">
        <v>5.7914768700000001E-2</v>
      </c>
      <c r="AW10" s="70">
        <v>1.9445367251000001</v>
      </c>
      <c r="AX10" s="71">
        <v>3.5882810299999998E-2</v>
      </c>
      <c r="AY10" s="70">
        <v>0.85052705200000001</v>
      </c>
      <c r="AZ10" s="71">
        <v>1.19294712E-2</v>
      </c>
      <c r="BA10" s="60">
        <f t="shared" si="1"/>
        <v>1.0575225447999999</v>
      </c>
      <c r="BB10" s="13">
        <f t="shared" si="1"/>
        <v>1.0102487200000003E-2</v>
      </c>
      <c r="BC10" s="70">
        <v>0</v>
      </c>
      <c r="BD10" s="13">
        <v>0</v>
      </c>
      <c r="BE10" s="70">
        <v>24.227314084</v>
      </c>
      <c r="BF10" s="71">
        <v>0.42459050790000002</v>
      </c>
      <c r="BG10" s="71">
        <v>1.1712800000000001E-5</v>
      </c>
      <c r="BH10" s="13">
        <v>0</v>
      </c>
      <c r="BI10" s="70">
        <v>19.017012238</v>
      </c>
      <c r="BJ10" s="71">
        <v>0.924751514</v>
      </c>
      <c r="BK10" s="70">
        <v>6.3182008429999996</v>
      </c>
      <c r="BL10" s="71">
        <v>5.4003881400000002E-2</v>
      </c>
      <c r="BM10" s="70">
        <v>1.3467646986999999</v>
      </c>
      <c r="BN10" s="71">
        <v>1.13950062E-2</v>
      </c>
      <c r="BO10" s="70">
        <v>6.1815530999999998E-3</v>
      </c>
      <c r="BP10" s="71">
        <v>6.9957799999999996E-5</v>
      </c>
      <c r="BQ10" s="70">
        <v>0</v>
      </c>
      <c r="BR10" s="66">
        <v>0</v>
      </c>
      <c r="BS10" s="37" t="s">
        <v>83</v>
      </c>
      <c r="BT10" s="13">
        <v>0</v>
      </c>
      <c r="BU10" s="70">
        <v>5.0739627299999999E-2</v>
      </c>
      <c r="BV10" s="71">
        <v>7.609963E-4</v>
      </c>
      <c r="BW10" s="70">
        <v>1.9488257054</v>
      </c>
      <c r="BX10" s="71">
        <v>1.66126082E-2</v>
      </c>
      <c r="BY10" s="7" t="s">
        <v>83</v>
      </c>
      <c r="BZ10" s="13">
        <v>0</v>
      </c>
      <c r="CA10" s="7" t="s">
        <v>83</v>
      </c>
      <c r="CB10" s="13">
        <v>0</v>
      </c>
      <c r="CC10" s="70">
        <v>2.3732292000000002E-3</v>
      </c>
      <c r="CD10" s="71">
        <v>6.9972E-5</v>
      </c>
      <c r="CE10" s="70">
        <v>8.3816778999999994E-2</v>
      </c>
      <c r="CF10" s="71">
        <v>6.2798919999999998E-4</v>
      </c>
      <c r="CG10" s="7" t="s">
        <v>83</v>
      </c>
      <c r="CH10" s="13">
        <v>0</v>
      </c>
      <c r="CI10" s="7" t="s">
        <v>83</v>
      </c>
      <c r="CJ10" s="13">
        <v>0</v>
      </c>
      <c r="CK10" s="7" t="s">
        <v>83</v>
      </c>
      <c r="CL10" s="13">
        <v>0</v>
      </c>
      <c r="CM10" s="7" t="s">
        <v>83</v>
      </c>
      <c r="CN10" s="13">
        <v>0</v>
      </c>
      <c r="CO10" s="70">
        <v>0</v>
      </c>
      <c r="CP10" s="71">
        <v>0</v>
      </c>
      <c r="CQ10" s="70">
        <v>2.0003042000000001E-3</v>
      </c>
      <c r="CR10" s="71">
        <v>1.7552000000000001E-5</v>
      </c>
      <c r="CS10" s="70">
        <v>3.4668043000000003E-2</v>
      </c>
      <c r="CT10" s="71">
        <v>7.8464180000000004E-4</v>
      </c>
      <c r="CU10" s="70">
        <v>2.2446884694000002</v>
      </c>
      <c r="CV10" s="71">
        <v>5.6932394800000001E-2</v>
      </c>
      <c r="CW10" s="6" t="s">
        <v>83</v>
      </c>
      <c r="CX10" s="13">
        <v>0</v>
      </c>
      <c r="CY10" s="7" t="s">
        <v>83</v>
      </c>
      <c r="CZ10" s="15">
        <v>0</v>
      </c>
      <c r="DA10" s="70">
        <v>2.3425933002999999</v>
      </c>
      <c r="DB10" s="71">
        <v>8.1846325299999995E-2</v>
      </c>
      <c r="DC10" s="70">
        <v>5.2832930433999996</v>
      </c>
      <c r="DD10" s="71">
        <v>0.30569657039999998</v>
      </c>
      <c r="DE10" s="70">
        <v>0.98225409379999995</v>
      </c>
      <c r="DF10" s="71">
        <v>0.1149724723</v>
      </c>
      <c r="DG10" s="70">
        <v>23.245059990000001</v>
      </c>
      <c r="DH10" s="71">
        <v>0.30961803570000002</v>
      </c>
      <c r="DI10" s="123">
        <v>7.2838607E-6</v>
      </c>
      <c r="DJ10" s="124">
        <v>1.1712800000000001E-5</v>
      </c>
      <c r="DK10" s="124">
        <v>1.1712800000000001E-5</v>
      </c>
      <c r="DL10" s="124">
        <v>1.1712800000000001E-5</v>
      </c>
      <c r="DM10" s="124">
        <v>1.1712800000000001E-5</v>
      </c>
      <c r="DN10" s="124">
        <v>1.1712800000000001E-5</v>
      </c>
      <c r="DO10" s="124">
        <v>1.1712800000000001E-5</v>
      </c>
      <c r="DP10" s="124">
        <v>1.1712800000000001E-5</v>
      </c>
      <c r="DQ10" s="124">
        <v>1.1712800000000001E-5</v>
      </c>
      <c r="DR10" s="125">
        <v>1.1712800000000001E-5</v>
      </c>
      <c r="DS10" s="80">
        <v>8.2338354789999997</v>
      </c>
      <c r="DT10" s="13">
        <v>6.6750735699999994E-2</v>
      </c>
      <c r="DU10" s="60">
        <v>0.999930765</v>
      </c>
      <c r="DV10" s="13">
        <v>9.4575970999999995E-3</v>
      </c>
      <c r="DW10" s="60">
        <v>7.7619113000000003E-2</v>
      </c>
      <c r="DX10" s="13">
        <v>9.3356829999999996E-4</v>
      </c>
      <c r="DY10" s="60">
        <v>4.2648722999999999E-3</v>
      </c>
      <c r="DZ10" s="13">
        <v>9.7024899999999993E-5</v>
      </c>
      <c r="EA10" s="60">
        <v>8.758269E-4</v>
      </c>
      <c r="EB10" s="13">
        <v>3.3618899999999998E-5</v>
      </c>
      <c r="EC10" s="60">
        <v>4.4851370000000002E-4</v>
      </c>
      <c r="ED10" s="13">
        <v>1.5365700000000001E-5</v>
      </c>
      <c r="EE10" s="60">
        <v>2.242569E-4</v>
      </c>
      <c r="EF10" s="13">
        <v>7.6828359000000006E-6</v>
      </c>
      <c r="EG10" s="60">
        <v>0</v>
      </c>
      <c r="EH10" s="13">
        <v>0</v>
      </c>
      <c r="EI10" s="60">
        <v>0</v>
      </c>
      <c r="EJ10" s="13">
        <v>0</v>
      </c>
      <c r="EK10" s="60">
        <v>0</v>
      </c>
      <c r="EL10" s="15">
        <v>0</v>
      </c>
    </row>
    <row r="11" spans="1:142">
      <c r="A11" s="8">
        <v>600</v>
      </c>
      <c r="B11" s="63">
        <v>33525</v>
      </c>
      <c r="C11" s="64">
        <v>489.28559079000001</v>
      </c>
      <c r="D11" s="70">
        <v>549.62643854999999</v>
      </c>
      <c r="E11" s="70">
        <v>3.9788060698000001</v>
      </c>
      <c r="F11" s="71">
        <v>1.14264364E-2</v>
      </c>
      <c r="G11" s="64">
        <v>2.710395E-3</v>
      </c>
      <c r="H11" s="71">
        <v>9.8990833999999997E-6</v>
      </c>
      <c r="I11" s="70">
        <v>55.038667130999997</v>
      </c>
      <c r="J11" s="71">
        <v>0.37457583249999998</v>
      </c>
      <c r="K11" s="70">
        <v>19.186101413999999</v>
      </c>
      <c r="L11" s="71">
        <v>0.1258689231</v>
      </c>
      <c r="M11" s="70">
        <v>2.6074242745</v>
      </c>
      <c r="N11" s="71">
        <v>2.2550077599999999E-2</v>
      </c>
      <c r="O11" s="37" t="s">
        <v>83</v>
      </c>
      <c r="P11" s="13">
        <v>0</v>
      </c>
      <c r="Q11" s="70">
        <v>0.1335211889</v>
      </c>
      <c r="R11" s="71">
        <v>9.4546370000000003E-4</v>
      </c>
      <c r="S11" s="37" t="s">
        <v>83</v>
      </c>
      <c r="T11" s="13">
        <v>0</v>
      </c>
      <c r="U11" s="37" t="s">
        <v>83</v>
      </c>
      <c r="V11" s="13">
        <v>0</v>
      </c>
      <c r="W11" s="70">
        <v>4.0797085000000002E-3</v>
      </c>
      <c r="X11" s="71">
        <v>3.1974200000000003E-5</v>
      </c>
      <c r="Y11" s="70">
        <v>3.0301316292</v>
      </c>
      <c r="Z11" s="71">
        <v>7.6199147100000003E-2</v>
      </c>
      <c r="AA11" s="37" t="s">
        <v>83</v>
      </c>
      <c r="AB11" s="13">
        <v>0</v>
      </c>
      <c r="AC11" s="70">
        <v>0</v>
      </c>
      <c r="AD11" s="71">
        <v>0</v>
      </c>
      <c r="AE11" s="37" t="s">
        <v>83</v>
      </c>
      <c r="AF11" s="13">
        <v>0</v>
      </c>
      <c r="AG11" s="37" t="s">
        <v>83</v>
      </c>
      <c r="AH11" s="13">
        <v>0</v>
      </c>
      <c r="AI11" s="70">
        <f t="shared" si="0"/>
        <v>0</v>
      </c>
      <c r="AJ11" s="71">
        <f t="shared" si="0"/>
        <v>0</v>
      </c>
      <c r="AK11" s="70">
        <v>24.265952745</v>
      </c>
      <c r="AL11" s="71">
        <v>0.4229963303</v>
      </c>
      <c r="AM11" s="37" t="s">
        <v>83</v>
      </c>
      <c r="AN11" s="13">
        <v>0</v>
      </c>
      <c r="AO11" s="37" t="s">
        <v>83</v>
      </c>
      <c r="AP11" s="13">
        <v>0</v>
      </c>
      <c r="AQ11" s="37" t="s">
        <v>83</v>
      </c>
      <c r="AR11" s="13">
        <v>0</v>
      </c>
      <c r="AS11" s="70">
        <v>10.246679847999999</v>
      </c>
      <c r="AT11" s="71">
        <v>0.49901789099999999</v>
      </c>
      <c r="AU11" s="70">
        <v>5.2929249749</v>
      </c>
      <c r="AV11" s="71">
        <v>7.5480049800000004E-2</v>
      </c>
      <c r="AW11" s="70">
        <v>2.5874423615</v>
      </c>
      <c r="AX11" s="71">
        <v>4.6174205699999998E-2</v>
      </c>
      <c r="AY11" s="70">
        <v>1.1194723803</v>
      </c>
      <c r="AZ11" s="71">
        <v>1.50576375E-2</v>
      </c>
      <c r="BA11" s="60">
        <f t="shared" si="1"/>
        <v>1.5860102331000001</v>
      </c>
      <c r="BB11" s="13">
        <f t="shared" si="1"/>
        <v>1.4248206600000007E-2</v>
      </c>
      <c r="BC11" s="70">
        <v>0</v>
      </c>
      <c r="BD11" s="13">
        <v>0</v>
      </c>
      <c r="BE11" s="70">
        <v>29.797377214000001</v>
      </c>
      <c r="BF11" s="71">
        <v>0.52029068700000003</v>
      </c>
      <c r="BG11" s="71">
        <v>1.72536E-5</v>
      </c>
      <c r="BH11" s="13">
        <v>0</v>
      </c>
      <c r="BI11" s="70">
        <v>23.308736619000001</v>
      </c>
      <c r="BJ11" s="71">
        <v>1.0906327415999999</v>
      </c>
      <c r="BK11" s="70">
        <v>8.7531515989000006</v>
      </c>
      <c r="BL11" s="71">
        <v>7.1685149099999998E-2</v>
      </c>
      <c r="BM11" s="70">
        <v>1.8078737428</v>
      </c>
      <c r="BN11" s="71">
        <v>1.43607309E-2</v>
      </c>
      <c r="BO11" s="70">
        <v>8.2761728999999999E-3</v>
      </c>
      <c r="BP11" s="71">
        <v>1.088358E-4</v>
      </c>
      <c r="BQ11" s="70">
        <v>0</v>
      </c>
      <c r="BR11" s="66">
        <v>0</v>
      </c>
      <c r="BS11" s="37" t="s">
        <v>83</v>
      </c>
      <c r="BT11" s="13">
        <v>0</v>
      </c>
      <c r="BU11" s="70">
        <v>6.9728874199999999E-2</v>
      </c>
      <c r="BV11" s="71">
        <v>1.0891233999999999E-3</v>
      </c>
      <c r="BW11" s="70">
        <v>2.5376954003000001</v>
      </c>
      <c r="BX11" s="71">
        <v>2.1460954300000001E-2</v>
      </c>
      <c r="BY11" s="7" t="s">
        <v>83</v>
      </c>
      <c r="BZ11" s="13">
        <v>0</v>
      </c>
      <c r="CA11" s="7" t="s">
        <v>83</v>
      </c>
      <c r="CB11" s="13">
        <v>0</v>
      </c>
      <c r="CC11" s="70">
        <v>3.9507860000000004E-3</v>
      </c>
      <c r="CD11" s="71">
        <v>7.6293700000000004E-5</v>
      </c>
      <c r="CE11" s="70">
        <v>0.12957040289999999</v>
      </c>
      <c r="CF11" s="71">
        <v>8.6916999999999995E-4</v>
      </c>
      <c r="CG11" s="7" t="s">
        <v>83</v>
      </c>
      <c r="CH11" s="13">
        <v>0</v>
      </c>
      <c r="CI11" s="7" t="s">
        <v>83</v>
      </c>
      <c r="CJ11" s="13">
        <v>0</v>
      </c>
      <c r="CK11" s="7" t="s">
        <v>83</v>
      </c>
      <c r="CL11" s="13">
        <v>0</v>
      </c>
      <c r="CM11" s="7" t="s">
        <v>83</v>
      </c>
      <c r="CN11" s="13">
        <v>0</v>
      </c>
      <c r="CO11" s="70">
        <v>9.2594550000000002E-4</v>
      </c>
      <c r="CP11" s="71">
        <v>4.3876239E-6</v>
      </c>
      <c r="CQ11" s="70">
        <v>3.153763E-3</v>
      </c>
      <c r="CR11" s="71">
        <v>2.7586500000000001E-5</v>
      </c>
      <c r="CS11" s="70">
        <v>7.5605485900000005E-2</v>
      </c>
      <c r="CT11" s="71">
        <v>1.3644642E-3</v>
      </c>
      <c r="CU11" s="70">
        <v>2.9545261432999999</v>
      </c>
      <c r="CV11" s="71">
        <v>7.4834682900000005E-2</v>
      </c>
      <c r="CW11" s="6" t="s">
        <v>83</v>
      </c>
      <c r="CX11" s="13">
        <v>0</v>
      </c>
      <c r="CY11" s="7" t="s">
        <v>83</v>
      </c>
      <c r="CZ11" s="15">
        <v>0</v>
      </c>
      <c r="DA11" s="70">
        <v>3.3191473994999998</v>
      </c>
      <c r="DB11" s="71">
        <v>0.1115486287</v>
      </c>
      <c r="DC11" s="70">
        <v>6.9275324489000001</v>
      </c>
      <c r="DD11" s="71">
        <v>0.38746926230000001</v>
      </c>
      <c r="DE11" s="70">
        <v>1.2922138756999999</v>
      </c>
      <c r="DF11" s="71">
        <v>0.15055738190000001</v>
      </c>
      <c r="DG11" s="70">
        <v>28.505163337999999</v>
      </c>
      <c r="DH11" s="71">
        <v>0.36973330510000002</v>
      </c>
      <c r="DI11" s="123">
        <v>9.8990833999999997E-6</v>
      </c>
      <c r="DJ11" s="124">
        <v>1.72536E-5</v>
      </c>
      <c r="DK11" s="124">
        <v>1.72536E-5</v>
      </c>
      <c r="DL11" s="124">
        <v>1.72536E-5</v>
      </c>
      <c r="DM11" s="124">
        <v>1.72536E-5</v>
      </c>
      <c r="DN11" s="124">
        <v>1.72536E-5</v>
      </c>
      <c r="DO11" s="124">
        <v>1.72536E-5</v>
      </c>
      <c r="DP11" s="124">
        <v>1.72536E-5</v>
      </c>
      <c r="DQ11" s="124">
        <v>1.72536E-5</v>
      </c>
      <c r="DR11" s="125">
        <v>1.72536E-5</v>
      </c>
      <c r="DS11" s="80">
        <v>12.236348412</v>
      </c>
      <c r="DT11" s="13">
        <v>9.5365454399999994E-2</v>
      </c>
      <c r="DU11" s="60">
        <v>2.0758309977999998</v>
      </c>
      <c r="DV11" s="13">
        <v>1.8273338699999999E-2</v>
      </c>
      <c r="DW11" s="60">
        <v>0.25325370660000002</v>
      </c>
      <c r="DX11" s="13">
        <v>2.6310049E-3</v>
      </c>
      <c r="DY11" s="60">
        <v>2.1998227499999998E-2</v>
      </c>
      <c r="DZ11" s="13">
        <v>3.3760929999999999E-4</v>
      </c>
      <c r="EA11" s="60">
        <v>2.8633654999999998E-3</v>
      </c>
      <c r="EB11" s="13">
        <v>9.9654499999999999E-5</v>
      </c>
      <c r="EC11" s="60">
        <v>1.5566063E-3</v>
      </c>
      <c r="ED11" s="13">
        <v>6.1597299999999994E-5</v>
      </c>
      <c r="EE11" s="60">
        <v>1.1443374E-3</v>
      </c>
      <c r="EF11" s="13">
        <v>4.5945500000000003E-5</v>
      </c>
      <c r="EG11" s="60">
        <v>7.3206849999999995E-4</v>
      </c>
      <c r="EH11" s="13">
        <v>3.0293600000000001E-5</v>
      </c>
      <c r="EI11" s="60">
        <v>5.2270099999999998E-4</v>
      </c>
      <c r="EJ11" s="13">
        <v>2.1582599999999999E-5</v>
      </c>
      <c r="EK11" s="60">
        <v>3.6902719999999998E-4</v>
      </c>
      <c r="EL11" s="15">
        <v>1.54161E-5</v>
      </c>
    </row>
    <row r="12" spans="1:142">
      <c r="A12" s="8">
        <v>700</v>
      </c>
      <c r="B12" s="63">
        <v>32132</v>
      </c>
      <c r="C12" s="64">
        <v>562.09072501000003</v>
      </c>
      <c r="D12" s="70">
        <v>649.56473409</v>
      </c>
      <c r="E12" s="70">
        <v>5.7151055253000003</v>
      </c>
      <c r="F12" s="71">
        <v>1.49175955E-2</v>
      </c>
      <c r="G12" s="64">
        <v>6.6893639999999997E-3</v>
      </c>
      <c r="H12" s="71">
        <v>1.7030699999999999E-5</v>
      </c>
      <c r="I12" s="70">
        <v>63.892104355999997</v>
      </c>
      <c r="J12" s="71">
        <v>0.42946742300000001</v>
      </c>
      <c r="K12" s="70">
        <v>22.760383096999998</v>
      </c>
      <c r="L12" s="71">
        <v>0.14731486960000001</v>
      </c>
      <c r="M12" s="70">
        <v>3.2416655894000002</v>
      </c>
      <c r="N12" s="71">
        <v>2.79568184E-2</v>
      </c>
      <c r="O12" s="37" t="s">
        <v>83</v>
      </c>
      <c r="P12" s="13">
        <v>0</v>
      </c>
      <c r="Q12" s="70">
        <v>0.1996191055</v>
      </c>
      <c r="R12" s="71">
        <v>1.2048287E-3</v>
      </c>
      <c r="S12" s="37" t="s">
        <v>83</v>
      </c>
      <c r="T12" s="13">
        <v>0</v>
      </c>
      <c r="U12" s="37" t="s">
        <v>83</v>
      </c>
      <c r="V12" s="13">
        <v>0</v>
      </c>
      <c r="W12" s="70">
        <v>4.5631774E-3</v>
      </c>
      <c r="X12" s="71">
        <v>3.6600000000000002E-5</v>
      </c>
      <c r="Y12" s="70">
        <v>3.9031451711999998</v>
      </c>
      <c r="Z12" s="71">
        <v>9.81558877E-2</v>
      </c>
      <c r="AA12" s="37" t="s">
        <v>83</v>
      </c>
      <c r="AB12" s="13">
        <v>0</v>
      </c>
      <c r="AC12" s="70">
        <v>0</v>
      </c>
      <c r="AD12" s="71">
        <v>0</v>
      </c>
      <c r="AE12" s="37" t="s">
        <v>83</v>
      </c>
      <c r="AF12" s="13">
        <v>0</v>
      </c>
      <c r="AG12" s="37" t="s">
        <v>83</v>
      </c>
      <c r="AH12" s="13">
        <v>0</v>
      </c>
      <c r="AI12" s="70">
        <f t="shared" si="0"/>
        <v>0</v>
      </c>
      <c r="AJ12" s="71">
        <f t="shared" si="0"/>
        <v>0</v>
      </c>
      <c r="AK12" s="70">
        <v>29.818449810000001</v>
      </c>
      <c r="AL12" s="71">
        <v>0.51112903639999996</v>
      </c>
      <c r="AM12" s="37" t="s">
        <v>83</v>
      </c>
      <c r="AN12" s="13">
        <v>0</v>
      </c>
      <c r="AO12" s="37" t="s">
        <v>83</v>
      </c>
      <c r="AP12" s="13">
        <v>0</v>
      </c>
      <c r="AQ12" s="37" t="s">
        <v>83</v>
      </c>
      <c r="AR12" s="13">
        <v>0</v>
      </c>
      <c r="AS12" s="70">
        <v>12.978149783999999</v>
      </c>
      <c r="AT12" s="71">
        <v>0.60598247390000004</v>
      </c>
      <c r="AU12" s="70">
        <v>6.8151169292000002</v>
      </c>
      <c r="AV12" s="71">
        <v>9.3024283599999993E-2</v>
      </c>
      <c r="AW12" s="70">
        <v>3.2772566342</v>
      </c>
      <c r="AX12" s="71">
        <v>5.67270172E-2</v>
      </c>
      <c r="AY12" s="70">
        <v>1.3730612235999999</v>
      </c>
      <c r="AZ12" s="71">
        <v>1.7877985400000001E-2</v>
      </c>
      <c r="BA12" s="60">
        <f t="shared" si="1"/>
        <v>2.1647990714000001</v>
      </c>
      <c r="BB12" s="13">
        <f t="shared" si="1"/>
        <v>1.8419280999999996E-2</v>
      </c>
      <c r="BC12" s="70">
        <v>0</v>
      </c>
      <c r="BD12" s="13">
        <v>0</v>
      </c>
      <c r="BE12" s="70">
        <v>35.411024619000003</v>
      </c>
      <c r="BF12" s="71">
        <v>0.61416541349999998</v>
      </c>
      <c r="BG12" s="71">
        <v>3.0508400000000001E-5</v>
      </c>
      <c r="BH12" s="13">
        <v>0</v>
      </c>
      <c r="BI12" s="70">
        <v>27.913916887999999</v>
      </c>
      <c r="BJ12" s="71">
        <v>1.2579269016000001</v>
      </c>
      <c r="BK12" s="70">
        <v>11.476392282000001</v>
      </c>
      <c r="BL12" s="71">
        <v>9.2534799400000006E-2</v>
      </c>
      <c r="BM12" s="70">
        <v>2.2532847802</v>
      </c>
      <c r="BN12" s="71">
        <v>1.72164057E-2</v>
      </c>
      <c r="BO12" s="70">
        <v>1.2167662500000001E-2</v>
      </c>
      <c r="BP12" s="71">
        <v>1.4721170000000001E-4</v>
      </c>
      <c r="BQ12" s="70">
        <v>0</v>
      </c>
      <c r="BR12" s="66">
        <v>0</v>
      </c>
      <c r="BS12" s="37" t="s">
        <v>83</v>
      </c>
      <c r="BT12" s="13">
        <v>0</v>
      </c>
      <c r="BU12" s="70">
        <v>8.7402519299999995E-2</v>
      </c>
      <c r="BV12" s="71">
        <v>1.382297E-3</v>
      </c>
      <c r="BW12" s="70">
        <v>3.1542630700999998</v>
      </c>
      <c r="BX12" s="71">
        <v>2.6574521399999999E-2</v>
      </c>
      <c r="BY12" s="7" t="s">
        <v>83</v>
      </c>
      <c r="BZ12" s="13">
        <v>0</v>
      </c>
      <c r="CA12" s="7" t="s">
        <v>83</v>
      </c>
      <c r="CB12" s="13">
        <v>0</v>
      </c>
      <c r="CC12" s="70">
        <v>2.3708377400000001E-2</v>
      </c>
      <c r="CD12" s="71">
        <v>1.3034590000000001E-4</v>
      </c>
      <c r="CE12" s="70">
        <v>0.1759107281</v>
      </c>
      <c r="CF12" s="71">
        <v>1.0744827999999999E-3</v>
      </c>
      <c r="CG12" s="7" t="s">
        <v>83</v>
      </c>
      <c r="CH12" s="13">
        <v>0</v>
      </c>
      <c r="CI12" s="7" t="s">
        <v>83</v>
      </c>
      <c r="CJ12" s="13">
        <v>0</v>
      </c>
      <c r="CK12" s="7" t="s">
        <v>83</v>
      </c>
      <c r="CL12" s="13">
        <v>0</v>
      </c>
      <c r="CM12" s="7" t="s">
        <v>83</v>
      </c>
      <c r="CN12" s="13">
        <v>0</v>
      </c>
      <c r="CO12" s="70">
        <v>1.3580032000000001E-3</v>
      </c>
      <c r="CP12" s="71">
        <v>8.7464341999999994E-6</v>
      </c>
      <c r="CQ12" s="70">
        <v>3.2051741999999999E-3</v>
      </c>
      <c r="CR12" s="71">
        <v>2.78536E-5</v>
      </c>
      <c r="CS12" s="70">
        <v>9.6317474799999997E-2</v>
      </c>
      <c r="CT12" s="71">
        <v>1.6069265E-3</v>
      </c>
      <c r="CU12" s="70">
        <v>3.8068276964000001</v>
      </c>
      <c r="CV12" s="71">
        <v>9.6548961200000005E-2</v>
      </c>
      <c r="CW12" s="6" t="s">
        <v>83</v>
      </c>
      <c r="CX12" s="13">
        <v>0</v>
      </c>
      <c r="CY12" s="7" t="s">
        <v>83</v>
      </c>
      <c r="CZ12" s="15">
        <v>0</v>
      </c>
      <c r="DA12" s="70">
        <v>4.4245621794999996</v>
      </c>
      <c r="DB12" s="71">
        <v>0.14174769279999999</v>
      </c>
      <c r="DC12" s="70">
        <v>8.5535876041000005</v>
      </c>
      <c r="DD12" s="71">
        <v>0.46423478109999999</v>
      </c>
      <c r="DE12" s="70">
        <v>1.6274216761</v>
      </c>
      <c r="DF12" s="71">
        <v>0.1857094936</v>
      </c>
      <c r="DG12" s="70">
        <v>33.783602942999998</v>
      </c>
      <c r="DH12" s="71">
        <v>0.42845591989999998</v>
      </c>
      <c r="DI12" s="123">
        <v>1.7030699999999999E-5</v>
      </c>
      <c r="DJ12" s="124">
        <v>2.8630099999999999E-5</v>
      </c>
      <c r="DK12" s="124">
        <v>3.0508400000000001E-5</v>
      </c>
      <c r="DL12" s="124">
        <v>3.0508400000000001E-5</v>
      </c>
      <c r="DM12" s="124">
        <v>3.0508400000000001E-5</v>
      </c>
      <c r="DN12" s="124">
        <v>3.0508400000000001E-5</v>
      </c>
      <c r="DO12" s="124">
        <v>3.0508400000000001E-5</v>
      </c>
      <c r="DP12" s="124">
        <v>3.0508400000000001E-5</v>
      </c>
      <c r="DQ12" s="124">
        <v>3.0508400000000001E-5</v>
      </c>
      <c r="DR12" s="125">
        <v>3.0508400000000001E-5</v>
      </c>
      <c r="DS12" s="80">
        <v>16.315150761000002</v>
      </c>
      <c r="DT12" s="13">
        <v>0.1238063903</v>
      </c>
      <c r="DU12" s="60">
        <v>3.4070101739999998</v>
      </c>
      <c r="DV12" s="13">
        <v>2.8690822000000001E-2</v>
      </c>
      <c r="DW12" s="60">
        <v>0.56152257120000004</v>
      </c>
      <c r="DX12" s="13">
        <v>5.3500693000000004E-3</v>
      </c>
      <c r="DY12" s="60">
        <v>7.5370060599999997E-2</v>
      </c>
      <c r="DZ12" s="13">
        <v>8.9620620000000005E-4</v>
      </c>
      <c r="EA12" s="60">
        <v>1.23488E-2</v>
      </c>
      <c r="EB12" s="13">
        <v>2.243115E-4</v>
      </c>
      <c r="EC12" s="60">
        <v>3.6859363E-3</v>
      </c>
      <c r="ED12" s="13">
        <v>9.7568300000000006E-5</v>
      </c>
      <c r="EE12" s="60">
        <v>1.6307063999999999E-3</v>
      </c>
      <c r="EF12" s="13">
        <v>5.8956799999999998E-5</v>
      </c>
      <c r="EG12" s="60">
        <v>1.0810545000000001E-3</v>
      </c>
      <c r="EH12" s="13">
        <v>3.9746600000000003E-5</v>
      </c>
      <c r="EI12" s="60">
        <v>7.1758490000000004E-4</v>
      </c>
      <c r="EJ12" s="13">
        <v>2.6896100000000002E-5</v>
      </c>
      <c r="EK12" s="60">
        <v>4.0432940000000001E-4</v>
      </c>
      <c r="EL12" s="15">
        <v>1.6339799999999999E-5</v>
      </c>
    </row>
    <row r="13" spans="1:142">
      <c r="A13" s="8">
        <v>800</v>
      </c>
      <c r="B13" s="63">
        <v>30549</v>
      </c>
      <c r="C13" s="64">
        <v>632.72469812999998</v>
      </c>
      <c r="D13" s="70">
        <v>749.69570052999995</v>
      </c>
      <c r="E13" s="70">
        <v>7.6129619610999999</v>
      </c>
      <c r="F13" s="71">
        <v>1.8446505200000001E-2</v>
      </c>
      <c r="G13" s="64">
        <v>1.1030347899999999E-2</v>
      </c>
      <c r="H13" s="71">
        <v>2.9502600000000001E-5</v>
      </c>
      <c r="I13" s="70">
        <v>71.922673590000002</v>
      </c>
      <c r="J13" s="71">
        <v>0.48000079699999998</v>
      </c>
      <c r="K13" s="70">
        <v>26.150531777000001</v>
      </c>
      <c r="L13" s="71">
        <v>0.1674840796</v>
      </c>
      <c r="M13" s="70">
        <v>3.8902928320000001</v>
      </c>
      <c r="N13" s="71">
        <v>3.3426480299999999E-2</v>
      </c>
      <c r="O13" s="37" t="s">
        <v>83</v>
      </c>
      <c r="P13" s="13">
        <v>0</v>
      </c>
      <c r="Q13" s="70">
        <v>0.30717185899999999</v>
      </c>
      <c r="R13" s="71">
        <v>1.5725115999999999E-3</v>
      </c>
      <c r="S13" s="37" t="s">
        <v>83</v>
      </c>
      <c r="T13" s="13">
        <v>0</v>
      </c>
      <c r="U13" s="37" t="s">
        <v>83</v>
      </c>
      <c r="V13" s="13">
        <v>0</v>
      </c>
      <c r="W13" s="70">
        <v>6.0364028999999996E-3</v>
      </c>
      <c r="X13" s="71">
        <v>5.2268100000000002E-5</v>
      </c>
      <c r="Y13" s="70">
        <v>4.8776031159000004</v>
      </c>
      <c r="Z13" s="71">
        <v>0.12165757000000001</v>
      </c>
      <c r="AA13" s="37" t="s">
        <v>83</v>
      </c>
      <c r="AB13" s="13">
        <v>0</v>
      </c>
      <c r="AC13" s="70">
        <v>0</v>
      </c>
      <c r="AD13" s="71">
        <v>0</v>
      </c>
      <c r="AE13" s="37" t="s">
        <v>83</v>
      </c>
      <c r="AF13" s="13">
        <v>0</v>
      </c>
      <c r="AG13" s="37" t="s">
        <v>83</v>
      </c>
      <c r="AH13" s="13">
        <v>0</v>
      </c>
      <c r="AI13" s="70">
        <f t="shared" si="0"/>
        <v>0</v>
      </c>
      <c r="AJ13" s="71">
        <f t="shared" si="0"/>
        <v>0</v>
      </c>
      <c r="AK13" s="70">
        <v>35.304449628</v>
      </c>
      <c r="AL13" s="71">
        <v>0.59487537629999998</v>
      </c>
      <c r="AM13" s="37" t="s">
        <v>83</v>
      </c>
      <c r="AN13" s="13">
        <v>0</v>
      </c>
      <c r="AO13" s="37" t="s">
        <v>83</v>
      </c>
      <c r="AP13" s="13">
        <v>0</v>
      </c>
      <c r="AQ13" s="37" t="s">
        <v>83</v>
      </c>
      <c r="AR13" s="13">
        <v>0</v>
      </c>
      <c r="AS13" s="70">
        <v>15.605585788000001</v>
      </c>
      <c r="AT13" s="71">
        <v>0.70520484729999999</v>
      </c>
      <c r="AU13" s="70">
        <v>8.4283582884000001</v>
      </c>
      <c r="AV13" s="71">
        <v>0.1106909294</v>
      </c>
      <c r="AW13" s="70">
        <v>3.9961828256</v>
      </c>
      <c r="AX13" s="71">
        <v>6.7308578399999999E-2</v>
      </c>
      <c r="AY13" s="70">
        <v>1.6524188844000001</v>
      </c>
      <c r="AZ13" s="71">
        <v>2.08051114E-2</v>
      </c>
      <c r="BA13" s="60">
        <f t="shared" si="1"/>
        <v>2.7797565783999998</v>
      </c>
      <c r="BB13" s="13">
        <f t="shared" si="1"/>
        <v>2.2577239599999993E-2</v>
      </c>
      <c r="BC13" s="70">
        <v>0</v>
      </c>
      <c r="BD13" s="13">
        <v>0</v>
      </c>
      <c r="BE13" s="70">
        <v>41.003821039000002</v>
      </c>
      <c r="BF13" s="71">
        <v>0.70552590230000001</v>
      </c>
      <c r="BG13" s="71">
        <v>4.40652E-5</v>
      </c>
      <c r="BH13" s="13">
        <v>0</v>
      </c>
      <c r="BI13" s="70">
        <v>32.539861913999999</v>
      </c>
      <c r="BJ13" s="71">
        <v>1.4181097317</v>
      </c>
      <c r="BK13" s="70">
        <v>14.543770929000001</v>
      </c>
      <c r="BL13" s="71">
        <v>0.11432360580000001</v>
      </c>
      <c r="BM13" s="70">
        <v>2.8164463838999998</v>
      </c>
      <c r="BN13" s="71">
        <v>2.0363741800000001E-2</v>
      </c>
      <c r="BO13" s="70">
        <v>1.4182449499999999E-2</v>
      </c>
      <c r="BP13" s="71">
        <v>1.872621E-4</v>
      </c>
      <c r="BQ13" s="70">
        <v>0</v>
      </c>
      <c r="BR13" s="66">
        <v>0</v>
      </c>
      <c r="BS13" s="37" t="s">
        <v>83</v>
      </c>
      <c r="BT13" s="13">
        <v>0</v>
      </c>
      <c r="BU13" s="70">
        <v>0.104614339</v>
      </c>
      <c r="BV13" s="71">
        <v>1.6400379000000001E-3</v>
      </c>
      <c r="BW13" s="70">
        <v>3.7856784929999998</v>
      </c>
      <c r="BX13" s="71">
        <v>3.1786442300000002E-2</v>
      </c>
      <c r="BY13" s="7" t="s">
        <v>83</v>
      </c>
      <c r="BZ13" s="13">
        <v>0</v>
      </c>
      <c r="CA13" s="7" t="s">
        <v>83</v>
      </c>
      <c r="CB13" s="13">
        <v>0</v>
      </c>
      <c r="CC13" s="70">
        <v>5.4624485700000003E-2</v>
      </c>
      <c r="CD13" s="71">
        <v>2.110921E-4</v>
      </c>
      <c r="CE13" s="70">
        <v>0.25254737329999999</v>
      </c>
      <c r="CF13" s="71">
        <v>1.3614196E-3</v>
      </c>
      <c r="CG13" s="7" t="s">
        <v>83</v>
      </c>
      <c r="CH13" s="13">
        <v>0</v>
      </c>
      <c r="CI13" s="7" t="s">
        <v>83</v>
      </c>
      <c r="CJ13" s="13">
        <v>0</v>
      </c>
      <c r="CK13" s="7" t="s">
        <v>83</v>
      </c>
      <c r="CL13" s="13">
        <v>0</v>
      </c>
      <c r="CM13" s="7" t="s">
        <v>83</v>
      </c>
      <c r="CN13" s="13">
        <v>0</v>
      </c>
      <c r="CO13" s="70">
        <v>1.4763736E-3</v>
      </c>
      <c r="CP13" s="71">
        <v>1.2068E-5</v>
      </c>
      <c r="CQ13" s="70">
        <v>4.5600292999999998E-3</v>
      </c>
      <c r="CR13" s="71">
        <v>4.0200100000000002E-5</v>
      </c>
      <c r="CS13" s="70">
        <v>0.14255421099999999</v>
      </c>
      <c r="CT13" s="71">
        <v>2.2094964000000002E-3</v>
      </c>
      <c r="CU13" s="70">
        <v>4.7350489049000002</v>
      </c>
      <c r="CV13" s="71">
        <v>0.1194480736</v>
      </c>
      <c r="CW13" s="6" t="s">
        <v>83</v>
      </c>
      <c r="CX13" s="13">
        <v>0</v>
      </c>
      <c r="CY13" s="7" t="s">
        <v>83</v>
      </c>
      <c r="CZ13" s="15">
        <v>0</v>
      </c>
      <c r="DA13" s="70">
        <v>5.5336146979</v>
      </c>
      <c r="DB13" s="71">
        <v>0.17006660600000001</v>
      </c>
      <c r="DC13" s="70">
        <v>10.07197109</v>
      </c>
      <c r="DD13" s="71">
        <v>0.53513824129999998</v>
      </c>
      <c r="DE13" s="70">
        <v>1.9829108182999999</v>
      </c>
      <c r="DF13" s="71">
        <v>0.21979791970000001</v>
      </c>
      <c r="DG13" s="70">
        <v>39.020910219999998</v>
      </c>
      <c r="DH13" s="71">
        <v>0.4857279826</v>
      </c>
      <c r="DI13" s="123">
        <v>2.9502600000000001E-5</v>
      </c>
      <c r="DJ13" s="124">
        <v>4.24243E-5</v>
      </c>
      <c r="DK13" s="124">
        <v>4.40652E-5</v>
      </c>
      <c r="DL13" s="124">
        <v>4.40652E-5</v>
      </c>
      <c r="DM13" s="124">
        <v>4.40652E-5</v>
      </c>
      <c r="DN13" s="124">
        <v>4.40652E-5</v>
      </c>
      <c r="DO13" s="124">
        <v>4.40652E-5</v>
      </c>
      <c r="DP13" s="124">
        <v>4.40652E-5</v>
      </c>
      <c r="DQ13" s="124">
        <v>4.40652E-5</v>
      </c>
      <c r="DR13" s="125">
        <v>4.40652E-5</v>
      </c>
      <c r="DS13" s="80">
        <v>20.335988548</v>
      </c>
      <c r="DT13" s="13">
        <v>0.15161761979999999</v>
      </c>
      <c r="DU13" s="60">
        <v>4.9237085342000002</v>
      </c>
      <c r="DV13" s="13">
        <v>4.02594592E-2</v>
      </c>
      <c r="DW13" s="60">
        <v>0.99997701110000003</v>
      </c>
      <c r="DX13" s="13">
        <v>9.0565248000000001E-3</v>
      </c>
      <c r="DY13" s="60">
        <v>0.16773755730000001</v>
      </c>
      <c r="DZ13" s="13">
        <v>1.8297209E-3</v>
      </c>
      <c r="EA13" s="60">
        <v>3.1631831200000002E-2</v>
      </c>
      <c r="EB13" s="13">
        <v>4.9634669999999996E-4</v>
      </c>
      <c r="EC13" s="60">
        <v>9.0784759000000007E-3</v>
      </c>
      <c r="ED13" s="13">
        <v>2.2041110000000001E-4</v>
      </c>
      <c r="EE13" s="60">
        <v>3.5948548E-3</v>
      </c>
      <c r="EF13" s="13">
        <v>1.351786E-4</v>
      </c>
      <c r="EG13" s="60">
        <v>2.3752707999999999E-3</v>
      </c>
      <c r="EH13" s="13">
        <v>9.9816100000000001E-5</v>
      </c>
      <c r="EI13" s="60">
        <v>1.8235867999999999E-3</v>
      </c>
      <c r="EJ13" s="13">
        <v>7.8409899999999996E-5</v>
      </c>
      <c r="EK13" s="60">
        <v>1.3176376E-3</v>
      </c>
      <c r="EL13" s="15">
        <v>5.9093199999999999E-5</v>
      </c>
    </row>
    <row r="14" spans="1:142">
      <c r="A14" s="8">
        <v>900</v>
      </c>
      <c r="B14" s="63">
        <v>28701</v>
      </c>
      <c r="C14" s="64">
        <v>701.52624691999995</v>
      </c>
      <c r="D14" s="70">
        <v>849.81306943000004</v>
      </c>
      <c r="E14" s="70">
        <v>9.8692530380000001</v>
      </c>
      <c r="F14" s="71">
        <v>2.23463694E-2</v>
      </c>
      <c r="G14" s="64">
        <v>2.1021698299999999E-2</v>
      </c>
      <c r="H14" s="71">
        <v>4.8310999999999999E-5</v>
      </c>
      <c r="I14" s="70">
        <v>79.211301809999995</v>
      </c>
      <c r="J14" s="71">
        <v>0.52592683829999998</v>
      </c>
      <c r="K14" s="70">
        <v>29.430456621000001</v>
      </c>
      <c r="L14" s="71">
        <v>0.1866557304</v>
      </c>
      <c r="M14" s="70">
        <v>4.5742516939</v>
      </c>
      <c r="N14" s="71">
        <v>3.8918342199999997E-2</v>
      </c>
      <c r="O14" s="37" t="s">
        <v>83</v>
      </c>
      <c r="P14" s="13">
        <v>0</v>
      </c>
      <c r="Q14" s="70">
        <v>0.44873570800000001</v>
      </c>
      <c r="R14" s="71">
        <v>2.0338333999999998E-3</v>
      </c>
      <c r="S14" s="37" t="s">
        <v>83</v>
      </c>
      <c r="T14" s="13">
        <v>0</v>
      </c>
      <c r="U14" s="37" t="s">
        <v>83</v>
      </c>
      <c r="V14" s="13">
        <v>0</v>
      </c>
      <c r="W14" s="70">
        <v>7.9524474999999994E-3</v>
      </c>
      <c r="X14" s="71">
        <v>7.1812399999999997E-5</v>
      </c>
      <c r="Y14" s="70">
        <v>5.8832034394999999</v>
      </c>
      <c r="Z14" s="71">
        <v>0.1457755835</v>
      </c>
      <c r="AA14" s="37" t="s">
        <v>83</v>
      </c>
      <c r="AB14" s="13">
        <v>0</v>
      </c>
      <c r="AC14" s="70">
        <v>0</v>
      </c>
      <c r="AD14" s="71">
        <v>0</v>
      </c>
      <c r="AE14" s="37" t="s">
        <v>83</v>
      </c>
      <c r="AF14" s="13">
        <v>0</v>
      </c>
      <c r="AG14" s="37" t="s">
        <v>83</v>
      </c>
      <c r="AH14" s="13">
        <v>0</v>
      </c>
      <c r="AI14" s="70">
        <f t="shared" si="0"/>
        <v>0</v>
      </c>
      <c r="AJ14" s="71">
        <f t="shared" si="0"/>
        <v>0</v>
      </c>
      <c r="AK14" s="70">
        <v>40.359786698000001</v>
      </c>
      <c r="AL14" s="71">
        <v>0.67222755720000005</v>
      </c>
      <c r="AM14" s="37" t="s">
        <v>83</v>
      </c>
      <c r="AN14" s="13">
        <v>0</v>
      </c>
      <c r="AO14" s="37" t="s">
        <v>83</v>
      </c>
      <c r="AP14" s="13">
        <v>0</v>
      </c>
      <c r="AQ14" s="37" t="s">
        <v>83</v>
      </c>
      <c r="AR14" s="13">
        <v>0</v>
      </c>
      <c r="AS14" s="70">
        <v>18.244995566</v>
      </c>
      <c r="AT14" s="71">
        <v>0.79952899970000002</v>
      </c>
      <c r="AU14" s="70">
        <v>10.125201197000001</v>
      </c>
      <c r="AV14" s="71">
        <v>0.12781918649999999</v>
      </c>
      <c r="AW14" s="70">
        <v>4.7451107047000001</v>
      </c>
      <c r="AX14" s="71">
        <v>7.7568368999999998E-2</v>
      </c>
      <c r="AY14" s="70">
        <v>1.9208737687999999</v>
      </c>
      <c r="AZ14" s="71">
        <v>2.3473928200000001E-2</v>
      </c>
      <c r="BA14" s="60">
        <f t="shared" si="1"/>
        <v>3.4592167235000009</v>
      </c>
      <c r="BB14" s="13">
        <f t="shared" si="1"/>
        <v>2.6776889299999995E-2</v>
      </c>
      <c r="BC14" s="70">
        <v>0</v>
      </c>
      <c r="BD14" s="13">
        <v>0</v>
      </c>
      <c r="BE14" s="70">
        <v>46.416946537000001</v>
      </c>
      <c r="BF14" s="71">
        <v>0.79084434790000002</v>
      </c>
      <c r="BG14" s="71">
        <v>6.9966899999999996E-5</v>
      </c>
      <c r="BH14" s="13">
        <v>0</v>
      </c>
      <c r="BI14" s="70">
        <v>37.013685113000001</v>
      </c>
      <c r="BJ14" s="71">
        <v>1.5718167283</v>
      </c>
      <c r="BK14" s="70">
        <v>17.846967146000001</v>
      </c>
      <c r="BL14" s="71">
        <v>0.1380854671</v>
      </c>
      <c r="BM14" s="70">
        <v>3.4220012073000001</v>
      </c>
      <c r="BN14" s="71">
        <v>2.3662777900000001E-2</v>
      </c>
      <c r="BO14" s="70">
        <v>1.52780368E-2</v>
      </c>
      <c r="BP14" s="71">
        <v>2.0335110000000001E-4</v>
      </c>
      <c r="BQ14" s="70">
        <v>0</v>
      </c>
      <c r="BR14" s="66">
        <v>0</v>
      </c>
      <c r="BS14" s="37" t="s">
        <v>83</v>
      </c>
      <c r="BT14" s="13">
        <v>0</v>
      </c>
      <c r="BU14" s="70">
        <v>0.12598576349999999</v>
      </c>
      <c r="BV14" s="71">
        <v>1.9352306E-3</v>
      </c>
      <c r="BW14" s="70">
        <v>4.4482659303999998</v>
      </c>
      <c r="BX14" s="71">
        <v>3.69831116E-2</v>
      </c>
      <c r="BY14" s="7" t="s">
        <v>83</v>
      </c>
      <c r="BZ14" s="13">
        <v>0</v>
      </c>
      <c r="CA14" s="7" t="s">
        <v>83</v>
      </c>
      <c r="CB14" s="13">
        <v>0</v>
      </c>
      <c r="CC14" s="70">
        <v>9.5111592699999997E-2</v>
      </c>
      <c r="CD14" s="71">
        <v>3.1207089999999999E-4</v>
      </c>
      <c r="CE14" s="70">
        <v>0.35362411519999998</v>
      </c>
      <c r="CF14" s="71">
        <v>1.7217624000000001E-3</v>
      </c>
      <c r="CG14" s="7" t="s">
        <v>83</v>
      </c>
      <c r="CH14" s="13">
        <v>0</v>
      </c>
      <c r="CI14" s="7" t="s">
        <v>83</v>
      </c>
      <c r="CJ14" s="13">
        <v>0</v>
      </c>
      <c r="CK14" s="7" t="s">
        <v>83</v>
      </c>
      <c r="CL14" s="13">
        <v>0</v>
      </c>
      <c r="CM14" s="7" t="s">
        <v>83</v>
      </c>
      <c r="CN14" s="13">
        <v>0</v>
      </c>
      <c r="CO14" s="70">
        <v>1.6702943E-3</v>
      </c>
      <c r="CP14" s="71">
        <v>1.55061E-5</v>
      </c>
      <c r="CQ14" s="70">
        <v>6.2821531999999996E-3</v>
      </c>
      <c r="CR14" s="71">
        <v>5.63064E-5</v>
      </c>
      <c r="CS14" s="70">
        <v>0.1755595858</v>
      </c>
      <c r="CT14" s="71">
        <v>2.6561763000000002E-3</v>
      </c>
      <c r="CU14" s="70">
        <v>5.7076438536999996</v>
      </c>
      <c r="CV14" s="71">
        <v>0.1431194073</v>
      </c>
      <c r="CW14" s="6" t="s">
        <v>83</v>
      </c>
      <c r="CX14" s="13">
        <v>0</v>
      </c>
      <c r="CY14" s="7" t="s">
        <v>83</v>
      </c>
      <c r="CZ14" s="15">
        <v>0</v>
      </c>
      <c r="DA14" s="70">
        <v>6.6539253522999999</v>
      </c>
      <c r="DB14" s="71">
        <v>0.19764059419999999</v>
      </c>
      <c r="DC14" s="70">
        <v>11.591070213</v>
      </c>
      <c r="DD14" s="71">
        <v>0.60188840539999999</v>
      </c>
      <c r="DE14" s="70">
        <v>2.3068134519000001</v>
      </c>
      <c r="DF14" s="71">
        <v>0.2512739443</v>
      </c>
      <c r="DG14" s="70">
        <v>44.110133085000001</v>
      </c>
      <c r="DH14" s="71">
        <v>0.53957040359999997</v>
      </c>
      <c r="DI14" s="123">
        <v>4.8310999999999999E-5</v>
      </c>
      <c r="DJ14" s="124">
        <v>6.5576399999999998E-5</v>
      </c>
      <c r="DK14" s="124">
        <v>6.9966899999999996E-5</v>
      </c>
      <c r="DL14" s="124">
        <v>6.9966899999999996E-5</v>
      </c>
      <c r="DM14" s="124">
        <v>6.9966899999999996E-5</v>
      </c>
      <c r="DN14" s="124">
        <v>6.9966899999999996E-5</v>
      </c>
      <c r="DO14" s="124">
        <v>6.9966899999999996E-5</v>
      </c>
      <c r="DP14" s="124">
        <v>6.9966899999999996E-5</v>
      </c>
      <c r="DQ14" s="124">
        <v>6.9966899999999996E-5</v>
      </c>
      <c r="DR14" s="125">
        <v>6.9966899999999996E-5</v>
      </c>
      <c r="DS14" s="80">
        <v>24.219685749</v>
      </c>
      <c r="DT14" s="13">
        <v>0.17806439039999999</v>
      </c>
      <c r="DU14" s="60">
        <v>6.4917900968</v>
      </c>
      <c r="DV14" s="13">
        <v>5.1895031899999999E-2</v>
      </c>
      <c r="DW14" s="60">
        <v>1.5230815107</v>
      </c>
      <c r="DX14" s="13">
        <v>1.3317232599999999E-2</v>
      </c>
      <c r="DY14" s="60">
        <v>0.30315349899999999</v>
      </c>
      <c r="DZ14" s="13">
        <v>3.0733278000000001E-3</v>
      </c>
      <c r="EA14" s="60">
        <v>6.4436595099999994E-2</v>
      </c>
      <c r="EB14" s="13">
        <v>8.5156100000000003E-4</v>
      </c>
      <c r="EC14" s="60">
        <v>1.66706589E-2</v>
      </c>
      <c r="ED14" s="13">
        <v>3.289705E-4</v>
      </c>
      <c r="EE14" s="60">
        <v>5.8964637E-3</v>
      </c>
      <c r="EF14" s="13">
        <v>1.8092E-4</v>
      </c>
      <c r="EG14" s="60">
        <v>3.7441453E-3</v>
      </c>
      <c r="EH14" s="13">
        <v>1.2963199999999999E-4</v>
      </c>
      <c r="EI14" s="60">
        <v>2.4158002000000001E-3</v>
      </c>
      <c r="EJ14" s="13">
        <v>9.357E-5</v>
      </c>
      <c r="EK14" s="60">
        <v>1.617945E-3</v>
      </c>
      <c r="EL14" s="15">
        <v>6.4962799999999994E-5</v>
      </c>
    </row>
    <row r="15" spans="1:142">
      <c r="A15" s="8">
        <v>1000</v>
      </c>
      <c r="B15" s="63">
        <v>26839</v>
      </c>
      <c r="C15" s="64">
        <v>768.34939515999997</v>
      </c>
      <c r="D15" s="70">
        <v>949.95641472</v>
      </c>
      <c r="E15" s="70">
        <v>12.150309633999999</v>
      </c>
      <c r="F15" s="71">
        <v>2.6068687699999999E-2</v>
      </c>
      <c r="G15" s="64">
        <v>2.14554803E-2</v>
      </c>
      <c r="H15" s="71">
        <v>4.7505E-5</v>
      </c>
      <c r="I15" s="70">
        <v>85.752330571000002</v>
      </c>
      <c r="J15" s="71">
        <v>0.56763348339999997</v>
      </c>
      <c r="K15" s="70">
        <v>32.650414396000002</v>
      </c>
      <c r="L15" s="71">
        <v>0.2052606833</v>
      </c>
      <c r="M15" s="70">
        <v>5.2608626549000004</v>
      </c>
      <c r="N15" s="71">
        <v>4.4483104900000001E-2</v>
      </c>
      <c r="O15" s="37" t="s">
        <v>83</v>
      </c>
      <c r="P15" s="13">
        <v>0</v>
      </c>
      <c r="Q15" s="70">
        <v>0.66356373270000002</v>
      </c>
      <c r="R15" s="71">
        <v>2.55376E-3</v>
      </c>
      <c r="S15" s="37" t="s">
        <v>83</v>
      </c>
      <c r="T15" s="13">
        <v>0</v>
      </c>
      <c r="U15" s="37" t="s">
        <v>83</v>
      </c>
      <c r="V15" s="13">
        <v>0</v>
      </c>
      <c r="W15" s="70">
        <v>1.1517167E-2</v>
      </c>
      <c r="X15" s="71">
        <v>1.132292E-4</v>
      </c>
      <c r="Y15" s="70">
        <v>7.0058056952000003</v>
      </c>
      <c r="Z15" s="71">
        <v>0.1731956956</v>
      </c>
      <c r="AA15" s="37" t="s">
        <v>83</v>
      </c>
      <c r="AB15" s="13">
        <v>0</v>
      </c>
      <c r="AC15" s="70">
        <v>0</v>
      </c>
      <c r="AD15" s="71">
        <v>0</v>
      </c>
      <c r="AE15" s="37" t="s">
        <v>83</v>
      </c>
      <c r="AF15" s="13">
        <v>0</v>
      </c>
      <c r="AG15" s="37" t="s">
        <v>83</v>
      </c>
      <c r="AH15" s="13">
        <v>0</v>
      </c>
      <c r="AI15" s="70">
        <f t="shared" si="0"/>
        <v>0</v>
      </c>
      <c r="AJ15" s="71">
        <f t="shared" si="0"/>
        <v>0</v>
      </c>
      <c r="AK15" s="70">
        <v>45.026346265999997</v>
      </c>
      <c r="AL15" s="71">
        <v>0.74317857669999998</v>
      </c>
      <c r="AM15" s="37" t="s">
        <v>83</v>
      </c>
      <c r="AN15" s="13">
        <v>0</v>
      </c>
      <c r="AO15" s="37" t="s">
        <v>83</v>
      </c>
      <c r="AP15" s="13">
        <v>0</v>
      </c>
      <c r="AQ15" s="37" t="s">
        <v>83</v>
      </c>
      <c r="AR15" s="13">
        <v>0</v>
      </c>
      <c r="AS15" s="70">
        <v>20.851520645000001</v>
      </c>
      <c r="AT15" s="71">
        <v>0.88803826929999996</v>
      </c>
      <c r="AU15" s="70">
        <v>12.052908684</v>
      </c>
      <c r="AV15" s="71">
        <v>0.14621003220000001</v>
      </c>
      <c r="AW15" s="70">
        <v>5.6415621314999997</v>
      </c>
      <c r="AX15" s="71">
        <v>8.8809210999999999E-2</v>
      </c>
      <c r="AY15" s="70">
        <v>2.2252607893</v>
      </c>
      <c r="AZ15" s="71">
        <v>2.6179684599999999E-2</v>
      </c>
      <c r="BA15" s="60">
        <f t="shared" si="1"/>
        <v>4.1860857632000004</v>
      </c>
      <c r="BB15" s="13">
        <f t="shared" si="1"/>
        <v>3.1221136600000005E-2</v>
      </c>
      <c r="BC15" s="70">
        <v>0</v>
      </c>
      <c r="BD15" s="13">
        <v>0</v>
      </c>
      <c r="BE15" s="70">
        <v>51.606260579999997</v>
      </c>
      <c r="BF15" s="71">
        <v>0.87280947509999995</v>
      </c>
      <c r="BG15" s="71">
        <v>7.0188800000000001E-5</v>
      </c>
      <c r="BH15" s="13">
        <v>0</v>
      </c>
      <c r="BI15" s="70">
        <v>41.269745258999997</v>
      </c>
      <c r="BJ15" s="71">
        <v>1.7131757211</v>
      </c>
      <c r="BK15" s="70">
        <v>21.432328333000001</v>
      </c>
      <c r="BL15" s="71">
        <v>0.16413672039999999</v>
      </c>
      <c r="BM15" s="70">
        <v>3.9991047364000001</v>
      </c>
      <c r="BN15" s="71">
        <v>2.6962173700000001E-2</v>
      </c>
      <c r="BO15" s="70">
        <v>1.8381924399999999E-2</v>
      </c>
      <c r="BP15" s="71">
        <v>2.0269959999999999E-4</v>
      </c>
      <c r="BQ15" s="70">
        <v>0</v>
      </c>
      <c r="BR15" s="66">
        <v>0</v>
      </c>
      <c r="BS15" s="37" t="s">
        <v>83</v>
      </c>
      <c r="BT15" s="13">
        <v>0</v>
      </c>
      <c r="BU15" s="70">
        <v>0.1417955705</v>
      </c>
      <c r="BV15" s="71">
        <v>2.1740678999999999E-3</v>
      </c>
      <c r="BW15" s="70">
        <v>5.1190670845000001</v>
      </c>
      <c r="BX15" s="71">
        <v>4.2309037000000001E-2</v>
      </c>
      <c r="BY15" s="7" t="s">
        <v>83</v>
      </c>
      <c r="BZ15" s="13">
        <v>0</v>
      </c>
      <c r="CA15" s="7" t="s">
        <v>83</v>
      </c>
      <c r="CB15" s="13">
        <v>0</v>
      </c>
      <c r="CC15" s="70">
        <v>0.15052320559999999</v>
      </c>
      <c r="CD15" s="71">
        <v>4.3092320000000001E-4</v>
      </c>
      <c r="CE15" s="70">
        <v>0.51304052710000003</v>
      </c>
      <c r="CF15" s="71">
        <v>2.1228367000000001E-3</v>
      </c>
      <c r="CG15" s="7" t="s">
        <v>83</v>
      </c>
      <c r="CH15" s="13">
        <v>0</v>
      </c>
      <c r="CI15" s="7" t="s">
        <v>83</v>
      </c>
      <c r="CJ15" s="13">
        <v>0</v>
      </c>
      <c r="CK15" s="7" t="s">
        <v>83</v>
      </c>
      <c r="CL15" s="13">
        <v>0</v>
      </c>
      <c r="CM15" s="7" t="s">
        <v>83</v>
      </c>
      <c r="CN15" s="13">
        <v>0</v>
      </c>
      <c r="CO15" s="70">
        <v>2.327375E-3</v>
      </c>
      <c r="CP15" s="71">
        <v>2.7868099999999998E-5</v>
      </c>
      <c r="CQ15" s="70">
        <v>9.1897920000000004E-3</v>
      </c>
      <c r="CR15" s="71">
        <v>8.5361100000000005E-5</v>
      </c>
      <c r="CS15" s="70">
        <v>0.21692493330000001</v>
      </c>
      <c r="CT15" s="71">
        <v>3.1465286999999998E-3</v>
      </c>
      <c r="CU15" s="70">
        <v>6.7888807617999998</v>
      </c>
      <c r="CV15" s="71">
        <v>0.17004916689999999</v>
      </c>
      <c r="CW15" s="6" t="s">
        <v>83</v>
      </c>
      <c r="CX15" s="13">
        <v>0</v>
      </c>
      <c r="CY15" s="7" t="s">
        <v>83</v>
      </c>
      <c r="CZ15" s="15">
        <v>0</v>
      </c>
      <c r="DA15" s="70">
        <v>7.8207381926000004</v>
      </c>
      <c r="DB15" s="71">
        <v>0.22482093310000001</v>
      </c>
      <c r="DC15" s="70">
        <v>13.030782453</v>
      </c>
      <c r="DD15" s="71">
        <v>0.66321733620000001</v>
      </c>
      <c r="DE15" s="70">
        <v>2.6479644012999999</v>
      </c>
      <c r="DF15" s="71">
        <v>0.28239535589999998</v>
      </c>
      <c r="DG15" s="70">
        <v>48.958296179000001</v>
      </c>
      <c r="DH15" s="71">
        <v>0.59041411919999998</v>
      </c>
      <c r="DI15" s="123">
        <v>4.7505E-5</v>
      </c>
      <c r="DJ15" s="124">
        <v>6.4750800000000004E-5</v>
      </c>
      <c r="DK15" s="124">
        <v>7.0188800000000001E-5</v>
      </c>
      <c r="DL15" s="124">
        <v>7.0188800000000001E-5</v>
      </c>
      <c r="DM15" s="124">
        <v>7.0188800000000001E-5</v>
      </c>
      <c r="DN15" s="124">
        <v>7.0188800000000001E-5</v>
      </c>
      <c r="DO15" s="124">
        <v>7.0188800000000001E-5</v>
      </c>
      <c r="DP15" s="124">
        <v>7.0188800000000001E-5</v>
      </c>
      <c r="DQ15" s="124">
        <v>7.0188800000000001E-5</v>
      </c>
      <c r="DR15" s="125">
        <v>7.0188800000000001E-5</v>
      </c>
      <c r="DS15" s="80">
        <v>27.915205878999998</v>
      </c>
      <c r="DT15" s="13">
        <v>0.20340992499999999</v>
      </c>
      <c r="DU15" s="60">
        <v>8.1605725921999994</v>
      </c>
      <c r="DV15" s="13">
        <v>6.41743704E-2</v>
      </c>
      <c r="DW15" s="60">
        <v>2.1523070267</v>
      </c>
      <c r="DX15" s="13">
        <v>1.8365735800000001E-2</v>
      </c>
      <c r="DY15" s="60">
        <v>0.50103383950000002</v>
      </c>
      <c r="DZ15" s="13">
        <v>4.8555726999999996E-3</v>
      </c>
      <c r="EA15" s="60">
        <v>0.1188134391</v>
      </c>
      <c r="EB15" s="13">
        <v>1.4630560999999999E-3</v>
      </c>
      <c r="EC15" s="60">
        <v>3.3748551600000003E-2</v>
      </c>
      <c r="ED15" s="13">
        <v>5.9211840000000001E-4</v>
      </c>
      <c r="EE15" s="60">
        <v>1.3383756599999999E-2</v>
      </c>
      <c r="EF15" s="13">
        <v>3.3457460000000001E-4</v>
      </c>
      <c r="EG15" s="60">
        <v>8.1591084000000001E-3</v>
      </c>
      <c r="EH15" s="13">
        <v>2.355677E-4</v>
      </c>
      <c r="EI15" s="60">
        <v>5.5843402000000002E-3</v>
      </c>
      <c r="EJ15" s="13">
        <v>1.708306E-4</v>
      </c>
      <c r="EK15" s="60">
        <v>3.7189852999999998E-3</v>
      </c>
      <c r="EL15" s="15">
        <v>1.163137E-4</v>
      </c>
    </row>
    <row r="16" spans="1:142">
      <c r="A16" s="8">
        <v>1100</v>
      </c>
      <c r="B16" s="63">
        <v>25471</v>
      </c>
      <c r="C16" s="64">
        <v>833.36711754999999</v>
      </c>
      <c r="D16" s="70">
        <v>1049.7185950000001</v>
      </c>
      <c r="E16" s="70">
        <v>14.508704817</v>
      </c>
      <c r="F16" s="71">
        <v>2.9690279199999999E-2</v>
      </c>
      <c r="G16" s="64">
        <v>2.4478538899999999E-2</v>
      </c>
      <c r="H16" s="71">
        <v>5.011E-5</v>
      </c>
      <c r="I16" s="70">
        <v>91.829479086999996</v>
      </c>
      <c r="J16" s="71">
        <v>0.60648506099999999</v>
      </c>
      <c r="K16" s="70">
        <v>35.650880462000003</v>
      </c>
      <c r="L16" s="71">
        <v>0.2229382506</v>
      </c>
      <c r="M16" s="70">
        <v>6.0184717431000001</v>
      </c>
      <c r="N16" s="71">
        <v>5.0518005400000003E-2</v>
      </c>
      <c r="O16" s="37" t="s">
        <v>83</v>
      </c>
      <c r="P16" s="13">
        <v>0</v>
      </c>
      <c r="Q16" s="70">
        <v>0.96394996570000002</v>
      </c>
      <c r="R16" s="71">
        <v>3.2823905999999998E-3</v>
      </c>
      <c r="S16" s="37" t="s">
        <v>83</v>
      </c>
      <c r="T16" s="13">
        <v>0</v>
      </c>
      <c r="U16" s="37" t="s">
        <v>83</v>
      </c>
      <c r="V16" s="13">
        <v>0</v>
      </c>
      <c r="W16" s="70">
        <v>1.40590353E-2</v>
      </c>
      <c r="X16" s="71">
        <v>1.534327E-4</v>
      </c>
      <c r="Y16" s="70">
        <v>8.2288655648999995</v>
      </c>
      <c r="Z16" s="71">
        <v>0.20312785219999999</v>
      </c>
      <c r="AA16" s="37" t="s">
        <v>83</v>
      </c>
      <c r="AB16" s="13">
        <v>0</v>
      </c>
      <c r="AC16" s="70">
        <v>0</v>
      </c>
      <c r="AD16" s="71">
        <v>0</v>
      </c>
      <c r="AE16" s="37" t="s">
        <v>83</v>
      </c>
      <c r="AF16" s="13">
        <v>0</v>
      </c>
      <c r="AG16" s="37" t="s">
        <v>83</v>
      </c>
      <c r="AH16" s="13">
        <v>0</v>
      </c>
      <c r="AI16" s="70">
        <f t="shared" si="0"/>
        <v>0</v>
      </c>
      <c r="AJ16" s="71">
        <f t="shared" si="0"/>
        <v>0</v>
      </c>
      <c r="AK16" s="70">
        <v>49.370365995999997</v>
      </c>
      <c r="AL16" s="71">
        <v>0.80957762060000005</v>
      </c>
      <c r="AM16" s="37" t="s">
        <v>83</v>
      </c>
      <c r="AN16" s="13">
        <v>0</v>
      </c>
      <c r="AO16" s="37" t="s">
        <v>83</v>
      </c>
      <c r="AP16" s="13">
        <v>0</v>
      </c>
      <c r="AQ16" s="37" t="s">
        <v>83</v>
      </c>
      <c r="AR16" s="13">
        <v>0</v>
      </c>
      <c r="AS16" s="70">
        <v>23.469287232999999</v>
      </c>
      <c r="AT16" s="71">
        <v>0.97435243199999999</v>
      </c>
      <c r="AU16" s="70">
        <v>14.000791562</v>
      </c>
      <c r="AV16" s="71">
        <v>0.164717742</v>
      </c>
      <c r="AW16" s="70">
        <v>6.4839646652000003</v>
      </c>
      <c r="AX16" s="71">
        <v>9.9918839100000004E-2</v>
      </c>
      <c r="AY16" s="70">
        <v>2.5247271489999998</v>
      </c>
      <c r="AZ16" s="71">
        <v>2.8803013400000001E-2</v>
      </c>
      <c r="BA16" s="60">
        <f t="shared" si="1"/>
        <v>4.9920997477999993</v>
      </c>
      <c r="BB16" s="13">
        <f t="shared" si="1"/>
        <v>3.5995889499999989E-2</v>
      </c>
      <c r="BC16" s="70">
        <v>0</v>
      </c>
      <c r="BD16" s="13">
        <v>0</v>
      </c>
      <c r="BE16" s="70">
        <v>56.653880999000002</v>
      </c>
      <c r="BF16" s="71">
        <v>0.95025047340000002</v>
      </c>
      <c r="BG16" s="71">
        <v>7.8859700000000007E-5</v>
      </c>
      <c r="BH16" s="13">
        <v>0</v>
      </c>
      <c r="BI16" s="70">
        <v>45.621482890000003</v>
      </c>
      <c r="BJ16" s="71">
        <v>1.8537450225000001</v>
      </c>
      <c r="BK16" s="70">
        <v>25.251537897999999</v>
      </c>
      <c r="BL16" s="71">
        <v>0.19123495639999999</v>
      </c>
      <c r="BM16" s="70">
        <v>4.6433850564999997</v>
      </c>
      <c r="BN16" s="71">
        <v>3.0388328700000002E-2</v>
      </c>
      <c r="BO16" s="70">
        <v>2.2330056000000001E-2</v>
      </c>
      <c r="BP16" s="71">
        <v>2.4611879999999998E-4</v>
      </c>
      <c r="BQ16" s="70">
        <v>0</v>
      </c>
      <c r="BR16" s="66">
        <v>0</v>
      </c>
      <c r="BS16" s="37" t="s">
        <v>83</v>
      </c>
      <c r="BT16" s="13">
        <v>0</v>
      </c>
      <c r="BU16" s="70">
        <v>0.1612397787</v>
      </c>
      <c r="BV16" s="71">
        <v>2.4829708E-3</v>
      </c>
      <c r="BW16" s="70">
        <v>5.8572319644000004</v>
      </c>
      <c r="BX16" s="71">
        <v>4.8035034599999998E-2</v>
      </c>
      <c r="BY16" s="7" t="s">
        <v>83</v>
      </c>
      <c r="BZ16" s="13">
        <v>0</v>
      </c>
      <c r="CA16" s="7" t="s">
        <v>83</v>
      </c>
      <c r="CB16" s="13">
        <v>0</v>
      </c>
      <c r="CC16" s="70">
        <v>0.22958480049999999</v>
      </c>
      <c r="CD16" s="71">
        <v>5.8006919999999997E-4</v>
      </c>
      <c r="CE16" s="70">
        <v>0.73436516519999995</v>
      </c>
      <c r="CF16" s="71">
        <v>2.7023213999999999E-3</v>
      </c>
      <c r="CG16" s="7" t="s">
        <v>83</v>
      </c>
      <c r="CH16" s="13">
        <v>0</v>
      </c>
      <c r="CI16" s="7" t="s">
        <v>83</v>
      </c>
      <c r="CJ16" s="13">
        <v>0</v>
      </c>
      <c r="CK16" s="7" t="s">
        <v>83</v>
      </c>
      <c r="CL16" s="13">
        <v>0</v>
      </c>
      <c r="CM16" s="7" t="s">
        <v>83</v>
      </c>
      <c r="CN16" s="13">
        <v>0</v>
      </c>
      <c r="CO16" s="70">
        <v>4.7985770999999997E-3</v>
      </c>
      <c r="CP16" s="71">
        <v>6.7480799999999999E-5</v>
      </c>
      <c r="CQ16" s="70">
        <v>9.2604582000000001E-3</v>
      </c>
      <c r="CR16" s="71">
        <v>8.5951899999999999E-5</v>
      </c>
      <c r="CS16" s="70">
        <v>0.26842393050000002</v>
      </c>
      <c r="CT16" s="71">
        <v>3.7016528E-3</v>
      </c>
      <c r="CU16" s="70">
        <v>7.9604416344000004</v>
      </c>
      <c r="CV16" s="71">
        <v>0.1994261993</v>
      </c>
      <c r="CW16" s="6" t="s">
        <v>83</v>
      </c>
      <c r="CX16" s="13">
        <v>0</v>
      </c>
      <c r="CY16" s="7" t="s">
        <v>83</v>
      </c>
      <c r="CZ16" s="15">
        <v>0</v>
      </c>
      <c r="DA16" s="70">
        <v>9.0216575405999997</v>
      </c>
      <c r="DB16" s="71">
        <v>0.25218775119999998</v>
      </c>
      <c r="DC16" s="70">
        <v>14.447629693</v>
      </c>
      <c r="DD16" s="71">
        <v>0.72216468069999995</v>
      </c>
      <c r="DE16" s="70">
        <v>2.9584451487000001</v>
      </c>
      <c r="DF16" s="71">
        <v>0.31189672480000002</v>
      </c>
      <c r="DG16" s="70">
        <v>53.695435850999999</v>
      </c>
      <c r="DH16" s="71">
        <v>0.63835374860000005</v>
      </c>
      <c r="DI16" s="123">
        <v>5.011E-5</v>
      </c>
      <c r="DJ16" s="124">
        <v>7.1647899999999995E-5</v>
      </c>
      <c r="DK16" s="124">
        <v>7.8859700000000007E-5</v>
      </c>
      <c r="DL16" s="124">
        <v>7.8859700000000007E-5</v>
      </c>
      <c r="DM16" s="124">
        <v>7.8859700000000007E-5</v>
      </c>
      <c r="DN16" s="124">
        <v>7.8859700000000007E-5</v>
      </c>
      <c r="DO16" s="124">
        <v>7.8859700000000007E-5</v>
      </c>
      <c r="DP16" s="124">
        <v>7.8859700000000007E-5</v>
      </c>
      <c r="DQ16" s="124">
        <v>7.8859700000000007E-5</v>
      </c>
      <c r="DR16" s="125">
        <v>7.8859700000000007E-5</v>
      </c>
      <c r="DS16" s="80">
        <v>31.464537166</v>
      </c>
      <c r="DT16" s="13">
        <v>0.22757349160000001</v>
      </c>
      <c r="DU16" s="60">
        <v>9.8051594111</v>
      </c>
      <c r="DV16" s="13">
        <v>7.6135840299999993E-2</v>
      </c>
      <c r="DW16" s="60">
        <v>2.7917042097000002</v>
      </c>
      <c r="DX16" s="13">
        <v>2.3396585500000001E-2</v>
      </c>
      <c r="DY16" s="60">
        <v>0.73250541020000004</v>
      </c>
      <c r="DZ16" s="13">
        <v>6.8749142000000003E-3</v>
      </c>
      <c r="EA16" s="60">
        <v>0.19862189960000001</v>
      </c>
      <c r="EB16" s="13">
        <v>2.2585496000000001E-3</v>
      </c>
      <c r="EC16" s="60">
        <v>5.96506308E-2</v>
      </c>
      <c r="ED16" s="13">
        <v>9.1473940000000005E-4</v>
      </c>
      <c r="EE16" s="60">
        <v>2.3332257799999999E-2</v>
      </c>
      <c r="EF16" s="13">
        <v>5.0328109999999999E-4</v>
      </c>
      <c r="EG16" s="60">
        <v>1.3837349800000001E-2</v>
      </c>
      <c r="EH16" s="13">
        <v>3.5259689999999998E-4</v>
      </c>
      <c r="EI16" s="60">
        <v>9.2806772999999999E-3</v>
      </c>
      <c r="EJ16" s="13">
        <v>2.5699510000000002E-4</v>
      </c>
      <c r="EK16" s="60">
        <v>6.1352658000000003E-3</v>
      </c>
      <c r="EL16" s="15">
        <v>1.8067659999999999E-4</v>
      </c>
    </row>
    <row r="17" spans="1:142">
      <c r="A17" s="8">
        <v>1200</v>
      </c>
      <c r="B17" s="63">
        <v>24142</v>
      </c>
      <c r="C17" s="64">
        <v>896.76283839999996</v>
      </c>
      <c r="D17" s="70">
        <v>1149.6736409</v>
      </c>
      <c r="E17" s="70">
        <v>17.015154340999999</v>
      </c>
      <c r="F17" s="71">
        <v>3.32992519E-2</v>
      </c>
      <c r="G17" s="64">
        <v>3.3666930400000003E-2</v>
      </c>
      <c r="H17" s="71">
        <v>6.5769299999999994E-5</v>
      </c>
      <c r="I17" s="70">
        <v>97.374794515999994</v>
      </c>
      <c r="J17" s="71">
        <v>0.64217740459999995</v>
      </c>
      <c r="K17" s="70">
        <v>38.526794045000003</v>
      </c>
      <c r="L17" s="71">
        <v>0.23982341930000001</v>
      </c>
      <c r="M17" s="70">
        <v>6.8147345670000004</v>
      </c>
      <c r="N17" s="71">
        <v>5.6938427700000002E-2</v>
      </c>
      <c r="O17" s="37" t="s">
        <v>83</v>
      </c>
      <c r="P17" s="13">
        <v>0</v>
      </c>
      <c r="Q17" s="70">
        <v>1.3402719928</v>
      </c>
      <c r="R17" s="71">
        <v>4.0542401000000002E-3</v>
      </c>
      <c r="S17" s="37" t="s">
        <v>83</v>
      </c>
      <c r="T17" s="13">
        <v>0</v>
      </c>
      <c r="U17" s="37" t="s">
        <v>83</v>
      </c>
      <c r="V17" s="13">
        <v>0</v>
      </c>
      <c r="W17" s="70">
        <v>1.5732490200000001E-2</v>
      </c>
      <c r="X17" s="71">
        <v>1.6486880000000001E-4</v>
      </c>
      <c r="Y17" s="70">
        <v>9.4232814803</v>
      </c>
      <c r="Z17" s="71">
        <v>0.23213329199999999</v>
      </c>
      <c r="AA17" s="37" t="s">
        <v>83</v>
      </c>
      <c r="AB17" s="13">
        <v>0</v>
      </c>
      <c r="AC17" s="70">
        <v>0</v>
      </c>
      <c r="AD17" s="71">
        <v>0</v>
      </c>
      <c r="AE17" s="37" t="s">
        <v>83</v>
      </c>
      <c r="AF17" s="13">
        <v>0</v>
      </c>
      <c r="AG17" s="37" t="s">
        <v>83</v>
      </c>
      <c r="AH17" s="13">
        <v>0</v>
      </c>
      <c r="AI17" s="70">
        <f t="shared" si="0"/>
        <v>0</v>
      </c>
      <c r="AJ17" s="71">
        <f t="shared" si="0"/>
        <v>0</v>
      </c>
      <c r="AK17" s="70">
        <v>53.397332487</v>
      </c>
      <c r="AL17" s="71">
        <v>0.87115209999999998</v>
      </c>
      <c r="AM17" s="37" t="s">
        <v>83</v>
      </c>
      <c r="AN17" s="13">
        <v>0</v>
      </c>
      <c r="AO17" s="37" t="s">
        <v>83</v>
      </c>
      <c r="AP17" s="13">
        <v>0</v>
      </c>
      <c r="AQ17" s="37" t="s">
        <v>83</v>
      </c>
      <c r="AR17" s="13">
        <v>0</v>
      </c>
      <c r="AS17" s="70">
        <v>25.880694611999999</v>
      </c>
      <c r="AT17" s="71">
        <v>1.0538951288</v>
      </c>
      <c r="AU17" s="70">
        <v>15.989139062</v>
      </c>
      <c r="AV17" s="71">
        <v>0.18278774480000001</v>
      </c>
      <c r="AW17" s="70">
        <v>7.3675694257000002</v>
      </c>
      <c r="AX17" s="71">
        <v>0.1108299547</v>
      </c>
      <c r="AY17" s="70">
        <v>2.8112526383000001</v>
      </c>
      <c r="AZ17" s="71">
        <v>3.1266169500000003E-2</v>
      </c>
      <c r="BA17" s="60">
        <f t="shared" si="1"/>
        <v>5.8103169979999993</v>
      </c>
      <c r="BB17" s="13">
        <f t="shared" si="1"/>
        <v>4.0691620600000006E-2</v>
      </c>
      <c r="BC17" s="70">
        <v>0</v>
      </c>
      <c r="BD17" s="13">
        <v>0</v>
      </c>
      <c r="BE17" s="70">
        <v>61.610078645999998</v>
      </c>
      <c r="BF17" s="71">
        <v>1.0243851636000001</v>
      </c>
      <c r="BG17" s="71">
        <v>1.187511E-4</v>
      </c>
      <c r="BH17" s="13">
        <v>0</v>
      </c>
      <c r="BI17" s="70">
        <v>49.721554728999998</v>
      </c>
      <c r="BJ17" s="71">
        <v>1.9847555831000001</v>
      </c>
      <c r="BK17" s="70">
        <v>29.440863455999999</v>
      </c>
      <c r="BL17" s="71">
        <v>0.22129741829999999</v>
      </c>
      <c r="BM17" s="70">
        <v>5.2982373780999996</v>
      </c>
      <c r="BN17" s="71">
        <v>3.3669466199999998E-2</v>
      </c>
      <c r="BO17" s="70">
        <v>2.8213489599999999E-2</v>
      </c>
      <c r="BP17" s="71">
        <v>3.2891369999999998E-4</v>
      </c>
      <c r="BQ17" s="70">
        <v>0</v>
      </c>
      <c r="BR17" s="66">
        <v>0</v>
      </c>
      <c r="BS17" s="37" t="s">
        <v>83</v>
      </c>
      <c r="BT17" s="13">
        <v>0</v>
      </c>
      <c r="BU17" s="70">
        <v>0.18235847569999999</v>
      </c>
      <c r="BV17" s="71">
        <v>2.7976858000000001E-3</v>
      </c>
      <c r="BW17" s="70">
        <v>6.6323760914000003</v>
      </c>
      <c r="BX17" s="71">
        <v>5.4140741999999999E-2</v>
      </c>
      <c r="BY17" s="7" t="s">
        <v>83</v>
      </c>
      <c r="BZ17" s="13">
        <v>0</v>
      </c>
      <c r="CA17" s="7" t="s">
        <v>83</v>
      </c>
      <c r="CB17" s="13">
        <v>0</v>
      </c>
      <c r="CC17" s="70">
        <v>0.31868130500000003</v>
      </c>
      <c r="CD17" s="71">
        <v>7.3160130000000001E-4</v>
      </c>
      <c r="CE17" s="70">
        <v>1.0215906878000001</v>
      </c>
      <c r="CF17" s="71">
        <v>3.3226388E-3</v>
      </c>
      <c r="CG17" s="7" t="s">
        <v>83</v>
      </c>
      <c r="CH17" s="13">
        <v>0</v>
      </c>
      <c r="CI17" s="7" t="s">
        <v>83</v>
      </c>
      <c r="CJ17" s="13">
        <v>0</v>
      </c>
      <c r="CK17" s="7" t="s">
        <v>83</v>
      </c>
      <c r="CL17" s="13">
        <v>0</v>
      </c>
      <c r="CM17" s="7" t="s">
        <v>83</v>
      </c>
      <c r="CN17" s="13">
        <v>0</v>
      </c>
      <c r="CO17" s="70">
        <v>4.5413963000000002E-3</v>
      </c>
      <c r="CP17" s="71">
        <v>6.3906100000000001E-5</v>
      </c>
      <c r="CQ17" s="70">
        <v>1.1191094E-2</v>
      </c>
      <c r="CR17" s="71">
        <v>1.0096269999999999E-4</v>
      </c>
      <c r="CS17" s="70">
        <v>0.32373989949999998</v>
      </c>
      <c r="CT17" s="71">
        <v>4.2631528000000004E-3</v>
      </c>
      <c r="CU17" s="70">
        <v>9.0995415808000004</v>
      </c>
      <c r="CV17" s="71">
        <v>0.22787013919999999</v>
      </c>
      <c r="CW17" s="6" t="s">
        <v>83</v>
      </c>
      <c r="CX17" s="13">
        <v>0</v>
      </c>
      <c r="CY17" s="7" t="s">
        <v>83</v>
      </c>
      <c r="CZ17" s="15">
        <v>0</v>
      </c>
      <c r="DA17" s="70">
        <v>10.153736359</v>
      </c>
      <c r="DB17" s="71">
        <v>0.27858702029999999</v>
      </c>
      <c r="DC17" s="70">
        <v>15.726958252999999</v>
      </c>
      <c r="DD17" s="71">
        <v>0.77530810849999998</v>
      </c>
      <c r="DE17" s="70">
        <v>3.3279047785000002</v>
      </c>
      <c r="DF17" s="71">
        <v>0.3411203941</v>
      </c>
      <c r="DG17" s="70">
        <v>58.282173866999997</v>
      </c>
      <c r="DH17" s="71">
        <v>0.68326476960000004</v>
      </c>
      <c r="DI17" s="123">
        <v>6.1693799999999995E-5</v>
      </c>
      <c r="DJ17" s="124">
        <v>9.42219E-5</v>
      </c>
      <c r="DK17" s="124">
        <v>1.070485E-4</v>
      </c>
      <c r="DL17" s="124">
        <v>1.0938900000000001E-4</v>
      </c>
      <c r="DM17" s="124">
        <v>1.1172949999999999E-4</v>
      </c>
      <c r="DN17" s="124">
        <v>1.1407E-4</v>
      </c>
      <c r="DO17" s="124">
        <v>1.1641060000000001E-4</v>
      </c>
      <c r="DP17" s="124">
        <v>1.187511E-4</v>
      </c>
      <c r="DQ17" s="124">
        <v>1.187511E-4</v>
      </c>
      <c r="DR17" s="125">
        <v>1.187511E-4</v>
      </c>
      <c r="DS17" s="80">
        <v>34.852810161000001</v>
      </c>
      <c r="DT17" s="13">
        <v>0.25066803459999998</v>
      </c>
      <c r="DU17" s="60">
        <v>11.503124355000001</v>
      </c>
      <c r="DV17" s="13">
        <v>8.8385443699999997E-2</v>
      </c>
      <c r="DW17" s="60">
        <v>3.5227217300999998</v>
      </c>
      <c r="DX17" s="13">
        <v>2.8997288E-2</v>
      </c>
      <c r="DY17" s="60">
        <v>1.0094395654999999</v>
      </c>
      <c r="DZ17" s="13">
        <v>9.1791322000000005E-3</v>
      </c>
      <c r="EA17" s="60">
        <v>0.29411800970000002</v>
      </c>
      <c r="EB17" s="13">
        <v>3.1598493999999999E-3</v>
      </c>
      <c r="EC17" s="60">
        <v>8.7708837100000006E-2</v>
      </c>
      <c r="ED17" s="13">
        <v>1.2443719000000001E-3</v>
      </c>
      <c r="EE17" s="60">
        <v>3.2606013199999999E-2</v>
      </c>
      <c r="EF17" s="13">
        <v>6.5703569999999995E-4</v>
      </c>
      <c r="EG17" s="60">
        <v>1.8278260399999999E-2</v>
      </c>
      <c r="EH17" s="13">
        <v>4.5379140000000002E-4</v>
      </c>
      <c r="EI17" s="60">
        <v>1.17626229E-2</v>
      </c>
      <c r="EJ17" s="13">
        <v>3.3155659999999998E-4</v>
      </c>
      <c r="EK17" s="60">
        <v>7.6542390000000002E-3</v>
      </c>
      <c r="EL17" s="15">
        <v>2.392595E-4</v>
      </c>
    </row>
    <row r="18" spans="1:142">
      <c r="A18" s="8">
        <v>1300</v>
      </c>
      <c r="B18" s="63">
        <v>22814</v>
      </c>
      <c r="C18" s="64">
        <v>958.41725111000005</v>
      </c>
      <c r="D18" s="70">
        <v>1249.6256057999999</v>
      </c>
      <c r="E18" s="70">
        <v>19.407159429</v>
      </c>
      <c r="F18" s="71">
        <v>3.6623368000000003E-2</v>
      </c>
      <c r="G18" s="64">
        <v>4.27364218E-2</v>
      </c>
      <c r="H18" s="71">
        <v>7.5229799999999996E-5</v>
      </c>
      <c r="I18" s="70">
        <v>102.42244771</v>
      </c>
      <c r="J18" s="71">
        <v>0.67481976249999998</v>
      </c>
      <c r="K18" s="70">
        <v>41.350312836000001</v>
      </c>
      <c r="L18" s="71">
        <v>0.25661702040000001</v>
      </c>
      <c r="M18" s="70">
        <v>7.5685375070000003</v>
      </c>
      <c r="N18" s="71">
        <v>6.3007639000000004E-2</v>
      </c>
      <c r="O18" s="37" t="s">
        <v>83</v>
      </c>
      <c r="P18" s="13">
        <v>0</v>
      </c>
      <c r="Q18" s="70">
        <v>1.7546411324</v>
      </c>
      <c r="R18" s="71">
        <v>4.9243228999999999E-3</v>
      </c>
      <c r="S18" s="37" t="s">
        <v>83</v>
      </c>
      <c r="T18" s="13">
        <v>0</v>
      </c>
      <c r="U18" s="37" t="s">
        <v>83</v>
      </c>
      <c r="V18" s="13">
        <v>0</v>
      </c>
      <c r="W18" s="70">
        <v>1.6718425200000001E-2</v>
      </c>
      <c r="X18" s="71">
        <v>1.7478130000000001E-4</v>
      </c>
      <c r="Y18" s="70">
        <v>10.586600882999999</v>
      </c>
      <c r="Z18" s="71">
        <v>0.26032467529999997</v>
      </c>
      <c r="AA18" s="37" t="s">
        <v>83</v>
      </c>
      <c r="AB18" s="13">
        <v>0</v>
      </c>
      <c r="AC18" s="70">
        <v>0</v>
      </c>
      <c r="AD18" s="71">
        <v>0</v>
      </c>
      <c r="AE18" s="37" t="s">
        <v>83</v>
      </c>
      <c r="AF18" s="13">
        <v>0</v>
      </c>
      <c r="AG18" s="37" t="s">
        <v>83</v>
      </c>
      <c r="AH18" s="13">
        <v>0</v>
      </c>
      <c r="AI18" s="70">
        <f t="shared" si="0"/>
        <v>0</v>
      </c>
      <c r="AJ18" s="71">
        <f t="shared" si="0"/>
        <v>0</v>
      </c>
      <c r="AK18" s="70">
        <v>57.270985027000002</v>
      </c>
      <c r="AL18" s="71">
        <v>0.92822256579999995</v>
      </c>
      <c r="AM18" s="37" t="s">
        <v>83</v>
      </c>
      <c r="AN18" s="13">
        <v>0</v>
      </c>
      <c r="AO18" s="37" t="s">
        <v>83</v>
      </c>
      <c r="AP18" s="13">
        <v>0</v>
      </c>
      <c r="AQ18" s="37" t="s">
        <v>83</v>
      </c>
      <c r="AR18" s="13">
        <v>0</v>
      </c>
      <c r="AS18" s="70">
        <v>28.303128832999999</v>
      </c>
      <c r="AT18" s="71">
        <v>1.1296220960000001</v>
      </c>
      <c r="AU18" s="70">
        <v>17.943963549999999</v>
      </c>
      <c r="AV18" s="71">
        <v>0.19987274050000001</v>
      </c>
      <c r="AW18" s="70">
        <v>8.2443023907999997</v>
      </c>
      <c r="AX18" s="71">
        <v>0.12130792830000001</v>
      </c>
      <c r="AY18" s="70">
        <v>3.0842599473000001</v>
      </c>
      <c r="AZ18" s="71">
        <v>3.3473726299999999E-2</v>
      </c>
      <c r="BA18" s="60">
        <f t="shared" si="1"/>
        <v>6.6154012119000001</v>
      </c>
      <c r="BB18" s="13">
        <f t="shared" si="1"/>
        <v>4.5091085899999994E-2</v>
      </c>
      <c r="BC18" s="70">
        <v>0</v>
      </c>
      <c r="BD18" s="13">
        <v>0</v>
      </c>
      <c r="BE18" s="70">
        <v>66.454450531000006</v>
      </c>
      <c r="BF18" s="71">
        <v>1.0955606903999999</v>
      </c>
      <c r="BG18" s="71">
        <v>1.3761019999999999E-4</v>
      </c>
      <c r="BH18" s="13">
        <v>0</v>
      </c>
      <c r="BI18" s="70">
        <v>53.637296606</v>
      </c>
      <c r="BJ18" s="71">
        <v>2.1056867028999999</v>
      </c>
      <c r="BK18" s="70">
        <v>34.227884555999999</v>
      </c>
      <c r="BL18" s="71">
        <v>0.2557720503</v>
      </c>
      <c r="BM18" s="70">
        <v>6.0521784097999998</v>
      </c>
      <c r="BN18" s="71">
        <v>3.7248913799999998E-2</v>
      </c>
      <c r="BO18" s="70">
        <v>3.2942269900000001E-2</v>
      </c>
      <c r="BP18" s="71">
        <v>3.7914079999999998E-4</v>
      </c>
      <c r="BQ18" s="70">
        <v>0</v>
      </c>
      <c r="BR18" s="66">
        <v>0</v>
      </c>
      <c r="BS18" s="37" t="s">
        <v>83</v>
      </c>
      <c r="BT18" s="13">
        <v>0</v>
      </c>
      <c r="BU18" s="70">
        <v>0.21142446740000001</v>
      </c>
      <c r="BV18" s="71">
        <v>3.2392249000000001E-3</v>
      </c>
      <c r="BW18" s="70">
        <v>7.3571130395999997</v>
      </c>
      <c r="BX18" s="71">
        <v>5.97684141E-2</v>
      </c>
      <c r="BY18" s="7" t="s">
        <v>83</v>
      </c>
      <c r="BZ18" s="13">
        <v>0</v>
      </c>
      <c r="CA18" s="7" t="s">
        <v>83</v>
      </c>
      <c r="CB18" s="13">
        <v>0</v>
      </c>
      <c r="CC18" s="70">
        <v>0.4649828063</v>
      </c>
      <c r="CD18" s="71">
        <v>9.6976509999999996E-4</v>
      </c>
      <c r="CE18" s="70">
        <v>1.2896583261000001</v>
      </c>
      <c r="CF18" s="71">
        <v>3.9545578000000003E-3</v>
      </c>
      <c r="CG18" s="7" t="s">
        <v>83</v>
      </c>
      <c r="CH18" s="13">
        <v>0</v>
      </c>
      <c r="CI18" s="7" t="s">
        <v>83</v>
      </c>
      <c r="CJ18" s="13">
        <v>0</v>
      </c>
      <c r="CK18" s="7" t="s">
        <v>83</v>
      </c>
      <c r="CL18" s="13">
        <v>0</v>
      </c>
      <c r="CM18" s="7" t="s">
        <v>83</v>
      </c>
      <c r="CN18" s="13">
        <v>0</v>
      </c>
      <c r="CO18" s="70">
        <v>5.0953936000000003E-3</v>
      </c>
      <c r="CP18" s="71">
        <v>6.98823E-5</v>
      </c>
      <c r="CQ18" s="70">
        <v>1.16230316E-2</v>
      </c>
      <c r="CR18" s="71">
        <v>1.04899E-4</v>
      </c>
      <c r="CS18" s="70">
        <v>0.38752309039999999</v>
      </c>
      <c r="CT18" s="71">
        <v>4.9603924000000002E-3</v>
      </c>
      <c r="CU18" s="70">
        <v>10.199077793000001</v>
      </c>
      <c r="CV18" s="71">
        <v>0.25536428290000002</v>
      </c>
      <c r="CW18" s="6" t="s">
        <v>83</v>
      </c>
      <c r="CX18" s="13">
        <v>0</v>
      </c>
      <c r="CY18" s="7" t="s">
        <v>83</v>
      </c>
      <c r="CZ18" s="15">
        <v>0</v>
      </c>
      <c r="DA18" s="70">
        <v>11.285331027</v>
      </c>
      <c r="DB18" s="71">
        <v>0.30268011960000002</v>
      </c>
      <c r="DC18" s="70">
        <v>17.017797806000001</v>
      </c>
      <c r="DD18" s="71">
        <v>0.82694197629999999</v>
      </c>
      <c r="DE18" s="70">
        <v>3.7188861076999999</v>
      </c>
      <c r="DF18" s="71">
        <v>0.36889296199999999</v>
      </c>
      <c r="DG18" s="70">
        <v>62.735564424000003</v>
      </c>
      <c r="DH18" s="71">
        <v>0.72666772840000005</v>
      </c>
      <c r="DI18" s="123">
        <v>7.1320699999999996E-5</v>
      </c>
      <c r="DJ18" s="124">
        <v>1.117615E-4</v>
      </c>
      <c r="DK18" s="124">
        <v>1.2624779999999999E-4</v>
      </c>
      <c r="DL18" s="124">
        <v>1.2852029999999999E-4</v>
      </c>
      <c r="DM18" s="124">
        <v>1.3079270000000001E-4</v>
      </c>
      <c r="DN18" s="124">
        <v>1.3306519999999999E-4</v>
      </c>
      <c r="DO18" s="124">
        <v>1.3533769999999999E-4</v>
      </c>
      <c r="DP18" s="124">
        <v>1.3761019999999999E-4</v>
      </c>
      <c r="DQ18" s="124">
        <v>1.3761019999999999E-4</v>
      </c>
      <c r="DR18" s="125">
        <v>1.3761019999999999E-4</v>
      </c>
      <c r="DS18" s="80">
        <v>38.007297616000002</v>
      </c>
      <c r="DT18" s="13">
        <v>0.27220892540000002</v>
      </c>
      <c r="DU18" s="60">
        <v>13.117988137999999</v>
      </c>
      <c r="DV18" s="13">
        <v>0.1001032271</v>
      </c>
      <c r="DW18" s="60">
        <v>4.2668760971999999</v>
      </c>
      <c r="DX18" s="13">
        <v>3.4747649499999998E-2</v>
      </c>
      <c r="DY18" s="60">
        <v>1.3132038035</v>
      </c>
      <c r="DZ18" s="13">
        <v>1.17376544E-2</v>
      </c>
      <c r="EA18" s="60">
        <v>0.40644826579999999</v>
      </c>
      <c r="EB18" s="13">
        <v>4.2393999000000003E-3</v>
      </c>
      <c r="EC18" s="60">
        <v>0.1249910166</v>
      </c>
      <c r="ED18" s="13">
        <v>1.6999694000000001E-3</v>
      </c>
      <c r="EE18" s="60">
        <v>4.7038478299999999E-2</v>
      </c>
      <c r="EF18" s="13">
        <v>8.9980409999999996E-4</v>
      </c>
      <c r="EG18" s="60">
        <v>2.5693885900000001E-2</v>
      </c>
      <c r="EH18" s="13">
        <v>6.129369E-4</v>
      </c>
      <c r="EI18" s="60">
        <v>1.6601533700000001E-2</v>
      </c>
      <c r="EJ18" s="13">
        <v>4.4931449999999998E-4</v>
      </c>
      <c r="EK18" s="60">
        <v>1.1045580399999999E-2</v>
      </c>
      <c r="EL18" s="15">
        <v>3.2559389999999998E-4</v>
      </c>
    </row>
    <row r="19" spans="1:142">
      <c r="A19" s="8">
        <v>1400</v>
      </c>
      <c r="B19" s="63">
        <v>21826</v>
      </c>
      <c r="C19" s="64">
        <v>1018.53029</v>
      </c>
      <c r="D19" s="70">
        <v>1349.9348284</v>
      </c>
      <c r="E19" s="70">
        <v>21.813202215</v>
      </c>
      <c r="F19" s="71">
        <v>3.97398396E-2</v>
      </c>
      <c r="G19" s="64">
        <v>6.11762748E-2</v>
      </c>
      <c r="H19" s="71">
        <v>9.3228799999999998E-5</v>
      </c>
      <c r="I19" s="70">
        <v>107.20596561000001</v>
      </c>
      <c r="J19" s="71">
        <v>0.70577366109999995</v>
      </c>
      <c r="K19" s="70">
        <v>44.048085843999999</v>
      </c>
      <c r="L19" s="71">
        <v>0.27290681280000001</v>
      </c>
      <c r="M19" s="70">
        <v>8.3812556549000004</v>
      </c>
      <c r="N19" s="71">
        <v>6.9363949499999994E-2</v>
      </c>
      <c r="O19" s="37" t="s">
        <v>83</v>
      </c>
      <c r="P19" s="13">
        <v>0</v>
      </c>
      <c r="Q19" s="70">
        <v>2.2573511348999999</v>
      </c>
      <c r="R19" s="71">
        <v>5.9228665999999999E-3</v>
      </c>
      <c r="S19" s="37" t="s">
        <v>83</v>
      </c>
      <c r="T19" s="13">
        <v>0</v>
      </c>
      <c r="U19" s="37" t="s">
        <v>83</v>
      </c>
      <c r="V19" s="13">
        <v>0</v>
      </c>
      <c r="W19" s="70">
        <v>2.7508360999999999E-2</v>
      </c>
      <c r="X19" s="71">
        <v>3.2874059999999999E-4</v>
      </c>
      <c r="Y19" s="70">
        <v>11.705704633</v>
      </c>
      <c r="Z19" s="71">
        <v>0.28661755420000001</v>
      </c>
      <c r="AA19" s="37" t="s">
        <v>83</v>
      </c>
      <c r="AB19" s="13">
        <v>0</v>
      </c>
      <c r="AC19" s="70">
        <v>0</v>
      </c>
      <c r="AD19" s="71">
        <v>0</v>
      </c>
      <c r="AE19" s="37" t="s">
        <v>83</v>
      </c>
      <c r="AF19" s="13">
        <v>0</v>
      </c>
      <c r="AG19" s="37" t="s">
        <v>83</v>
      </c>
      <c r="AH19" s="13">
        <v>0</v>
      </c>
      <c r="AI19" s="70">
        <f t="shared" si="0"/>
        <v>0</v>
      </c>
      <c r="AJ19" s="71">
        <f t="shared" si="0"/>
        <v>0</v>
      </c>
      <c r="AK19" s="70">
        <v>60.927428175999999</v>
      </c>
      <c r="AL19" s="71">
        <v>0.98079493279999996</v>
      </c>
      <c r="AM19" s="37" t="s">
        <v>83</v>
      </c>
      <c r="AN19" s="13">
        <v>0</v>
      </c>
      <c r="AO19" s="37" t="s">
        <v>83</v>
      </c>
      <c r="AP19" s="13">
        <v>0</v>
      </c>
      <c r="AQ19" s="37" t="s">
        <v>83</v>
      </c>
      <c r="AR19" s="13">
        <v>0</v>
      </c>
      <c r="AS19" s="70">
        <v>30.632263196</v>
      </c>
      <c r="AT19" s="71">
        <v>1.2015028129000001</v>
      </c>
      <c r="AU19" s="70">
        <v>19.809306151000001</v>
      </c>
      <c r="AV19" s="71">
        <v>0.21591314950000001</v>
      </c>
      <c r="AW19" s="70">
        <v>9.0672253986999998</v>
      </c>
      <c r="AX19" s="71">
        <v>0.13100564519999999</v>
      </c>
      <c r="AY19" s="70">
        <v>3.3390334835000002</v>
      </c>
      <c r="AZ19" s="71">
        <v>3.5656811199999999E-2</v>
      </c>
      <c r="BA19" s="60">
        <f t="shared" si="1"/>
        <v>7.4030472688000017</v>
      </c>
      <c r="BB19" s="13">
        <f t="shared" si="1"/>
        <v>4.925069310000002E-2</v>
      </c>
      <c r="BC19" s="70">
        <v>0</v>
      </c>
      <c r="BD19" s="13">
        <v>0</v>
      </c>
      <c r="BE19" s="70">
        <v>71.332186484000005</v>
      </c>
      <c r="BF19" s="71">
        <v>1.1642969469</v>
      </c>
      <c r="BG19" s="71">
        <v>1.7409890000000001E-4</v>
      </c>
      <c r="BH19" s="13">
        <v>0</v>
      </c>
      <c r="BI19" s="70">
        <v>57.496916564999999</v>
      </c>
      <c r="BJ19" s="71">
        <v>2.2216085901999998</v>
      </c>
      <c r="BK19" s="70">
        <v>39.326114173999997</v>
      </c>
      <c r="BL19" s="71">
        <v>0.2926085611</v>
      </c>
      <c r="BM19" s="70">
        <v>6.8353117940999999</v>
      </c>
      <c r="BN19" s="71">
        <v>4.1133713600000003E-2</v>
      </c>
      <c r="BO19" s="70">
        <v>3.8183179999999997E-2</v>
      </c>
      <c r="BP19" s="71">
        <v>4.2967800000000002E-4</v>
      </c>
      <c r="BQ19" s="70">
        <v>0</v>
      </c>
      <c r="BR19" s="66">
        <v>0</v>
      </c>
      <c r="BS19" s="37" t="s">
        <v>83</v>
      </c>
      <c r="BT19" s="13">
        <v>0</v>
      </c>
      <c r="BU19" s="70">
        <v>0.2356792285</v>
      </c>
      <c r="BV19" s="71">
        <v>3.5757152999999998E-3</v>
      </c>
      <c r="BW19" s="70">
        <v>8.1455764263999999</v>
      </c>
      <c r="BX19" s="71">
        <v>6.5788234200000004E-2</v>
      </c>
      <c r="BY19" s="7" t="s">
        <v>83</v>
      </c>
      <c r="BZ19" s="13">
        <v>0</v>
      </c>
      <c r="CA19" s="7" t="s">
        <v>83</v>
      </c>
      <c r="CB19" s="13">
        <v>0</v>
      </c>
      <c r="CC19" s="70">
        <v>0.6422270081</v>
      </c>
      <c r="CD19" s="71">
        <v>1.2220085000000001E-3</v>
      </c>
      <c r="CE19" s="70">
        <v>1.6151241268000001</v>
      </c>
      <c r="CF19" s="71">
        <v>4.7008581999999997E-3</v>
      </c>
      <c r="CG19" s="7" t="s">
        <v>83</v>
      </c>
      <c r="CH19" s="13">
        <v>0</v>
      </c>
      <c r="CI19" s="7" t="s">
        <v>83</v>
      </c>
      <c r="CJ19" s="13">
        <v>0</v>
      </c>
      <c r="CK19" s="7" t="s">
        <v>83</v>
      </c>
      <c r="CL19" s="13">
        <v>0</v>
      </c>
      <c r="CM19" s="7" t="s">
        <v>83</v>
      </c>
      <c r="CN19" s="13">
        <v>0</v>
      </c>
      <c r="CO19" s="70">
        <v>9.2660904999999991E-3</v>
      </c>
      <c r="CP19" s="71">
        <v>1.6312569999999999E-4</v>
      </c>
      <c r="CQ19" s="70">
        <v>1.82422704E-2</v>
      </c>
      <c r="CR19" s="71">
        <v>1.656149E-4</v>
      </c>
      <c r="CS19" s="70">
        <v>0.43849780040000003</v>
      </c>
      <c r="CT19" s="71">
        <v>5.6202418999999997E-3</v>
      </c>
      <c r="CU19" s="70">
        <v>11.267206831999999</v>
      </c>
      <c r="CV19" s="71">
        <v>0.28099731230000002</v>
      </c>
      <c r="CW19" s="6" t="s">
        <v>83</v>
      </c>
      <c r="CX19" s="13">
        <v>0</v>
      </c>
      <c r="CY19" s="7" t="s">
        <v>83</v>
      </c>
      <c r="CZ19" s="15">
        <v>0</v>
      </c>
      <c r="DA19" s="70">
        <v>12.383295088000001</v>
      </c>
      <c r="DB19" s="71">
        <v>0.32631930380000002</v>
      </c>
      <c r="DC19" s="70">
        <v>18.248968108</v>
      </c>
      <c r="DD19" s="71">
        <v>0.87518350909999998</v>
      </c>
      <c r="DE19" s="70">
        <v>4.0714998308999997</v>
      </c>
      <c r="DF19" s="71">
        <v>0.39436539250000002</v>
      </c>
      <c r="DG19" s="70">
        <v>67.260686652999993</v>
      </c>
      <c r="DH19" s="71">
        <v>0.76993155449999995</v>
      </c>
      <c r="DI19" s="123">
        <v>8.9465300000000006E-5</v>
      </c>
      <c r="DJ19" s="124">
        <v>1.423788E-4</v>
      </c>
      <c r="DK19" s="124">
        <v>1.6213990000000001E-4</v>
      </c>
      <c r="DL19" s="124">
        <v>1.6525289999999999E-4</v>
      </c>
      <c r="DM19" s="124">
        <v>1.6746440000000001E-4</v>
      </c>
      <c r="DN19" s="124">
        <v>1.696759E-4</v>
      </c>
      <c r="DO19" s="124">
        <v>1.7188739999999999E-4</v>
      </c>
      <c r="DP19" s="124">
        <v>1.7409890000000001E-4</v>
      </c>
      <c r="DQ19" s="124">
        <v>1.7409890000000001E-4</v>
      </c>
      <c r="DR19" s="125">
        <v>1.7409890000000001E-4</v>
      </c>
      <c r="DS19" s="80">
        <v>41.053137141999997</v>
      </c>
      <c r="DT19" s="13">
        <v>0.29295714010000001</v>
      </c>
      <c r="DU19" s="60">
        <v>14.748375487000001</v>
      </c>
      <c r="DV19" s="13">
        <v>0.1119239538</v>
      </c>
      <c r="DW19" s="60">
        <v>5.0455524257000004</v>
      </c>
      <c r="DX19" s="13">
        <v>4.07969673E-2</v>
      </c>
      <c r="DY19" s="60">
        <v>1.6544516331000001</v>
      </c>
      <c r="DZ19" s="13">
        <v>1.4616333E-2</v>
      </c>
      <c r="EA19" s="60">
        <v>0.54674551540000005</v>
      </c>
      <c r="EB19" s="13">
        <v>5.5709380999999997E-3</v>
      </c>
      <c r="EC19" s="60">
        <v>0.18348587199999999</v>
      </c>
      <c r="ED19" s="13">
        <v>2.3661614E-3</v>
      </c>
      <c r="EE19" s="60">
        <v>7.2912711899999996E-2</v>
      </c>
      <c r="EF19" s="13">
        <v>1.2755257E-3</v>
      </c>
      <c r="EG19" s="60">
        <v>3.9848520599999999E-2</v>
      </c>
      <c r="EH19" s="13">
        <v>8.6756490000000001E-4</v>
      </c>
      <c r="EI19" s="60">
        <v>2.64059102E-2</v>
      </c>
      <c r="EJ19" s="13">
        <v>6.4554049999999996E-4</v>
      </c>
      <c r="EK19" s="60">
        <v>1.7381526299999998E-2</v>
      </c>
      <c r="EL19" s="15">
        <v>4.7147489999999997E-4</v>
      </c>
    </row>
    <row r="20" spans="1:142">
      <c r="A20" s="8">
        <v>1500</v>
      </c>
      <c r="B20" s="63">
        <v>21167</v>
      </c>
      <c r="C20" s="64">
        <v>1077.2434983999999</v>
      </c>
      <c r="D20" s="70">
        <v>1449.7961092999999</v>
      </c>
      <c r="E20" s="70">
        <v>24.331407170999999</v>
      </c>
      <c r="F20" s="71">
        <v>4.2971615999999997E-2</v>
      </c>
      <c r="G20" s="64">
        <v>8.0047515E-2</v>
      </c>
      <c r="H20" s="71">
        <v>1.0901239999999999E-4</v>
      </c>
      <c r="I20" s="70">
        <v>111.69927629</v>
      </c>
      <c r="J20" s="71">
        <v>0.73499804420000003</v>
      </c>
      <c r="K20" s="70">
        <v>46.668032988</v>
      </c>
      <c r="L20" s="71">
        <v>0.28835374159999999</v>
      </c>
      <c r="M20" s="70">
        <v>9.1129065016999995</v>
      </c>
      <c r="N20" s="71">
        <v>7.5090697299999995E-2</v>
      </c>
      <c r="O20" s="37" t="s">
        <v>83</v>
      </c>
      <c r="P20" s="13">
        <v>0</v>
      </c>
      <c r="Q20" s="70">
        <v>2.8362725287999999</v>
      </c>
      <c r="R20" s="71">
        <v>7.051458E-3</v>
      </c>
      <c r="S20" s="37" t="s">
        <v>83</v>
      </c>
      <c r="T20" s="13">
        <v>0</v>
      </c>
      <c r="U20" s="37" t="s">
        <v>83</v>
      </c>
      <c r="V20" s="13">
        <v>0</v>
      </c>
      <c r="W20" s="70">
        <v>3.5826816999999997E-2</v>
      </c>
      <c r="X20" s="71">
        <v>3.899582E-4</v>
      </c>
      <c r="Y20" s="70">
        <v>12.917165793000001</v>
      </c>
      <c r="Z20" s="71">
        <v>0.31532241979999998</v>
      </c>
      <c r="AA20" s="37" t="s">
        <v>83</v>
      </c>
      <c r="AB20" s="13">
        <v>0</v>
      </c>
      <c r="AC20" s="70">
        <v>0</v>
      </c>
      <c r="AD20" s="71">
        <v>0</v>
      </c>
      <c r="AE20" s="37" t="s">
        <v>83</v>
      </c>
      <c r="AF20" s="13">
        <v>0</v>
      </c>
      <c r="AG20" s="37" t="s">
        <v>83</v>
      </c>
      <c r="AH20" s="13">
        <v>0</v>
      </c>
      <c r="AI20" s="70">
        <f t="shared" si="0"/>
        <v>0</v>
      </c>
      <c r="AJ20" s="71">
        <f t="shared" si="0"/>
        <v>0</v>
      </c>
      <c r="AK20" s="70">
        <v>64.501257897000002</v>
      </c>
      <c r="AL20" s="71">
        <v>1.0307179955000001</v>
      </c>
      <c r="AM20" s="37" t="s">
        <v>83</v>
      </c>
      <c r="AN20" s="13">
        <v>0</v>
      </c>
      <c r="AO20" s="37" t="s">
        <v>83</v>
      </c>
      <c r="AP20" s="13">
        <v>0</v>
      </c>
      <c r="AQ20" s="37" t="s">
        <v>83</v>
      </c>
      <c r="AR20" s="13">
        <v>0</v>
      </c>
      <c r="AS20" s="70">
        <v>32.800385810000002</v>
      </c>
      <c r="AT20" s="71">
        <v>1.2673349569000001</v>
      </c>
      <c r="AU20" s="70">
        <v>21.781613440000001</v>
      </c>
      <c r="AV20" s="71">
        <v>0.23251855199999999</v>
      </c>
      <c r="AW20" s="70">
        <v>9.9557481140000004</v>
      </c>
      <c r="AX20" s="71">
        <v>0.1412648561</v>
      </c>
      <c r="AY20" s="70">
        <v>3.5933291423</v>
      </c>
      <c r="AZ20" s="71">
        <v>3.7710595399999998E-2</v>
      </c>
      <c r="BA20" s="60">
        <f t="shared" si="1"/>
        <v>8.2325361837000006</v>
      </c>
      <c r="BB20" s="13">
        <f t="shared" si="1"/>
        <v>5.3543100499999996E-2</v>
      </c>
      <c r="BC20" s="70">
        <v>0</v>
      </c>
      <c r="BD20" s="13">
        <v>0</v>
      </c>
      <c r="BE20" s="70">
        <v>76.320368959000007</v>
      </c>
      <c r="BF20" s="71">
        <v>1.2338805968</v>
      </c>
      <c r="BG20" s="71">
        <v>2.00955E-4</v>
      </c>
      <c r="BH20" s="13">
        <v>0</v>
      </c>
      <c r="BI20" s="70">
        <v>61.278292540999999</v>
      </c>
      <c r="BJ20" s="71">
        <v>2.3339163652999999</v>
      </c>
      <c r="BK20" s="70">
        <v>44.837079760999998</v>
      </c>
      <c r="BL20" s="71">
        <v>0.33167686610000002</v>
      </c>
      <c r="BM20" s="70">
        <v>7.5612228149999998</v>
      </c>
      <c r="BN20" s="71">
        <v>4.4648814199999998E-2</v>
      </c>
      <c r="BO20" s="70">
        <v>4.3657057700000002E-2</v>
      </c>
      <c r="BP20" s="71">
        <v>4.9823149999999997E-4</v>
      </c>
      <c r="BQ20" s="70">
        <v>0</v>
      </c>
      <c r="BR20" s="66">
        <v>0</v>
      </c>
      <c r="BS20" s="37" t="s">
        <v>83</v>
      </c>
      <c r="BT20" s="13">
        <v>0</v>
      </c>
      <c r="BU20" s="70">
        <v>0.2520842761</v>
      </c>
      <c r="BV20" s="71">
        <v>3.8093481000000002E-3</v>
      </c>
      <c r="BW20" s="70">
        <v>8.8608222255999998</v>
      </c>
      <c r="BX20" s="71">
        <v>7.1281349199999997E-2</v>
      </c>
      <c r="BY20" s="7" t="s">
        <v>83</v>
      </c>
      <c r="BZ20" s="13">
        <v>0</v>
      </c>
      <c r="CA20" s="7" t="s">
        <v>83</v>
      </c>
      <c r="CB20" s="13">
        <v>0</v>
      </c>
      <c r="CC20" s="70">
        <v>0.8611849452</v>
      </c>
      <c r="CD20" s="71">
        <v>1.5179261E-3</v>
      </c>
      <c r="CE20" s="70">
        <v>1.9750875835999999</v>
      </c>
      <c r="CF20" s="71">
        <v>5.5335317999999998E-3</v>
      </c>
      <c r="CG20" s="7" t="s">
        <v>83</v>
      </c>
      <c r="CH20" s="13">
        <v>0</v>
      </c>
      <c r="CI20" s="7" t="s">
        <v>83</v>
      </c>
      <c r="CJ20" s="13">
        <v>0</v>
      </c>
      <c r="CK20" s="7" t="s">
        <v>83</v>
      </c>
      <c r="CL20" s="13">
        <v>0</v>
      </c>
      <c r="CM20" s="7" t="s">
        <v>83</v>
      </c>
      <c r="CN20" s="13">
        <v>0</v>
      </c>
      <c r="CO20" s="70">
        <v>1.06800153E-2</v>
      </c>
      <c r="CP20" s="71">
        <v>1.633099E-4</v>
      </c>
      <c r="CQ20" s="70">
        <v>2.5146801699999999E-2</v>
      </c>
      <c r="CR20" s="71">
        <v>2.266484E-4</v>
      </c>
      <c r="CS20" s="70">
        <v>0.51861693639999995</v>
      </c>
      <c r="CT20" s="71">
        <v>6.7211770000000001E-3</v>
      </c>
      <c r="CU20" s="70">
        <v>12.398548857</v>
      </c>
      <c r="CV20" s="71">
        <v>0.30860124280000001</v>
      </c>
      <c r="CW20" s="6" t="s">
        <v>83</v>
      </c>
      <c r="CX20" s="13">
        <v>0</v>
      </c>
      <c r="CY20" s="7" t="s">
        <v>83</v>
      </c>
      <c r="CZ20" s="15">
        <v>0</v>
      </c>
      <c r="DA20" s="70">
        <v>13.482534932</v>
      </c>
      <c r="DB20" s="71">
        <v>0.35032462959999999</v>
      </c>
      <c r="DC20" s="70">
        <v>19.317850878000002</v>
      </c>
      <c r="DD20" s="71">
        <v>0.91701032729999998</v>
      </c>
      <c r="DE20" s="70">
        <v>4.5156476331000004</v>
      </c>
      <c r="DF20" s="71">
        <v>0.42058698169999997</v>
      </c>
      <c r="DG20" s="70">
        <v>71.804721325000003</v>
      </c>
      <c r="DH20" s="71">
        <v>0.81329361499999997</v>
      </c>
      <c r="DI20" s="123">
        <v>1.053742E-4</v>
      </c>
      <c r="DJ20" s="124">
        <v>1.6945360000000001E-4</v>
      </c>
      <c r="DK20" s="124">
        <v>1.8929330000000001E-4</v>
      </c>
      <c r="DL20" s="124">
        <v>1.9231639999999999E-4</v>
      </c>
      <c r="DM20" s="124">
        <v>1.9447600000000001E-4</v>
      </c>
      <c r="DN20" s="124">
        <v>1.9663570000000001E-4</v>
      </c>
      <c r="DO20" s="124">
        <v>1.987953E-4</v>
      </c>
      <c r="DP20" s="124">
        <v>2.00955E-4</v>
      </c>
      <c r="DQ20" s="124">
        <v>2.00955E-4</v>
      </c>
      <c r="DR20" s="125">
        <v>2.00955E-4</v>
      </c>
      <c r="DS20" s="80">
        <v>43.973417666000003</v>
      </c>
      <c r="DT20" s="13">
        <v>0.31282841300000003</v>
      </c>
      <c r="DU20" s="60">
        <v>16.359811467</v>
      </c>
      <c r="DV20" s="13">
        <v>0.1233971767</v>
      </c>
      <c r="DW20" s="60">
        <v>5.8354343523000001</v>
      </c>
      <c r="DX20" s="13">
        <v>4.6712619599999998E-2</v>
      </c>
      <c r="DY20" s="60">
        <v>2.0097351463000002</v>
      </c>
      <c r="DZ20" s="13">
        <v>1.7446510200000001E-2</v>
      </c>
      <c r="EA20" s="60">
        <v>0.69356846920000004</v>
      </c>
      <c r="EB20" s="13">
        <v>6.8515675999999996E-3</v>
      </c>
      <c r="EC20" s="60">
        <v>0.2456630215</v>
      </c>
      <c r="ED20" s="13">
        <v>2.9811020999999998E-3</v>
      </c>
      <c r="EE20" s="60">
        <v>9.7565005299999993E-2</v>
      </c>
      <c r="EF20" s="13">
        <v>1.5738976999999999E-3</v>
      </c>
      <c r="EG20" s="60">
        <v>5.0215665200000002E-2</v>
      </c>
      <c r="EH20" s="13">
        <v>1.033225E-3</v>
      </c>
      <c r="EI20" s="60">
        <v>3.1616680500000001E-2</v>
      </c>
      <c r="EJ20" s="13">
        <v>7.5470520000000001E-4</v>
      </c>
      <c r="EK20" s="60">
        <v>2.0475862399999999E-2</v>
      </c>
      <c r="EL20" s="15">
        <v>5.5464610000000004E-4</v>
      </c>
    </row>
    <row r="21" spans="1:142">
      <c r="A21" s="8">
        <v>1600</v>
      </c>
      <c r="B21" s="63">
        <v>20093</v>
      </c>
      <c r="C21" s="64">
        <v>1134.3901358999999</v>
      </c>
      <c r="D21" s="70">
        <v>1549.5649264000001</v>
      </c>
      <c r="E21" s="70">
        <v>26.689026621</v>
      </c>
      <c r="F21" s="71">
        <v>4.5854353700000003E-2</v>
      </c>
      <c r="G21" s="64">
        <v>0.11417454370000001</v>
      </c>
      <c r="H21" s="71">
        <v>1.3920640000000001E-4</v>
      </c>
      <c r="I21" s="70">
        <v>115.87055684000001</v>
      </c>
      <c r="J21" s="71">
        <v>0.76190647789999999</v>
      </c>
      <c r="K21" s="70">
        <v>49.254671838999997</v>
      </c>
      <c r="L21" s="71">
        <v>0.3039064165</v>
      </c>
      <c r="M21" s="70">
        <v>9.9145902109000001</v>
      </c>
      <c r="N21" s="71">
        <v>8.13318928E-2</v>
      </c>
      <c r="O21" s="37" t="s">
        <v>83</v>
      </c>
      <c r="P21" s="13">
        <v>0</v>
      </c>
      <c r="Q21" s="70">
        <v>3.3985305431000001</v>
      </c>
      <c r="R21" s="71">
        <v>8.1737109000000006E-3</v>
      </c>
      <c r="S21" s="37" t="s">
        <v>83</v>
      </c>
      <c r="T21" s="13">
        <v>0</v>
      </c>
      <c r="U21" s="37" t="s">
        <v>83</v>
      </c>
      <c r="V21" s="13">
        <v>0</v>
      </c>
      <c r="W21" s="70">
        <v>4.4565372700000001E-2</v>
      </c>
      <c r="X21" s="71">
        <v>4.623971E-4</v>
      </c>
      <c r="Y21" s="70">
        <v>14.206268569000001</v>
      </c>
      <c r="Z21" s="71">
        <v>0.3446312191</v>
      </c>
      <c r="AA21" s="37" t="s">
        <v>83</v>
      </c>
      <c r="AB21" s="13">
        <v>0</v>
      </c>
      <c r="AC21" s="70">
        <v>0</v>
      </c>
      <c r="AD21" s="71">
        <v>0</v>
      </c>
      <c r="AE21" s="37" t="s">
        <v>83</v>
      </c>
      <c r="AF21" s="13">
        <v>0</v>
      </c>
      <c r="AG21" s="37" t="s">
        <v>83</v>
      </c>
      <c r="AH21" s="13">
        <v>0</v>
      </c>
      <c r="AI21" s="70">
        <f t="shared" si="0"/>
        <v>0</v>
      </c>
      <c r="AJ21" s="71">
        <f t="shared" si="0"/>
        <v>0</v>
      </c>
      <c r="AK21" s="70">
        <v>67.883521733999999</v>
      </c>
      <c r="AL21" s="71">
        <v>1.0778254932</v>
      </c>
      <c r="AM21" s="37" t="s">
        <v>83</v>
      </c>
      <c r="AN21" s="13">
        <v>0</v>
      </c>
      <c r="AO21" s="37" t="s">
        <v>83</v>
      </c>
      <c r="AP21" s="13">
        <v>0</v>
      </c>
      <c r="AQ21" s="37" t="s">
        <v>83</v>
      </c>
      <c r="AR21" s="13">
        <v>0</v>
      </c>
      <c r="AS21" s="70">
        <v>34.978725718</v>
      </c>
      <c r="AT21" s="71">
        <v>1.3313389739999999</v>
      </c>
      <c r="AU21" s="70">
        <v>23.829761356999999</v>
      </c>
      <c r="AV21" s="71">
        <v>0.24926225790000001</v>
      </c>
      <c r="AW21" s="70">
        <v>10.849272357</v>
      </c>
      <c r="AX21" s="71">
        <v>0.15129445929999999</v>
      </c>
      <c r="AY21" s="70">
        <v>3.9001663342000001</v>
      </c>
      <c r="AZ21" s="71">
        <v>4.0018010999999999E-2</v>
      </c>
      <c r="BA21" s="60">
        <f t="shared" si="1"/>
        <v>9.0803226657999989</v>
      </c>
      <c r="BB21" s="13">
        <f t="shared" si="1"/>
        <v>5.7949787600000024E-2</v>
      </c>
      <c r="BC21" s="70">
        <v>0</v>
      </c>
      <c r="BD21" s="13">
        <v>0</v>
      </c>
      <c r="BE21" s="70">
        <v>80.995647367999993</v>
      </c>
      <c r="BF21" s="71">
        <v>1.3012474224999999</v>
      </c>
      <c r="BG21" s="71">
        <v>2.5762620000000002E-4</v>
      </c>
      <c r="BH21" s="13">
        <v>0</v>
      </c>
      <c r="BI21" s="70">
        <v>64.712614708999993</v>
      </c>
      <c r="BJ21" s="71">
        <v>2.4340422195999998</v>
      </c>
      <c r="BK21" s="70">
        <v>50.433661579999999</v>
      </c>
      <c r="BL21" s="71">
        <v>0.37140470799999997</v>
      </c>
      <c r="BM21" s="70">
        <v>8.3747003748999997</v>
      </c>
      <c r="BN21" s="71">
        <v>4.85389263E-2</v>
      </c>
      <c r="BO21" s="70">
        <v>4.8529168800000001E-2</v>
      </c>
      <c r="BP21" s="71">
        <v>5.0661849999999997E-4</v>
      </c>
      <c r="BQ21" s="70">
        <v>0</v>
      </c>
      <c r="BR21" s="66">
        <v>0</v>
      </c>
      <c r="BS21" s="37" t="s">
        <v>83</v>
      </c>
      <c r="BT21" s="13">
        <v>0</v>
      </c>
      <c r="BU21" s="70">
        <v>0.26709853410000001</v>
      </c>
      <c r="BV21" s="71">
        <v>4.0287697000000004E-3</v>
      </c>
      <c r="BW21" s="70">
        <v>9.6474916767999996</v>
      </c>
      <c r="BX21" s="71">
        <v>7.7303123099999996E-2</v>
      </c>
      <c r="BY21" s="7" t="s">
        <v>83</v>
      </c>
      <c r="BZ21" s="13">
        <v>0</v>
      </c>
      <c r="CA21" s="7" t="s">
        <v>83</v>
      </c>
      <c r="CB21" s="13">
        <v>0</v>
      </c>
      <c r="CC21" s="70">
        <v>1.0640778372999999</v>
      </c>
      <c r="CD21" s="71">
        <v>1.8125028E-3</v>
      </c>
      <c r="CE21" s="70">
        <v>2.3344527058</v>
      </c>
      <c r="CF21" s="71">
        <v>6.3612080000000001E-3</v>
      </c>
      <c r="CG21" s="7" t="s">
        <v>83</v>
      </c>
      <c r="CH21" s="13">
        <v>0</v>
      </c>
      <c r="CI21" s="7" t="s">
        <v>83</v>
      </c>
      <c r="CJ21" s="13">
        <v>0</v>
      </c>
      <c r="CK21" s="7" t="s">
        <v>83</v>
      </c>
      <c r="CL21" s="13">
        <v>0</v>
      </c>
      <c r="CM21" s="7" t="s">
        <v>83</v>
      </c>
      <c r="CN21" s="13">
        <v>0</v>
      </c>
      <c r="CO21" s="70">
        <v>1.26128148E-2</v>
      </c>
      <c r="CP21" s="71">
        <v>1.741763E-4</v>
      </c>
      <c r="CQ21" s="70">
        <v>3.1952557899999998E-2</v>
      </c>
      <c r="CR21" s="71">
        <v>2.882208E-4</v>
      </c>
      <c r="CS21" s="70">
        <v>0.61285957449999995</v>
      </c>
      <c r="CT21" s="71">
        <v>7.6053270000000003E-3</v>
      </c>
      <c r="CU21" s="70">
        <v>13.593408994000001</v>
      </c>
      <c r="CV21" s="71">
        <v>0.33702589199999999</v>
      </c>
      <c r="CW21" s="6" t="s">
        <v>83</v>
      </c>
      <c r="CX21" s="13">
        <v>0</v>
      </c>
      <c r="CY21" s="7" t="s">
        <v>83</v>
      </c>
      <c r="CZ21" s="15">
        <v>0</v>
      </c>
      <c r="DA21" s="70">
        <v>14.575600413</v>
      </c>
      <c r="DB21" s="71">
        <v>0.37402268840000003</v>
      </c>
      <c r="DC21" s="70">
        <v>20.403125306</v>
      </c>
      <c r="DD21" s="71">
        <v>0.95731628550000003</v>
      </c>
      <c r="DE21" s="70">
        <v>4.9173491264000004</v>
      </c>
      <c r="DF21" s="71">
        <v>0.4466377339</v>
      </c>
      <c r="DG21" s="70">
        <v>76.078298242000002</v>
      </c>
      <c r="DH21" s="71">
        <v>0.85460968859999997</v>
      </c>
      <c r="DI21" s="123">
        <v>1.3567909999999999E-4</v>
      </c>
      <c r="DJ21" s="124">
        <v>2.178878E-4</v>
      </c>
      <c r="DK21" s="124">
        <v>2.4328229999999999E-4</v>
      </c>
      <c r="DL21" s="124">
        <v>2.4917199999999998E-4</v>
      </c>
      <c r="DM21" s="124">
        <v>2.5128560000000001E-4</v>
      </c>
      <c r="DN21" s="124">
        <v>2.533991E-4</v>
      </c>
      <c r="DO21" s="124">
        <v>2.5551259999999999E-4</v>
      </c>
      <c r="DP21" s="124">
        <v>2.5762620000000002E-4</v>
      </c>
      <c r="DQ21" s="124">
        <v>2.5762620000000002E-4</v>
      </c>
      <c r="DR21" s="125">
        <v>2.5762620000000002E-4</v>
      </c>
      <c r="DS21" s="80">
        <v>46.713372227000001</v>
      </c>
      <c r="DT21" s="13">
        <v>0.33134503920000002</v>
      </c>
      <c r="DU21" s="60">
        <v>17.869241174999999</v>
      </c>
      <c r="DV21" s="13">
        <v>0.13416336249999999</v>
      </c>
      <c r="DW21" s="60">
        <v>6.5837344130000002</v>
      </c>
      <c r="DX21" s="13">
        <v>5.2373413399999999E-2</v>
      </c>
      <c r="DY21" s="60">
        <v>2.3531586363999999</v>
      </c>
      <c r="DZ21" s="13">
        <v>2.0265470800000001E-2</v>
      </c>
      <c r="EA21" s="60">
        <v>0.8476744356</v>
      </c>
      <c r="EB21" s="13">
        <v>8.2784016000000005E-3</v>
      </c>
      <c r="EC21" s="60">
        <v>0.31833130539999999</v>
      </c>
      <c r="ED21" s="13">
        <v>3.7722921E-3</v>
      </c>
      <c r="EE21" s="60">
        <v>0.132209769</v>
      </c>
      <c r="EF21" s="13">
        <v>2.0447001E-3</v>
      </c>
      <c r="EG21" s="60">
        <v>6.7756430800000003E-2</v>
      </c>
      <c r="EH21" s="13">
        <v>1.3409025000000001E-3</v>
      </c>
      <c r="EI21" s="60">
        <v>4.2192881100000003E-2</v>
      </c>
      <c r="EJ21" s="13">
        <v>9.8629680000000006E-4</v>
      </c>
      <c r="EK21" s="60">
        <v>2.8367112900000001E-2</v>
      </c>
      <c r="EL21" s="15">
        <v>7.4814179999999997E-4</v>
      </c>
    </row>
    <row r="22" spans="1:142">
      <c r="A22" s="8">
        <v>1700</v>
      </c>
      <c r="B22" s="63">
        <v>19212</v>
      </c>
      <c r="C22" s="64">
        <v>1190.2467569</v>
      </c>
      <c r="D22" s="70">
        <v>1649.5070595</v>
      </c>
      <c r="E22" s="70">
        <v>29.121298075999999</v>
      </c>
      <c r="F22" s="71">
        <v>4.8727006699999999E-2</v>
      </c>
      <c r="G22" s="64">
        <v>0.1533251155</v>
      </c>
      <c r="H22" s="71">
        <v>1.6839249999999999E-4</v>
      </c>
      <c r="I22" s="70">
        <v>119.82038403</v>
      </c>
      <c r="J22" s="71">
        <v>0.78737310299999996</v>
      </c>
      <c r="K22" s="70">
        <v>51.759802501000003</v>
      </c>
      <c r="L22" s="71">
        <v>0.31893829229999998</v>
      </c>
      <c r="M22" s="70">
        <v>10.644054260000001</v>
      </c>
      <c r="N22" s="71">
        <v>8.6951842400000007E-2</v>
      </c>
      <c r="O22" s="37" t="s">
        <v>83</v>
      </c>
      <c r="P22" s="13">
        <v>0</v>
      </c>
      <c r="Q22" s="70">
        <v>4.0758883433999999</v>
      </c>
      <c r="R22" s="71">
        <v>9.5092041999999995E-3</v>
      </c>
      <c r="S22" s="37" t="s">
        <v>83</v>
      </c>
      <c r="T22" s="13">
        <v>0</v>
      </c>
      <c r="U22" s="37" t="s">
        <v>83</v>
      </c>
      <c r="V22" s="13">
        <v>0</v>
      </c>
      <c r="W22" s="70">
        <v>6.2111581800000003E-2</v>
      </c>
      <c r="X22" s="71">
        <v>6.5273529999999998E-4</v>
      </c>
      <c r="Y22" s="70">
        <v>15.551381044999999</v>
      </c>
      <c r="Z22" s="71">
        <v>0.37554419150000001</v>
      </c>
      <c r="AA22" s="37" t="s">
        <v>83</v>
      </c>
      <c r="AB22" s="13">
        <v>0</v>
      </c>
      <c r="AC22" s="70">
        <v>0</v>
      </c>
      <c r="AD22" s="71">
        <v>0</v>
      </c>
      <c r="AE22" s="37" t="s">
        <v>83</v>
      </c>
      <c r="AF22" s="13">
        <v>0</v>
      </c>
      <c r="AG22" s="37" t="s">
        <v>83</v>
      </c>
      <c r="AH22" s="13">
        <v>0</v>
      </c>
      <c r="AI22" s="70">
        <f t="shared" si="0"/>
        <v>0</v>
      </c>
      <c r="AJ22" s="71">
        <f t="shared" si="0"/>
        <v>0</v>
      </c>
      <c r="AK22" s="70">
        <v>71.137487840999995</v>
      </c>
      <c r="AL22" s="71">
        <v>1.1229522918999999</v>
      </c>
      <c r="AM22" s="37" t="s">
        <v>83</v>
      </c>
      <c r="AN22" s="13">
        <v>0</v>
      </c>
      <c r="AO22" s="37" t="s">
        <v>83</v>
      </c>
      <c r="AP22" s="13">
        <v>0</v>
      </c>
      <c r="AQ22" s="37" t="s">
        <v>83</v>
      </c>
      <c r="AR22" s="13">
        <v>0</v>
      </c>
      <c r="AS22" s="70">
        <v>37.049783785999999</v>
      </c>
      <c r="AT22" s="71">
        <v>1.3926118557</v>
      </c>
      <c r="AU22" s="70">
        <v>25.715054420000001</v>
      </c>
      <c r="AV22" s="71">
        <v>0.26453238559999998</v>
      </c>
      <c r="AW22" s="70">
        <v>11.712966127</v>
      </c>
      <c r="AX22" s="71">
        <v>0.16084526709999999</v>
      </c>
      <c r="AY22" s="70">
        <v>4.1423509291</v>
      </c>
      <c r="AZ22" s="71">
        <v>4.1891773299999997E-2</v>
      </c>
      <c r="BA22" s="60">
        <f t="shared" si="1"/>
        <v>9.8597373639000025</v>
      </c>
      <c r="BB22" s="13">
        <f t="shared" si="1"/>
        <v>6.179534519999999E-2</v>
      </c>
      <c r="BC22" s="70">
        <v>0</v>
      </c>
      <c r="BD22" s="13">
        <v>0</v>
      </c>
      <c r="BE22" s="70">
        <v>85.552730890000007</v>
      </c>
      <c r="BF22" s="71">
        <v>1.3631293595</v>
      </c>
      <c r="BG22" s="71">
        <v>3.1306759999999998E-4</v>
      </c>
      <c r="BH22" s="13">
        <v>0</v>
      </c>
      <c r="BI22" s="70">
        <v>68.143759626000005</v>
      </c>
      <c r="BJ22" s="71">
        <v>2.5291490485999999</v>
      </c>
      <c r="BK22" s="70">
        <v>56.182566592000001</v>
      </c>
      <c r="BL22" s="71">
        <v>0.41168353730000001</v>
      </c>
      <c r="BM22" s="70">
        <v>9.2310661710000002</v>
      </c>
      <c r="BN22" s="71">
        <v>5.2335561799999999E-2</v>
      </c>
      <c r="BO22" s="70">
        <v>5.2003811300000001E-2</v>
      </c>
      <c r="BP22" s="71">
        <v>5.4755240000000001E-4</v>
      </c>
      <c r="BQ22" s="70">
        <v>0</v>
      </c>
      <c r="BR22" s="66">
        <v>0</v>
      </c>
      <c r="BS22" s="37" t="s">
        <v>83</v>
      </c>
      <c r="BT22" s="13">
        <v>0</v>
      </c>
      <c r="BU22" s="70">
        <v>0.28708262200000001</v>
      </c>
      <c r="BV22" s="71">
        <v>4.3158874000000002E-3</v>
      </c>
      <c r="BW22" s="70">
        <v>10.356971637999999</v>
      </c>
      <c r="BX22" s="71">
        <v>8.2635954999999997E-2</v>
      </c>
      <c r="BY22" s="7" t="s">
        <v>83</v>
      </c>
      <c r="BZ22" s="13">
        <v>0</v>
      </c>
      <c r="CA22" s="7" t="s">
        <v>83</v>
      </c>
      <c r="CB22" s="13">
        <v>0</v>
      </c>
      <c r="CC22" s="70">
        <v>1.3504833554</v>
      </c>
      <c r="CD22" s="71">
        <v>2.2075046000000001E-3</v>
      </c>
      <c r="CE22" s="70">
        <v>2.7254049881000002</v>
      </c>
      <c r="CF22" s="71">
        <v>7.3016996999999998E-3</v>
      </c>
      <c r="CG22" s="7" t="s">
        <v>83</v>
      </c>
      <c r="CH22" s="13">
        <v>0</v>
      </c>
      <c r="CI22" s="7" t="s">
        <v>83</v>
      </c>
      <c r="CJ22" s="13">
        <v>0</v>
      </c>
      <c r="CK22" s="7" t="s">
        <v>83</v>
      </c>
      <c r="CL22" s="13">
        <v>0</v>
      </c>
      <c r="CM22" s="7" t="s">
        <v>83</v>
      </c>
      <c r="CN22" s="13">
        <v>0</v>
      </c>
      <c r="CO22" s="70">
        <v>2.5432826400000001E-2</v>
      </c>
      <c r="CP22" s="71">
        <v>3.1581399999999998E-4</v>
      </c>
      <c r="CQ22" s="70">
        <v>3.6678755299999997E-2</v>
      </c>
      <c r="CR22" s="71">
        <v>3.369213E-4</v>
      </c>
      <c r="CS22" s="70">
        <v>0.71249707780000004</v>
      </c>
      <c r="CT22" s="71">
        <v>8.6485074999999995E-3</v>
      </c>
      <c r="CU22" s="70">
        <v>14.838883966999999</v>
      </c>
      <c r="CV22" s="71">
        <v>0.366895684</v>
      </c>
      <c r="CW22" s="6" t="s">
        <v>83</v>
      </c>
      <c r="CX22" s="13">
        <v>0</v>
      </c>
      <c r="CY22" s="7" t="s">
        <v>83</v>
      </c>
      <c r="CZ22" s="15">
        <v>0</v>
      </c>
      <c r="DA22" s="70">
        <v>15.546046456999999</v>
      </c>
      <c r="DB22" s="71">
        <v>0.3948971375</v>
      </c>
      <c r="DC22" s="70">
        <v>21.503737329</v>
      </c>
      <c r="DD22" s="71">
        <v>0.99771471820000002</v>
      </c>
      <c r="DE22" s="70">
        <v>5.3025774064000002</v>
      </c>
      <c r="DF22" s="71">
        <v>0.46925912660000002</v>
      </c>
      <c r="DG22" s="70">
        <v>80.250153483000005</v>
      </c>
      <c r="DH22" s="71">
        <v>0.89387023290000001</v>
      </c>
      <c r="DI22" s="123">
        <v>1.649648E-4</v>
      </c>
      <c r="DJ22" s="124">
        <v>2.6438980000000002E-4</v>
      </c>
      <c r="DK22" s="124">
        <v>2.9822879999999999E-4</v>
      </c>
      <c r="DL22" s="124">
        <v>3.0478409999999998E-4</v>
      </c>
      <c r="DM22" s="124">
        <v>3.0685499999999998E-4</v>
      </c>
      <c r="DN22" s="124">
        <v>3.0892590000000002E-4</v>
      </c>
      <c r="DO22" s="124">
        <v>3.1099669999999998E-4</v>
      </c>
      <c r="DP22" s="124">
        <v>3.1306759999999998E-4</v>
      </c>
      <c r="DQ22" s="124">
        <v>3.1306759999999998E-4</v>
      </c>
      <c r="DR22" s="125">
        <v>3.1306759999999998E-4</v>
      </c>
      <c r="DS22" s="80">
        <v>49.338834718000001</v>
      </c>
      <c r="DT22" s="13">
        <v>0.34903347579999999</v>
      </c>
      <c r="DU22" s="60">
        <v>19.350736377</v>
      </c>
      <c r="DV22" s="13">
        <v>0.14460124150000001</v>
      </c>
      <c r="DW22" s="60">
        <v>7.3390007129999999</v>
      </c>
      <c r="DX22" s="13">
        <v>5.8004660100000001E-2</v>
      </c>
      <c r="DY22" s="60">
        <v>2.7045531796</v>
      </c>
      <c r="DZ22" s="13">
        <v>2.3065187500000001E-2</v>
      </c>
      <c r="EA22" s="60">
        <v>1.0069851358999999</v>
      </c>
      <c r="EB22" s="13">
        <v>9.6714208000000003E-3</v>
      </c>
      <c r="EC22" s="60">
        <v>0.38864763409999997</v>
      </c>
      <c r="ED22" s="13">
        <v>4.4791709999999997E-3</v>
      </c>
      <c r="EE22" s="60">
        <v>0.16492105339999999</v>
      </c>
      <c r="EF22" s="13">
        <v>2.4398089000000002E-3</v>
      </c>
      <c r="EG22" s="60">
        <v>8.4467612600000005E-2</v>
      </c>
      <c r="EH22" s="13">
        <v>1.5942379E-3</v>
      </c>
      <c r="EI22" s="60">
        <v>5.2408339599999999E-2</v>
      </c>
      <c r="EJ22" s="13">
        <v>1.1721417E-3</v>
      </c>
      <c r="EK22" s="60">
        <v>3.5136659700000003E-2</v>
      </c>
      <c r="EL22" s="15">
        <v>8.9170670000000005E-4</v>
      </c>
    </row>
    <row r="23" spans="1:142">
      <c r="A23" s="8">
        <v>1800</v>
      </c>
      <c r="B23" s="63">
        <v>18323</v>
      </c>
      <c r="C23" s="64">
        <v>1244.7872626000001</v>
      </c>
      <c r="D23" s="70">
        <v>1749.4850610000001</v>
      </c>
      <c r="E23" s="70">
        <v>31.514607249000001</v>
      </c>
      <c r="F23" s="71">
        <v>5.1459866200000003E-2</v>
      </c>
      <c r="G23" s="64">
        <v>0.2046221973</v>
      </c>
      <c r="H23" s="71">
        <v>2.038493E-4</v>
      </c>
      <c r="I23" s="70">
        <v>123.41272241999999</v>
      </c>
      <c r="J23" s="71">
        <v>0.81057921389999998</v>
      </c>
      <c r="K23" s="70">
        <v>54.139364149999999</v>
      </c>
      <c r="L23" s="71">
        <v>0.33325792729999998</v>
      </c>
      <c r="M23" s="70">
        <v>11.398334738000001</v>
      </c>
      <c r="N23" s="71">
        <v>9.2771590200000004E-2</v>
      </c>
      <c r="O23" s="37" t="s">
        <v>83</v>
      </c>
      <c r="P23" s="13">
        <v>0</v>
      </c>
      <c r="Q23" s="70">
        <v>4.8163999074000001</v>
      </c>
      <c r="R23" s="71">
        <v>1.1002548399999999E-2</v>
      </c>
      <c r="S23" s="37" t="s">
        <v>83</v>
      </c>
      <c r="T23" s="13">
        <v>0</v>
      </c>
      <c r="U23" s="37" t="s">
        <v>83</v>
      </c>
      <c r="V23" s="13">
        <v>0</v>
      </c>
      <c r="W23" s="70">
        <v>6.9772574099999998E-2</v>
      </c>
      <c r="X23" s="71">
        <v>7.2743299999999999E-4</v>
      </c>
      <c r="Y23" s="70">
        <v>16.845140927999999</v>
      </c>
      <c r="Z23" s="71">
        <v>0.40583912550000001</v>
      </c>
      <c r="AA23" s="37" t="s">
        <v>83</v>
      </c>
      <c r="AB23" s="13">
        <v>0</v>
      </c>
      <c r="AC23" s="70">
        <v>0</v>
      </c>
      <c r="AD23" s="71">
        <v>0</v>
      </c>
      <c r="AE23" s="37" t="s">
        <v>83</v>
      </c>
      <c r="AF23" s="13">
        <v>0</v>
      </c>
      <c r="AG23" s="37" t="s">
        <v>83</v>
      </c>
      <c r="AH23" s="13">
        <v>0</v>
      </c>
      <c r="AI23" s="70">
        <f t="shared" si="0"/>
        <v>0</v>
      </c>
      <c r="AJ23" s="71">
        <f t="shared" si="0"/>
        <v>0</v>
      </c>
      <c r="AK23" s="70">
        <v>74.293740726999999</v>
      </c>
      <c r="AL23" s="71">
        <v>1.1650821730000001</v>
      </c>
      <c r="AM23" s="37" t="s">
        <v>83</v>
      </c>
      <c r="AN23" s="13">
        <v>0</v>
      </c>
      <c r="AO23" s="37" t="s">
        <v>83</v>
      </c>
      <c r="AP23" s="13">
        <v>0</v>
      </c>
      <c r="AQ23" s="37" t="s">
        <v>83</v>
      </c>
      <c r="AR23" s="13">
        <v>0</v>
      </c>
      <c r="AS23" s="70">
        <v>39.163789825999999</v>
      </c>
      <c r="AT23" s="71">
        <v>1.4540250425000001</v>
      </c>
      <c r="AU23" s="70">
        <v>27.654921313999999</v>
      </c>
      <c r="AV23" s="71">
        <v>0.2794839341</v>
      </c>
      <c r="AW23" s="70">
        <v>12.570536362</v>
      </c>
      <c r="AX23" s="71">
        <v>0.17003115090000001</v>
      </c>
      <c r="AY23" s="70">
        <v>4.3982692199000004</v>
      </c>
      <c r="AZ23" s="71">
        <v>4.3750141499999999E-2</v>
      </c>
      <c r="BA23" s="60">
        <f t="shared" si="1"/>
        <v>10.686115732099999</v>
      </c>
      <c r="BB23" s="13">
        <f t="shared" si="1"/>
        <v>6.5702641699999981E-2</v>
      </c>
      <c r="BC23" s="70">
        <v>0</v>
      </c>
      <c r="BD23" s="13">
        <v>0</v>
      </c>
      <c r="BE23" s="70">
        <v>90.061311219999993</v>
      </c>
      <c r="BF23" s="71">
        <v>1.4239600529000001</v>
      </c>
      <c r="BG23" s="71">
        <v>3.7558980000000001E-4</v>
      </c>
      <c r="BH23" s="13">
        <v>0</v>
      </c>
      <c r="BI23" s="70">
        <v>71.392991402000007</v>
      </c>
      <c r="BJ23" s="71">
        <v>2.6195039268000002</v>
      </c>
      <c r="BK23" s="70">
        <v>62.112480177999998</v>
      </c>
      <c r="BL23" s="71">
        <v>0.45349253789999999</v>
      </c>
      <c r="BM23" s="70">
        <v>10.038502475</v>
      </c>
      <c r="BN23" s="71">
        <v>5.5981229399999999E-2</v>
      </c>
      <c r="BO23" s="70">
        <v>5.8998994499999999E-2</v>
      </c>
      <c r="BP23" s="71">
        <v>5.9784390000000001E-4</v>
      </c>
      <c r="BQ23" s="70">
        <v>0</v>
      </c>
      <c r="BR23" s="66">
        <v>0</v>
      </c>
      <c r="BS23" s="37" t="s">
        <v>83</v>
      </c>
      <c r="BT23" s="13">
        <v>0</v>
      </c>
      <c r="BU23" s="70">
        <v>0.30069569270000002</v>
      </c>
      <c r="BV23" s="71">
        <v>4.4411855E-3</v>
      </c>
      <c r="BW23" s="70">
        <v>11.097639044999999</v>
      </c>
      <c r="BX23" s="71">
        <v>8.8330404700000004E-2</v>
      </c>
      <c r="BY23" s="7" t="s">
        <v>83</v>
      </c>
      <c r="BZ23" s="13">
        <v>0</v>
      </c>
      <c r="CA23" s="7" t="s">
        <v>83</v>
      </c>
      <c r="CB23" s="13">
        <v>0</v>
      </c>
      <c r="CC23" s="70">
        <v>1.7102657118</v>
      </c>
      <c r="CD23" s="71">
        <v>2.6771427999999998E-3</v>
      </c>
      <c r="CE23" s="70">
        <v>3.1061341957000002</v>
      </c>
      <c r="CF23" s="71">
        <v>8.3254055000000007E-3</v>
      </c>
      <c r="CG23" s="7" t="s">
        <v>83</v>
      </c>
      <c r="CH23" s="13">
        <v>0</v>
      </c>
      <c r="CI23" s="7" t="s">
        <v>83</v>
      </c>
      <c r="CJ23" s="13">
        <v>0</v>
      </c>
      <c r="CK23" s="7" t="s">
        <v>83</v>
      </c>
      <c r="CL23" s="13">
        <v>0</v>
      </c>
      <c r="CM23" s="7" t="s">
        <v>83</v>
      </c>
      <c r="CN23" s="13">
        <v>0</v>
      </c>
      <c r="CO23" s="70">
        <v>2.5938126700000001E-2</v>
      </c>
      <c r="CP23" s="71">
        <v>3.2773729999999998E-4</v>
      </c>
      <c r="CQ23" s="70">
        <v>4.3834447399999997E-2</v>
      </c>
      <c r="CR23" s="71">
        <v>3.9969570000000001E-4</v>
      </c>
      <c r="CS23" s="70">
        <v>0.79987672509999996</v>
      </c>
      <c r="CT23" s="71">
        <v>9.6648021999999993E-3</v>
      </c>
      <c r="CU23" s="70">
        <v>16.045264202999999</v>
      </c>
      <c r="CV23" s="71">
        <v>0.39617432330000002</v>
      </c>
      <c r="CW23" s="6" t="s">
        <v>83</v>
      </c>
      <c r="CX23" s="13">
        <v>0</v>
      </c>
      <c r="CY23" s="7" t="s">
        <v>83</v>
      </c>
      <c r="CZ23" s="15">
        <v>0</v>
      </c>
      <c r="DA23" s="70">
        <v>16.611322332</v>
      </c>
      <c r="DB23" s="71">
        <v>0.41707276809999999</v>
      </c>
      <c r="DC23" s="70">
        <v>22.552467493999998</v>
      </c>
      <c r="DD23" s="71">
        <v>1.0369522743999999</v>
      </c>
      <c r="DE23" s="70">
        <v>5.7696837733999997</v>
      </c>
      <c r="DF23" s="71">
        <v>0.49273213659999998</v>
      </c>
      <c r="DG23" s="70">
        <v>84.291627446999996</v>
      </c>
      <c r="DH23" s="71">
        <v>0.93122791630000001</v>
      </c>
      <c r="DI23" s="123">
        <v>2.0051070000000001E-4</v>
      </c>
      <c r="DJ23" s="124">
        <v>3.2274739999999999E-4</v>
      </c>
      <c r="DK23" s="124">
        <v>3.5948609999999999E-4</v>
      </c>
      <c r="DL23" s="124">
        <v>3.6667999999999998E-4</v>
      </c>
      <c r="DM23" s="124">
        <v>3.6949440000000002E-4</v>
      </c>
      <c r="DN23" s="124">
        <v>3.7152620000000002E-4</v>
      </c>
      <c r="DO23" s="124">
        <v>3.7355800000000002E-4</v>
      </c>
      <c r="DP23" s="124">
        <v>3.7558980000000001E-4</v>
      </c>
      <c r="DQ23" s="124">
        <v>3.7558980000000001E-4</v>
      </c>
      <c r="DR23" s="125">
        <v>3.7558980000000001E-4</v>
      </c>
      <c r="DS23" s="80">
        <v>51.778565512</v>
      </c>
      <c r="DT23" s="13">
        <v>0.36541210359999998</v>
      </c>
      <c r="DU23" s="60">
        <v>20.750976103999999</v>
      </c>
      <c r="DV23" s="13">
        <v>0.1544791861</v>
      </c>
      <c r="DW23" s="60">
        <v>8.0669216127999999</v>
      </c>
      <c r="DX23" s="13">
        <v>6.3450172400000004E-2</v>
      </c>
      <c r="DY23" s="60">
        <v>3.0647813595</v>
      </c>
      <c r="DZ23" s="13">
        <v>2.5951104499999999E-2</v>
      </c>
      <c r="EA23" s="60">
        <v>1.1834666549999999</v>
      </c>
      <c r="EB23" s="13">
        <v>1.12118818E-2</v>
      </c>
      <c r="EC23" s="60">
        <v>0.47284119130000002</v>
      </c>
      <c r="ED23" s="13">
        <v>5.3200302E-3</v>
      </c>
      <c r="EE23" s="60">
        <v>0.2050855942</v>
      </c>
      <c r="EF23" s="13">
        <v>2.9283972000000002E-3</v>
      </c>
      <c r="EG23" s="60">
        <v>0.1060964012</v>
      </c>
      <c r="EH23" s="13">
        <v>1.9225422E-3</v>
      </c>
      <c r="EI23" s="60">
        <v>6.4968261200000002E-2</v>
      </c>
      <c r="EJ23" s="13">
        <v>1.4090712999999999E-3</v>
      </c>
      <c r="EK23" s="60">
        <v>4.35066349E-2</v>
      </c>
      <c r="EL23" s="15">
        <v>1.0776977000000001E-3</v>
      </c>
    </row>
    <row r="24" spans="1:142">
      <c r="A24" s="8">
        <v>1900</v>
      </c>
      <c r="B24" s="63">
        <v>17564</v>
      </c>
      <c r="C24" s="64">
        <v>1298.0016144000001</v>
      </c>
      <c r="D24" s="70">
        <v>1850.0144057</v>
      </c>
      <c r="E24" s="70">
        <v>33.781559692000002</v>
      </c>
      <c r="F24" s="71">
        <v>5.3952838400000001E-2</v>
      </c>
      <c r="G24" s="64">
        <v>0.26021356680000002</v>
      </c>
      <c r="H24" s="71">
        <v>2.435092E-4</v>
      </c>
      <c r="I24" s="70">
        <v>127.01629933</v>
      </c>
      <c r="J24" s="71">
        <v>0.83408883869999995</v>
      </c>
      <c r="K24" s="70">
        <v>56.382056744000003</v>
      </c>
      <c r="L24" s="71">
        <v>0.34665743659999998</v>
      </c>
      <c r="M24" s="70">
        <v>12.202350513000001</v>
      </c>
      <c r="N24" s="71">
        <v>9.9104042599999997E-2</v>
      </c>
      <c r="O24" s="37" t="s">
        <v>83</v>
      </c>
      <c r="P24" s="13">
        <v>0</v>
      </c>
      <c r="Q24" s="70">
        <v>5.6067169400000001</v>
      </c>
      <c r="R24" s="71">
        <v>1.25169077E-2</v>
      </c>
      <c r="S24" s="37" t="s">
        <v>83</v>
      </c>
      <c r="T24" s="13">
        <v>0</v>
      </c>
      <c r="U24" s="37" t="s">
        <v>83</v>
      </c>
      <c r="V24" s="13">
        <v>0</v>
      </c>
      <c r="W24" s="70">
        <v>7.7944123399999996E-2</v>
      </c>
      <c r="X24" s="71">
        <v>8.2204330000000005E-4</v>
      </c>
      <c r="Y24" s="70">
        <v>18.226305216</v>
      </c>
      <c r="Z24" s="71">
        <v>0.43805669530000002</v>
      </c>
      <c r="AA24" s="37" t="s">
        <v>83</v>
      </c>
      <c r="AB24" s="13">
        <v>0</v>
      </c>
      <c r="AC24" s="70">
        <v>0</v>
      </c>
      <c r="AD24" s="71">
        <v>0</v>
      </c>
      <c r="AE24" s="37" t="s">
        <v>83</v>
      </c>
      <c r="AF24" s="13">
        <v>0</v>
      </c>
      <c r="AG24" s="37" t="s">
        <v>83</v>
      </c>
      <c r="AH24" s="13">
        <v>0</v>
      </c>
      <c r="AI24" s="70">
        <f t="shared" si="0"/>
        <v>0</v>
      </c>
      <c r="AJ24" s="71">
        <f t="shared" si="0"/>
        <v>0</v>
      </c>
      <c r="AK24" s="70">
        <v>77.216517541000002</v>
      </c>
      <c r="AL24" s="71">
        <v>1.2043963132</v>
      </c>
      <c r="AM24" s="37" t="s">
        <v>83</v>
      </c>
      <c r="AN24" s="13">
        <v>0</v>
      </c>
      <c r="AO24" s="37" t="s">
        <v>83</v>
      </c>
      <c r="AP24" s="13">
        <v>0</v>
      </c>
      <c r="AQ24" s="37" t="s">
        <v>83</v>
      </c>
      <c r="AR24" s="13">
        <v>0</v>
      </c>
      <c r="AS24" s="70">
        <v>41.082957792999999</v>
      </c>
      <c r="AT24" s="71">
        <v>1.5098988770999999</v>
      </c>
      <c r="AU24" s="70">
        <v>29.548554566</v>
      </c>
      <c r="AV24" s="71">
        <v>0.29429114410000001</v>
      </c>
      <c r="AW24" s="70">
        <v>13.387801158</v>
      </c>
      <c r="AX24" s="71">
        <v>0.17897011730000001</v>
      </c>
      <c r="AY24" s="70">
        <v>4.648186055</v>
      </c>
      <c r="AZ24" s="71">
        <v>4.5707985299999997E-2</v>
      </c>
      <c r="BA24" s="60">
        <f t="shared" si="1"/>
        <v>11.512567353000001</v>
      </c>
      <c r="BB24" s="13">
        <f t="shared" si="1"/>
        <v>6.96130415E-2</v>
      </c>
      <c r="BC24" s="70">
        <v>0</v>
      </c>
      <c r="BD24" s="13">
        <v>0</v>
      </c>
      <c r="BE24" s="70">
        <v>94.529270869000001</v>
      </c>
      <c r="BF24" s="71">
        <v>1.4819101012</v>
      </c>
      <c r="BG24" s="71">
        <v>4.4177849999999999E-4</v>
      </c>
      <c r="BH24" s="13">
        <v>0</v>
      </c>
      <c r="BI24" s="70">
        <v>74.564195045999995</v>
      </c>
      <c r="BJ24" s="71">
        <v>2.7042442220999998</v>
      </c>
      <c r="BK24" s="70">
        <v>68.114017705999998</v>
      </c>
      <c r="BL24" s="71">
        <v>0.4951676217</v>
      </c>
      <c r="BM24" s="70">
        <v>10.856260311</v>
      </c>
      <c r="BN24" s="71">
        <v>5.9667887400000001E-2</v>
      </c>
      <c r="BO24" s="70">
        <v>6.2622914799999999E-2</v>
      </c>
      <c r="BP24" s="71">
        <v>6.3269430000000005E-4</v>
      </c>
      <c r="BQ24" s="70">
        <v>0</v>
      </c>
      <c r="BR24" s="66">
        <v>0</v>
      </c>
      <c r="BS24" s="37" t="s">
        <v>83</v>
      </c>
      <c r="BT24" s="13">
        <v>0</v>
      </c>
      <c r="BU24" s="70">
        <v>0.33566628300000001</v>
      </c>
      <c r="BV24" s="71">
        <v>4.8794203999999999E-3</v>
      </c>
      <c r="BW24" s="70">
        <v>11.866684230000001</v>
      </c>
      <c r="BX24" s="71">
        <v>9.4224622300000005E-2</v>
      </c>
      <c r="BY24" s="7" t="s">
        <v>83</v>
      </c>
      <c r="BZ24" s="13">
        <v>0</v>
      </c>
      <c r="CA24" s="7" t="s">
        <v>83</v>
      </c>
      <c r="CB24" s="13">
        <v>0</v>
      </c>
      <c r="CC24" s="70">
        <v>2.0575908219999999</v>
      </c>
      <c r="CD24" s="71">
        <v>3.1546639000000001E-3</v>
      </c>
      <c r="CE24" s="70">
        <v>3.5491261180999998</v>
      </c>
      <c r="CF24" s="71">
        <v>9.3622437999999995E-3</v>
      </c>
      <c r="CG24" s="7" t="s">
        <v>83</v>
      </c>
      <c r="CH24" s="13">
        <v>0</v>
      </c>
      <c r="CI24" s="7" t="s">
        <v>83</v>
      </c>
      <c r="CJ24" s="13">
        <v>0</v>
      </c>
      <c r="CK24" s="7" t="s">
        <v>83</v>
      </c>
      <c r="CL24" s="13">
        <v>0</v>
      </c>
      <c r="CM24" s="7" t="s">
        <v>83</v>
      </c>
      <c r="CN24" s="13">
        <v>0</v>
      </c>
      <c r="CO24" s="70">
        <v>3.0368264400000001E-2</v>
      </c>
      <c r="CP24" s="71">
        <v>3.8434809999999999E-4</v>
      </c>
      <c r="CQ24" s="70">
        <v>4.7575858999999998E-2</v>
      </c>
      <c r="CR24" s="71">
        <v>4.3769510000000002E-4</v>
      </c>
      <c r="CS24" s="70">
        <v>0.89080938549999999</v>
      </c>
      <c r="CT24" s="71">
        <v>1.06623949E-2</v>
      </c>
      <c r="CU24" s="70">
        <v>17.335495829999999</v>
      </c>
      <c r="CV24" s="71">
        <v>0.42739430029999997</v>
      </c>
      <c r="CW24" s="6" t="s">
        <v>83</v>
      </c>
      <c r="CX24" s="13">
        <v>0</v>
      </c>
      <c r="CY24" s="7" t="s">
        <v>83</v>
      </c>
      <c r="CZ24" s="15">
        <v>0</v>
      </c>
      <c r="DA24" s="70">
        <v>17.528451172</v>
      </c>
      <c r="DB24" s="71">
        <v>0.43628863480000002</v>
      </c>
      <c r="DC24" s="70">
        <v>23.554506622000002</v>
      </c>
      <c r="DD24" s="71">
        <v>1.0736102423</v>
      </c>
      <c r="DE24" s="70">
        <v>6.1897672712</v>
      </c>
      <c r="DF24" s="71">
        <v>0.51392818470000001</v>
      </c>
      <c r="DG24" s="70">
        <v>88.339503597999993</v>
      </c>
      <c r="DH24" s="71">
        <v>0.96798191649999998</v>
      </c>
      <c r="DI24" s="123">
        <v>2.3937470000000001E-4</v>
      </c>
      <c r="DJ24" s="124">
        <v>3.839243E-4</v>
      </c>
      <c r="DK24" s="124">
        <v>4.2447470000000001E-4</v>
      </c>
      <c r="DL24" s="124">
        <v>4.330332E-4</v>
      </c>
      <c r="DM24" s="124">
        <v>4.357904E-4</v>
      </c>
      <c r="DN24" s="124">
        <v>4.3778639999999999E-4</v>
      </c>
      <c r="DO24" s="124">
        <v>4.3978240000000003E-4</v>
      </c>
      <c r="DP24" s="124">
        <v>4.4177849999999999E-4</v>
      </c>
      <c r="DQ24" s="124">
        <v>4.4177849999999999E-4</v>
      </c>
      <c r="DR24" s="125">
        <v>4.4177849999999999E-4</v>
      </c>
      <c r="DS24" s="80">
        <v>54.265610533</v>
      </c>
      <c r="DT24" s="13">
        <v>0.3822567019</v>
      </c>
      <c r="DU24" s="60">
        <v>22.189657048000001</v>
      </c>
      <c r="DV24" s="13">
        <v>0.16473891930000001</v>
      </c>
      <c r="DW24" s="60">
        <v>8.8356046381999995</v>
      </c>
      <c r="DX24" s="13">
        <v>6.9240502499999995E-2</v>
      </c>
      <c r="DY24" s="60">
        <v>3.4595300125000001</v>
      </c>
      <c r="DZ24" s="13">
        <v>2.9164959300000001E-2</v>
      </c>
      <c r="EA24" s="60">
        <v>1.3809172289</v>
      </c>
      <c r="EB24" s="13">
        <v>1.30012007E-2</v>
      </c>
      <c r="EC24" s="60">
        <v>0.57462756319999997</v>
      </c>
      <c r="ED24" s="13">
        <v>6.3789637000000003E-3</v>
      </c>
      <c r="EE24" s="60">
        <v>0.25849845380000003</v>
      </c>
      <c r="EF24" s="13">
        <v>3.6001678999999999E-3</v>
      </c>
      <c r="EG24" s="60">
        <v>0.13755009939999999</v>
      </c>
      <c r="EH24" s="13">
        <v>2.4011182999999999E-3</v>
      </c>
      <c r="EI24" s="60">
        <v>8.5794398300000005E-2</v>
      </c>
      <c r="EJ24" s="13">
        <v>1.7776249999999999E-3</v>
      </c>
      <c r="EK24" s="60">
        <v>5.8946250300000003E-2</v>
      </c>
      <c r="EL24" s="15">
        <v>1.3815447E-3</v>
      </c>
    </row>
    <row r="25" spans="1:142">
      <c r="A25" s="8">
        <v>2000</v>
      </c>
      <c r="B25" s="63">
        <v>17095</v>
      </c>
      <c r="C25" s="64">
        <v>1350.0938000000001</v>
      </c>
      <c r="D25" s="70">
        <v>1949.5198978999999</v>
      </c>
      <c r="E25" s="70">
        <v>36.116698931999998</v>
      </c>
      <c r="F25" s="71">
        <v>5.6450200800000003E-2</v>
      </c>
      <c r="G25" s="64">
        <v>0.33460815529999999</v>
      </c>
      <c r="H25" s="71">
        <v>2.9572080000000002E-4</v>
      </c>
      <c r="I25" s="70">
        <v>130.32520134999999</v>
      </c>
      <c r="J25" s="71">
        <v>0.85577044719999995</v>
      </c>
      <c r="K25" s="70">
        <v>58.598742022000003</v>
      </c>
      <c r="L25" s="71">
        <v>0.36035969330000001</v>
      </c>
      <c r="M25" s="70">
        <v>13.015254942</v>
      </c>
      <c r="N25" s="71">
        <v>0.10521855820000001</v>
      </c>
      <c r="O25" s="37" t="s">
        <v>83</v>
      </c>
      <c r="P25" s="13">
        <v>0</v>
      </c>
      <c r="Q25" s="70">
        <v>6.4763625772999998</v>
      </c>
      <c r="R25" s="71">
        <v>1.4161218E-2</v>
      </c>
      <c r="S25" s="37" t="s">
        <v>83</v>
      </c>
      <c r="T25" s="13">
        <v>0</v>
      </c>
      <c r="U25" s="37" t="s">
        <v>83</v>
      </c>
      <c r="V25" s="13">
        <v>0</v>
      </c>
      <c r="W25" s="70">
        <v>9.0779308599999997E-2</v>
      </c>
      <c r="X25" s="71">
        <v>9.5600969999999998E-4</v>
      </c>
      <c r="Y25" s="70">
        <v>19.568161448000001</v>
      </c>
      <c r="Z25" s="71">
        <v>0.46876565539999998</v>
      </c>
      <c r="AA25" s="37" t="s">
        <v>83</v>
      </c>
      <c r="AB25" s="13">
        <v>0</v>
      </c>
      <c r="AC25" s="70">
        <v>0</v>
      </c>
      <c r="AD25" s="71">
        <v>0</v>
      </c>
      <c r="AE25" s="37" t="s">
        <v>83</v>
      </c>
      <c r="AF25" s="13">
        <v>0</v>
      </c>
      <c r="AG25" s="37" t="s">
        <v>83</v>
      </c>
      <c r="AH25" s="13">
        <v>0</v>
      </c>
      <c r="AI25" s="70">
        <f t="shared" si="0"/>
        <v>0</v>
      </c>
      <c r="AJ25" s="71">
        <f t="shared" si="0"/>
        <v>0</v>
      </c>
      <c r="AK25" s="70">
        <v>80.119418292000006</v>
      </c>
      <c r="AL25" s="71">
        <v>1.2420077067999999</v>
      </c>
      <c r="AM25" s="37" t="s">
        <v>83</v>
      </c>
      <c r="AN25" s="13">
        <v>0</v>
      </c>
      <c r="AO25" s="37" t="s">
        <v>83</v>
      </c>
      <c r="AP25" s="13">
        <v>0</v>
      </c>
      <c r="AQ25" s="37" t="s">
        <v>83</v>
      </c>
      <c r="AR25" s="13">
        <v>0</v>
      </c>
      <c r="AS25" s="70">
        <v>43.056883468999999</v>
      </c>
      <c r="AT25" s="71">
        <v>1.5656073604</v>
      </c>
      <c r="AU25" s="70">
        <v>31.378908987999999</v>
      </c>
      <c r="AV25" s="71">
        <v>0.3079779654</v>
      </c>
      <c r="AW25" s="70">
        <v>14.162226193</v>
      </c>
      <c r="AX25" s="71">
        <v>0.18736967239999999</v>
      </c>
      <c r="AY25" s="70">
        <v>4.9092613882</v>
      </c>
      <c r="AZ25" s="71">
        <v>4.7505719100000003E-2</v>
      </c>
      <c r="BA25" s="60">
        <f t="shared" si="1"/>
        <v>12.3074214068</v>
      </c>
      <c r="BB25" s="13">
        <f t="shared" si="1"/>
        <v>7.3102573899999995E-2</v>
      </c>
      <c r="BC25" s="70">
        <v>0</v>
      </c>
      <c r="BD25" s="13">
        <v>0</v>
      </c>
      <c r="BE25" s="70">
        <v>98.876864658000002</v>
      </c>
      <c r="BF25" s="71">
        <v>1.5381026174000001</v>
      </c>
      <c r="BG25" s="71">
        <v>5.3291869999999998E-4</v>
      </c>
      <c r="BH25" s="13">
        <v>0</v>
      </c>
      <c r="BI25" s="70">
        <v>77.694698083000006</v>
      </c>
      <c r="BJ25" s="71">
        <v>2.7865564126</v>
      </c>
      <c r="BK25" s="70">
        <v>74.303688278999999</v>
      </c>
      <c r="BL25" s="71">
        <v>0.53769256980000002</v>
      </c>
      <c r="BM25" s="70">
        <v>11.641296901</v>
      </c>
      <c r="BN25" s="71">
        <v>6.3228280900000003E-2</v>
      </c>
      <c r="BO25" s="70">
        <v>6.9123931E-2</v>
      </c>
      <c r="BP25" s="71">
        <v>6.6042620000000005E-4</v>
      </c>
      <c r="BQ25" s="70">
        <v>0</v>
      </c>
      <c r="BR25" s="66">
        <v>0</v>
      </c>
      <c r="BS25" s="37" t="s">
        <v>83</v>
      </c>
      <c r="BT25" s="13">
        <v>0</v>
      </c>
      <c r="BU25" s="70">
        <v>0.35448350989999999</v>
      </c>
      <c r="BV25" s="71">
        <v>5.0931246000000003E-3</v>
      </c>
      <c r="BW25" s="70">
        <v>12.660771432000001</v>
      </c>
      <c r="BX25" s="71">
        <v>0.10012543359999999</v>
      </c>
      <c r="BY25" s="7" t="s">
        <v>83</v>
      </c>
      <c r="BZ25" s="13">
        <v>0</v>
      </c>
      <c r="CA25" s="7" t="s">
        <v>83</v>
      </c>
      <c r="CB25" s="13">
        <v>0</v>
      </c>
      <c r="CC25" s="70">
        <v>2.4787413596999999</v>
      </c>
      <c r="CD25" s="71">
        <v>3.6894185E-3</v>
      </c>
      <c r="CE25" s="70">
        <v>3.9976212175999999</v>
      </c>
      <c r="CF25" s="71">
        <v>1.04717995E-2</v>
      </c>
      <c r="CG25" s="7" t="s">
        <v>83</v>
      </c>
      <c r="CH25" s="13">
        <v>0</v>
      </c>
      <c r="CI25" s="7" t="s">
        <v>83</v>
      </c>
      <c r="CJ25" s="13">
        <v>0</v>
      </c>
      <c r="CK25" s="7" t="s">
        <v>83</v>
      </c>
      <c r="CL25" s="13">
        <v>0</v>
      </c>
      <c r="CM25" s="7" t="s">
        <v>83</v>
      </c>
      <c r="CN25" s="13">
        <v>0</v>
      </c>
      <c r="CO25" s="70">
        <v>4.06139732E-2</v>
      </c>
      <c r="CP25" s="71">
        <v>4.9231640000000005E-4</v>
      </c>
      <c r="CQ25" s="70">
        <v>5.0165335399999997E-2</v>
      </c>
      <c r="CR25" s="71">
        <v>4.6369329999999999E-4</v>
      </c>
      <c r="CS25" s="70">
        <v>0.97963728729999999</v>
      </c>
      <c r="CT25" s="71">
        <v>1.1661878299999999E-2</v>
      </c>
      <c r="CU25" s="70">
        <v>18.588524159999999</v>
      </c>
      <c r="CV25" s="71">
        <v>0.4571037771</v>
      </c>
      <c r="CW25" s="6" t="s">
        <v>83</v>
      </c>
      <c r="CX25" s="13">
        <v>0</v>
      </c>
      <c r="CY25" s="7" t="s">
        <v>83</v>
      </c>
      <c r="CZ25" s="15">
        <v>0</v>
      </c>
      <c r="DA25" s="70">
        <v>18.492096962000002</v>
      </c>
      <c r="DB25" s="71">
        <v>0.4555740949</v>
      </c>
      <c r="DC25" s="70">
        <v>24.564786507000001</v>
      </c>
      <c r="DD25" s="71">
        <v>1.1100332654</v>
      </c>
      <c r="DE25" s="70">
        <v>6.6644350331000002</v>
      </c>
      <c r="DF25" s="71">
        <v>0.5347973493</v>
      </c>
      <c r="DG25" s="70">
        <v>92.212429624999999</v>
      </c>
      <c r="DH25" s="71">
        <v>1.0033052681000001</v>
      </c>
      <c r="DI25" s="123">
        <v>2.916816E-4</v>
      </c>
      <c r="DJ25" s="124">
        <v>4.6998130000000001E-4</v>
      </c>
      <c r="DK25" s="124">
        <v>5.1594520000000004E-4</v>
      </c>
      <c r="DL25" s="124">
        <v>5.2432230000000002E-4</v>
      </c>
      <c r="DM25" s="124">
        <v>5.270276E-4</v>
      </c>
      <c r="DN25" s="124">
        <v>5.2899130000000003E-4</v>
      </c>
      <c r="DO25" s="124">
        <v>5.3095499999999995E-4</v>
      </c>
      <c r="DP25" s="124">
        <v>5.3291869999999998E-4</v>
      </c>
      <c r="DQ25" s="124">
        <v>5.3291869999999998E-4</v>
      </c>
      <c r="DR25" s="125">
        <v>5.3291869999999998E-4</v>
      </c>
      <c r="DS25" s="80">
        <v>56.557193245999997</v>
      </c>
      <c r="DT25" s="13">
        <v>0.39791130190000001</v>
      </c>
      <c r="DU25" s="60">
        <v>23.558030418000001</v>
      </c>
      <c r="DV25" s="13">
        <v>0.1745821672</v>
      </c>
      <c r="DW25" s="60">
        <v>9.5808861702999994</v>
      </c>
      <c r="DX25" s="13">
        <v>7.4954044400000003E-2</v>
      </c>
      <c r="DY25" s="60">
        <v>3.8482611523000001</v>
      </c>
      <c r="DZ25" s="13">
        <v>3.2414206100000002E-2</v>
      </c>
      <c r="EA25" s="60">
        <v>1.5892196375000001</v>
      </c>
      <c r="EB25" s="13">
        <v>1.49422115E-2</v>
      </c>
      <c r="EC25" s="60">
        <v>0.68664519020000003</v>
      </c>
      <c r="ED25" s="13">
        <v>7.5781208000000001E-3</v>
      </c>
      <c r="EE25" s="60">
        <v>0.31911712669999998</v>
      </c>
      <c r="EF25" s="13">
        <v>4.3820956000000001E-3</v>
      </c>
      <c r="EG25" s="60">
        <v>0.17347074879999999</v>
      </c>
      <c r="EH25" s="13">
        <v>2.9624978E-3</v>
      </c>
      <c r="EI25" s="60">
        <v>0.1094645112</v>
      </c>
      <c r="EJ25" s="13">
        <v>2.2113724000000002E-3</v>
      </c>
      <c r="EK25" s="60">
        <v>7.5297320000000001E-2</v>
      </c>
      <c r="EL25" s="15">
        <v>1.7317401999999999E-3</v>
      </c>
    </row>
    <row r="26" spans="1:142">
      <c r="A26" s="8">
        <v>2100</v>
      </c>
      <c r="B26" s="63">
        <v>16343</v>
      </c>
      <c r="C26" s="64">
        <v>1401.1302185</v>
      </c>
      <c r="D26" s="70">
        <v>2049.5413963000001</v>
      </c>
      <c r="E26" s="70">
        <v>38.536440530999997</v>
      </c>
      <c r="F26" s="71">
        <v>5.8951288499999997E-2</v>
      </c>
      <c r="G26" s="64">
        <v>0.42401874049999999</v>
      </c>
      <c r="H26" s="71">
        <v>3.542916E-4</v>
      </c>
      <c r="I26" s="70">
        <v>133.48759215999999</v>
      </c>
      <c r="J26" s="71">
        <v>0.87652107940000001</v>
      </c>
      <c r="K26" s="70">
        <v>60.684398942999998</v>
      </c>
      <c r="L26" s="71">
        <v>0.37309873970000001</v>
      </c>
      <c r="M26" s="70">
        <v>13.836915993</v>
      </c>
      <c r="N26" s="71">
        <v>0.11151968199999999</v>
      </c>
      <c r="O26" s="37" t="s">
        <v>83</v>
      </c>
      <c r="P26" s="13">
        <v>0</v>
      </c>
      <c r="Q26" s="70">
        <v>7.3653100870000001</v>
      </c>
      <c r="R26" s="71">
        <v>1.5796729799999999E-2</v>
      </c>
      <c r="S26" s="37" t="s">
        <v>83</v>
      </c>
      <c r="T26" s="13">
        <v>0</v>
      </c>
      <c r="U26" s="37" t="s">
        <v>83</v>
      </c>
      <c r="V26" s="13">
        <v>0</v>
      </c>
      <c r="W26" s="70">
        <v>0.103943886</v>
      </c>
      <c r="X26" s="71">
        <v>1.0826166E-3</v>
      </c>
      <c r="Y26" s="70">
        <v>20.837013126999999</v>
      </c>
      <c r="Z26" s="71">
        <v>0.49751836630000001</v>
      </c>
      <c r="AA26" s="37" t="s">
        <v>83</v>
      </c>
      <c r="AB26" s="13">
        <v>0</v>
      </c>
      <c r="AC26" s="70">
        <v>0</v>
      </c>
      <c r="AD26" s="71">
        <v>0</v>
      </c>
      <c r="AE26" s="37" t="s">
        <v>83</v>
      </c>
      <c r="AF26" s="13">
        <v>0</v>
      </c>
      <c r="AG26" s="37" t="s">
        <v>83</v>
      </c>
      <c r="AH26" s="13">
        <v>0</v>
      </c>
      <c r="AI26" s="70">
        <f t="shared" si="0"/>
        <v>0</v>
      </c>
      <c r="AJ26" s="71">
        <f t="shared" si="0"/>
        <v>0</v>
      </c>
      <c r="AK26" s="70">
        <v>82.995396741999997</v>
      </c>
      <c r="AL26" s="71">
        <v>1.2774571246999999</v>
      </c>
      <c r="AM26" s="37" t="s">
        <v>83</v>
      </c>
      <c r="AN26" s="13">
        <v>0</v>
      </c>
      <c r="AO26" s="37" t="s">
        <v>83</v>
      </c>
      <c r="AP26" s="13">
        <v>0</v>
      </c>
      <c r="AQ26" s="37" t="s">
        <v>83</v>
      </c>
      <c r="AR26" s="13">
        <v>0</v>
      </c>
      <c r="AS26" s="70">
        <v>44.949073712000001</v>
      </c>
      <c r="AT26" s="71">
        <v>1.6204484535999999</v>
      </c>
      <c r="AU26" s="70">
        <v>33.31412898</v>
      </c>
      <c r="AV26" s="71">
        <v>0.32232888389999997</v>
      </c>
      <c r="AW26" s="70">
        <v>15.009201821</v>
      </c>
      <c r="AX26" s="71">
        <v>0.19619038229999999</v>
      </c>
      <c r="AY26" s="70">
        <v>5.1388167157</v>
      </c>
      <c r="AZ26" s="71">
        <v>4.9121259399999999E-2</v>
      </c>
      <c r="BA26" s="60">
        <f t="shared" si="1"/>
        <v>13.166110443299999</v>
      </c>
      <c r="BB26" s="13">
        <f t="shared" si="1"/>
        <v>7.7017242199999975E-2</v>
      </c>
      <c r="BC26" s="70">
        <v>0</v>
      </c>
      <c r="BD26" s="13">
        <v>0</v>
      </c>
      <c r="BE26" s="70">
        <v>103.22154269000001</v>
      </c>
      <c r="BF26" s="71">
        <v>1.5942664043999999</v>
      </c>
      <c r="BG26" s="71">
        <v>6.5124319999999999E-4</v>
      </c>
      <c r="BH26" s="13">
        <v>0</v>
      </c>
      <c r="BI26" s="70">
        <v>80.601712880999997</v>
      </c>
      <c r="BJ26" s="71">
        <v>2.8616800600999999</v>
      </c>
      <c r="BK26" s="70">
        <v>80.533019593000006</v>
      </c>
      <c r="BL26" s="71">
        <v>0.57968653940000003</v>
      </c>
      <c r="BM26" s="70">
        <v>12.387335145</v>
      </c>
      <c r="BN26" s="71">
        <v>6.6372087900000001E-2</v>
      </c>
      <c r="BO26" s="70">
        <v>7.2326468699999993E-2</v>
      </c>
      <c r="BP26" s="71">
        <v>6.9810789999999998E-4</v>
      </c>
      <c r="BQ26" s="70">
        <v>0</v>
      </c>
      <c r="BR26" s="66">
        <v>0</v>
      </c>
      <c r="BS26" s="37" t="s">
        <v>83</v>
      </c>
      <c r="BT26" s="13">
        <v>0</v>
      </c>
      <c r="BU26" s="70">
        <v>0.37712847700000002</v>
      </c>
      <c r="BV26" s="71">
        <v>5.4409150999999998E-3</v>
      </c>
      <c r="BW26" s="70">
        <v>13.459787516</v>
      </c>
      <c r="BX26" s="71">
        <v>0.1060787669</v>
      </c>
      <c r="BY26" s="7" t="s">
        <v>83</v>
      </c>
      <c r="BZ26" s="13">
        <v>0</v>
      </c>
      <c r="CA26" s="7" t="s">
        <v>83</v>
      </c>
      <c r="CB26" s="13">
        <v>0</v>
      </c>
      <c r="CC26" s="70">
        <v>2.9168076897000002</v>
      </c>
      <c r="CD26" s="71">
        <v>4.2286299000000001E-3</v>
      </c>
      <c r="CE26" s="70">
        <v>4.4485023974000004</v>
      </c>
      <c r="CF26" s="71">
        <v>1.15680998E-2</v>
      </c>
      <c r="CG26" s="7" t="s">
        <v>83</v>
      </c>
      <c r="CH26" s="13">
        <v>0</v>
      </c>
      <c r="CI26" s="7" t="s">
        <v>83</v>
      </c>
      <c r="CJ26" s="13">
        <v>0</v>
      </c>
      <c r="CK26" s="7" t="s">
        <v>83</v>
      </c>
      <c r="CL26" s="13">
        <v>0</v>
      </c>
      <c r="CM26" s="7" t="s">
        <v>83</v>
      </c>
      <c r="CN26" s="13">
        <v>0</v>
      </c>
      <c r="CO26" s="70">
        <v>4.4150466999999999E-2</v>
      </c>
      <c r="CP26" s="71">
        <v>5.3126810000000003E-4</v>
      </c>
      <c r="CQ26" s="70">
        <v>5.9793418899999999E-2</v>
      </c>
      <c r="CR26" s="71">
        <v>5.5134849999999996E-4</v>
      </c>
      <c r="CS26" s="70">
        <v>1.0796722473</v>
      </c>
      <c r="CT26" s="71">
        <v>1.2641420299999999E-2</v>
      </c>
      <c r="CU26" s="70">
        <v>19.757340880000001</v>
      </c>
      <c r="CV26" s="71">
        <v>0.48487694599999998</v>
      </c>
      <c r="CW26" s="6" t="s">
        <v>83</v>
      </c>
      <c r="CX26" s="13">
        <v>0</v>
      </c>
      <c r="CY26" s="7" t="s">
        <v>83</v>
      </c>
      <c r="CZ26" s="15">
        <v>0</v>
      </c>
      <c r="DA26" s="70">
        <v>19.452168191999998</v>
      </c>
      <c r="DB26" s="71">
        <v>0.4758136684</v>
      </c>
      <c r="DC26" s="70">
        <v>25.496905518999998</v>
      </c>
      <c r="DD26" s="71">
        <v>1.1446347852000001</v>
      </c>
      <c r="DE26" s="70">
        <v>7.1710754147999998</v>
      </c>
      <c r="DF26" s="71">
        <v>0.55714982840000005</v>
      </c>
      <c r="DG26" s="70">
        <v>96.050467272000006</v>
      </c>
      <c r="DH26" s="71">
        <v>1.0371165760000001</v>
      </c>
      <c r="DI26" s="123">
        <v>3.5033889999999999E-4</v>
      </c>
      <c r="DJ26" s="124">
        <v>5.7142130000000001E-4</v>
      </c>
      <c r="DK26" s="124">
        <v>6.3143900000000002E-4</v>
      </c>
      <c r="DL26" s="124">
        <v>6.4194480000000003E-4</v>
      </c>
      <c r="DM26" s="124">
        <v>6.4543930000000003E-4</v>
      </c>
      <c r="DN26" s="124">
        <v>6.4737390000000001E-4</v>
      </c>
      <c r="DO26" s="124">
        <v>6.4930860000000001E-4</v>
      </c>
      <c r="DP26" s="124">
        <v>6.5124319999999999E-4</v>
      </c>
      <c r="DQ26" s="124">
        <v>6.5124319999999999E-4</v>
      </c>
      <c r="DR26" s="125">
        <v>6.5124319999999999E-4</v>
      </c>
      <c r="DS26" s="80">
        <v>58.801617378000003</v>
      </c>
      <c r="DT26" s="13">
        <v>0.41306525640000002</v>
      </c>
      <c r="DU26" s="60">
        <v>24.890683871</v>
      </c>
      <c r="DV26" s="13">
        <v>0.1840016636</v>
      </c>
      <c r="DW26" s="60">
        <v>10.298084406999999</v>
      </c>
      <c r="DX26" s="13">
        <v>8.0314156100000006E-2</v>
      </c>
      <c r="DY26" s="60">
        <v>4.2191835457</v>
      </c>
      <c r="DZ26" s="13">
        <v>3.53800482E-2</v>
      </c>
      <c r="EA26" s="60">
        <v>1.7784645506000001</v>
      </c>
      <c r="EB26" s="13">
        <v>1.6612791599999999E-2</v>
      </c>
      <c r="EC26" s="60">
        <v>0.78097427720000001</v>
      </c>
      <c r="ED26" s="13">
        <v>8.5371771999999992E-3</v>
      </c>
      <c r="EE26" s="60">
        <v>0.3693005191</v>
      </c>
      <c r="EF26" s="13">
        <v>4.9940373999999999E-3</v>
      </c>
      <c r="EG26" s="60">
        <v>0.20019820839999999</v>
      </c>
      <c r="EH26" s="13">
        <v>3.3788743000000001E-3</v>
      </c>
      <c r="EI26" s="60">
        <v>0.1279138766</v>
      </c>
      <c r="EJ26" s="13">
        <v>2.5454956999999999E-3</v>
      </c>
      <c r="EK26" s="60">
        <v>8.8273682800000003E-2</v>
      </c>
      <c r="EL26" s="15">
        <v>2.0036131E-3</v>
      </c>
    </row>
    <row r="27" spans="1:142">
      <c r="A27" s="8">
        <v>2200</v>
      </c>
      <c r="B27" s="63">
        <v>15558</v>
      </c>
      <c r="C27" s="64">
        <v>1450.8822461</v>
      </c>
      <c r="D27" s="70">
        <v>2149.3183153999998</v>
      </c>
      <c r="E27" s="70">
        <v>40.717415463999998</v>
      </c>
      <c r="F27" s="71">
        <v>6.1128888700000002E-2</v>
      </c>
      <c r="G27" s="64">
        <v>0.53882386309999997</v>
      </c>
      <c r="H27" s="71">
        <v>4.2644930000000002E-4</v>
      </c>
      <c r="I27" s="70">
        <v>136.33503386000001</v>
      </c>
      <c r="J27" s="71">
        <v>0.89525505869999999</v>
      </c>
      <c r="K27" s="70">
        <v>62.721259977000003</v>
      </c>
      <c r="L27" s="71">
        <v>0.38568123139999999</v>
      </c>
      <c r="M27" s="70">
        <v>14.658042858</v>
      </c>
      <c r="N27" s="71">
        <v>0.1176782693</v>
      </c>
      <c r="O27" s="37" t="s">
        <v>83</v>
      </c>
      <c r="P27" s="13">
        <v>0</v>
      </c>
      <c r="Q27" s="70">
        <v>8.2718484544000006</v>
      </c>
      <c r="R27" s="71">
        <v>1.7447648499999999E-2</v>
      </c>
      <c r="S27" s="37" t="s">
        <v>83</v>
      </c>
      <c r="T27" s="13">
        <v>0</v>
      </c>
      <c r="U27" s="37" t="s">
        <v>83</v>
      </c>
      <c r="V27" s="13">
        <v>0</v>
      </c>
      <c r="W27" s="70">
        <v>0.11706005830000001</v>
      </c>
      <c r="X27" s="71">
        <v>1.1946596E-3</v>
      </c>
      <c r="Y27" s="70">
        <v>22.16595856</v>
      </c>
      <c r="Z27" s="71">
        <v>0.52729675659999997</v>
      </c>
      <c r="AA27" s="37" t="s">
        <v>83</v>
      </c>
      <c r="AB27" s="13">
        <v>0</v>
      </c>
      <c r="AC27" s="70">
        <v>0</v>
      </c>
      <c r="AD27" s="71">
        <v>0</v>
      </c>
      <c r="AE27" s="37" t="s">
        <v>83</v>
      </c>
      <c r="AF27" s="13">
        <v>0</v>
      </c>
      <c r="AG27" s="37" t="s">
        <v>83</v>
      </c>
      <c r="AH27" s="13">
        <v>0</v>
      </c>
      <c r="AI27" s="70">
        <f t="shared" si="0"/>
        <v>0</v>
      </c>
      <c r="AJ27" s="71">
        <f t="shared" si="0"/>
        <v>0</v>
      </c>
      <c r="AK27" s="70">
        <v>85.809970832000005</v>
      </c>
      <c r="AL27" s="71">
        <v>1.3104618925</v>
      </c>
      <c r="AM27" s="37" t="s">
        <v>83</v>
      </c>
      <c r="AN27" s="13">
        <v>0</v>
      </c>
      <c r="AO27" s="37" t="s">
        <v>83</v>
      </c>
      <c r="AP27" s="13">
        <v>0</v>
      </c>
      <c r="AQ27" s="37" t="s">
        <v>83</v>
      </c>
      <c r="AR27" s="13">
        <v>0</v>
      </c>
      <c r="AS27" s="70">
        <v>46.760495055</v>
      </c>
      <c r="AT27" s="71">
        <v>1.6710229601</v>
      </c>
      <c r="AU27" s="70">
        <v>35.079155911999997</v>
      </c>
      <c r="AV27" s="71">
        <v>0.3354709374</v>
      </c>
      <c r="AW27" s="70">
        <v>15.758915452</v>
      </c>
      <c r="AX27" s="71">
        <v>0.20414636950000001</v>
      </c>
      <c r="AY27" s="70">
        <v>5.3685286840000002</v>
      </c>
      <c r="AZ27" s="71">
        <v>5.0749321899999998E-2</v>
      </c>
      <c r="BA27" s="60">
        <f t="shared" si="1"/>
        <v>13.951711775999996</v>
      </c>
      <c r="BB27" s="13">
        <f t="shared" si="1"/>
        <v>8.0575245999999989E-2</v>
      </c>
      <c r="BC27" s="70">
        <v>0</v>
      </c>
      <c r="BD27" s="13">
        <v>0</v>
      </c>
      <c r="BE27" s="70">
        <v>107.43432005</v>
      </c>
      <c r="BF27" s="71">
        <v>1.6461020917</v>
      </c>
      <c r="BG27" s="71">
        <v>7.8075449999999999E-4</v>
      </c>
      <c r="BH27" s="13">
        <v>0</v>
      </c>
      <c r="BI27" s="70">
        <v>83.455872608000007</v>
      </c>
      <c r="BJ27" s="71">
        <v>2.9355689432999998</v>
      </c>
      <c r="BK27" s="70">
        <v>86.710087814999994</v>
      </c>
      <c r="BL27" s="71">
        <v>0.62086671559999995</v>
      </c>
      <c r="BM27" s="70">
        <v>13.225149439000001</v>
      </c>
      <c r="BN27" s="71">
        <v>7.0071174900000005E-2</v>
      </c>
      <c r="BO27" s="70">
        <v>7.6333953800000007E-2</v>
      </c>
      <c r="BP27" s="71">
        <v>7.6309589999999997E-4</v>
      </c>
      <c r="BQ27" s="70">
        <v>0</v>
      </c>
      <c r="BR27" s="66">
        <v>0</v>
      </c>
      <c r="BS27" s="37" t="s">
        <v>83</v>
      </c>
      <c r="BT27" s="13">
        <v>0</v>
      </c>
      <c r="BU27" s="70">
        <v>0.39689689890000002</v>
      </c>
      <c r="BV27" s="71">
        <v>5.6387095999999998E-3</v>
      </c>
      <c r="BW27" s="70">
        <v>14.261145959</v>
      </c>
      <c r="BX27" s="71">
        <v>0.1120395596</v>
      </c>
      <c r="BY27" s="7" t="s">
        <v>83</v>
      </c>
      <c r="BZ27" s="13">
        <v>0</v>
      </c>
      <c r="CA27" s="7" t="s">
        <v>83</v>
      </c>
      <c r="CB27" s="13">
        <v>0</v>
      </c>
      <c r="CC27" s="70">
        <v>3.3588548605000002</v>
      </c>
      <c r="CD27" s="71">
        <v>4.7621701000000001E-3</v>
      </c>
      <c r="CE27" s="70">
        <v>4.9129935939999996</v>
      </c>
      <c r="CF27" s="71">
        <v>1.26854784E-2</v>
      </c>
      <c r="CG27" s="7" t="s">
        <v>83</v>
      </c>
      <c r="CH27" s="13">
        <v>0</v>
      </c>
      <c r="CI27" s="7" t="s">
        <v>83</v>
      </c>
      <c r="CJ27" s="13">
        <v>0</v>
      </c>
      <c r="CK27" s="7" t="s">
        <v>83</v>
      </c>
      <c r="CL27" s="13">
        <v>0</v>
      </c>
      <c r="CM27" s="7" t="s">
        <v>83</v>
      </c>
      <c r="CN27" s="13">
        <v>0</v>
      </c>
      <c r="CO27" s="70">
        <v>4.4154431600000002E-2</v>
      </c>
      <c r="CP27" s="71">
        <v>5.2789060000000003E-4</v>
      </c>
      <c r="CQ27" s="70">
        <v>7.2905626700000004E-2</v>
      </c>
      <c r="CR27" s="71">
        <v>6.66769E-4</v>
      </c>
      <c r="CS27" s="70">
        <v>1.1859028575999999</v>
      </c>
      <c r="CT27" s="71">
        <v>1.3764623700000001E-2</v>
      </c>
      <c r="CU27" s="70">
        <v>20.980055702000001</v>
      </c>
      <c r="CV27" s="71">
        <v>0.51353213289999999</v>
      </c>
      <c r="CW27" s="6" t="s">
        <v>83</v>
      </c>
      <c r="CX27" s="13">
        <v>0</v>
      </c>
      <c r="CY27" s="7" t="s">
        <v>83</v>
      </c>
      <c r="CZ27" s="15">
        <v>0</v>
      </c>
      <c r="DA27" s="70">
        <v>20.345093472999999</v>
      </c>
      <c r="DB27" s="71">
        <v>0.49344151180000001</v>
      </c>
      <c r="DC27" s="70">
        <v>26.415401582000001</v>
      </c>
      <c r="DD27" s="71">
        <v>1.1775814483</v>
      </c>
      <c r="DE27" s="70">
        <v>7.6778323935000001</v>
      </c>
      <c r="DF27" s="71">
        <v>0.576675469</v>
      </c>
      <c r="DG27" s="70">
        <v>99.756487660999994</v>
      </c>
      <c r="DH27" s="71">
        <v>1.0694266227</v>
      </c>
      <c r="DI27" s="123">
        <v>4.2257589999999999E-4</v>
      </c>
      <c r="DJ27" s="124">
        <v>6.8904739999999995E-4</v>
      </c>
      <c r="DK27" s="124">
        <v>7.6057830000000003E-4</v>
      </c>
      <c r="DL27" s="124">
        <v>7.7159910000000002E-4</v>
      </c>
      <c r="DM27" s="124">
        <v>7.7503200000000004E-4</v>
      </c>
      <c r="DN27" s="124">
        <v>7.7693949999999999E-4</v>
      </c>
      <c r="DO27" s="124">
        <v>7.7884700000000005E-4</v>
      </c>
      <c r="DP27" s="124">
        <v>7.8075449999999999E-4</v>
      </c>
      <c r="DQ27" s="124">
        <v>7.8075449999999999E-4</v>
      </c>
      <c r="DR27" s="125">
        <v>7.8075449999999999E-4</v>
      </c>
      <c r="DS27" s="80">
        <v>60.814081919000003</v>
      </c>
      <c r="DT27" s="13">
        <v>0.42674342840000001</v>
      </c>
      <c r="DU27" s="60">
        <v>26.090264740999999</v>
      </c>
      <c r="DV27" s="13">
        <v>0.19256319729999999</v>
      </c>
      <c r="DW27" s="60">
        <v>10.962160319000001</v>
      </c>
      <c r="DX27" s="13">
        <v>8.5278705299999993E-2</v>
      </c>
      <c r="DY27" s="60">
        <v>4.5732836103999999</v>
      </c>
      <c r="DZ27" s="13">
        <v>3.8200968199999998E-2</v>
      </c>
      <c r="EA27" s="60">
        <v>1.96354253</v>
      </c>
      <c r="EB27" s="13">
        <v>1.8219445800000001E-2</v>
      </c>
      <c r="EC27" s="60">
        <v>0.88146221979999995</v>
      </c>
      <c r="ED27" s="13">
        <v>9.5077136999999999E-3</v>
      </c>
      <c r="EE27" s="60">
        <v>0.42424553030000001</v>
      </c>
      <c r="EF27" s="13">
        <v>5.6138537999999997E-3</v>
      </c>
      <c r="EG27" s="60">
        <v>0.23163507780000001</v>
      </c>
      <c r="EH27" s="13">
        <v>3.8018346999999998E-3</v>
      </c>
      <c r="EI27" s="60">
        <v>0.1455958356</v>
      </c>
      <c r="EJ27" s="13">
        <v>2.8487397000000001E-3</v>
      </c>
      <c r="EK27" s="60">
        <v>9.8935236300000007E-2</v>
      </c>
      <c r="EL27" s="15">
        <v>2.2391018000000001E-3</v>
      </c>
    </row>
    <row r="28" spans="1:142">
      <c r="A28" s="8">
        <v>2300</v>
      </c>
      <c r="B28" s="63">
        <v>14960</v>
      </c>
      <c r="C28" s="64">
        <v>1499.7148648</v>
      </c>
      <c r="D28" s="70">
        <v>2249.4706289999999</v>
      </c>
      <c r="E28" s="70">
        <v>43.027335706999999</v>
      </c>
      <c r="F28" s="71">
        <v>6.3440492400000006E-2</v>
      </c>
      <c r="G28" s="64">
        <v>0.62686662100000001</v>
      </c>
      <c r="H28" s="71">
        <v>4.7524379999999998E-4</v>
      </c>
      <c r="I28" s="70">
        <v>139.10078318999999</v>
      </c>
      <c r="J28" s="71">
        <v>0.91363869269999998</v>
      </c>
      <c r="K28" s="70">
        <v>64.703465468999994</v>
      </c>
      <c r="L28" s="71">
        <v>0.3976613658</v>
      </c>
      <c r="M28" s="70">
        <v>15.461861127000001</v>
      </c>
      <c r="N28" s="71">
        <v>0.1240093667</v>
      </c>
      <c r="O28" s="37" t="s">
        <v>83</v>
      </c>
      <c r="P28" s="13">
        <v>0</v>
      </c>
      <c r="Q28" s="70">
        <v>9.2800573481999997</v>
      </c>
      <c r="R28" s="71">
        <v>1.9234714E-2</v>
      </c>
      <c r="S28" s="37" t="s">
        <v>83</v>
      </c>
      <c r="T28" s="13">
        <v>0</v>
      </c>
      <c r="U28" s="37" t="s">
        <v>83</v>
      </c>
      <c r="V28" s="13">
        <v>0</v>
      </c>
      <c r="W28" s="70">
        <v>0.13386229860000001</v>
      </c>
      <c r="X28" s="71">
        <v>1.3188570999999999E-3</v>
      </c>
      <c r="Y28" s="70">
        <v>23.577664658</v>
      </c>
      <c r="Z28" s="71">
        <v>0.55932968679999995</v>
      </c>
      <c r="AA28" s="37" t="s">
        <v>83</v>
      </c>
      <c r="AB28" s="13">
        <v>0</v>
      </c>
      <c r="AC28" s="70">
        <v>0</v>
      </c>
      <c r="AD28" s="71">
        <v>0</v>
      </c>
      <c r="AE28" s="37" t="s">
        <v>83</v>
      </c>
      <c r="AF28" s="13">
        <v>0</v>
      </c>
      <c r="AG28" s="37" t="s">
        <v>83</v>
      </c>
      <c r="AH28" s="13">
        <v>0</v>
      </c>
      <c r="AI28" s="70">
        <f t="shared" si="0"/>
        <v>0</v>
      </c>
      <c r="AJ28" s="71">
        <f t="shared" si="0"/>
        <v>0</v>
      </c>
      <c r="AK28" s="70">
        <v>88.532002270000007</v>
      </c>
      <c r="AL28" s="71">
        <v>1.3429151130000001</v>
      </c>
      <c r="AM28" s="37" t="s">
        <v>83</v>
      </c>
      <c r="AN28" s="13">
        <v>0</v>
      </c>
      <c r="AO28" s="37" t="s">
        <v>83</v>
      </c>
      <c r="AP28" s="13">
        <v>0</v>
      </c>
      <c r="AQ28" s="37" t="s">
        <v>83</v>
      </c>
      <c r="AR28" s="13">
        <v>0</v>
      </c>
      <c r="AS28" s="70">
        <v>48.548121905999999</v>
      </c>
      <c r="AT28" s="71">
        <v>1.7209915917</v>
      </c>
      <c r="AU28" s="70">
        <v>36.878105161999997</v>
      </c>
      <c r="AV28" s="71">
        <v>0.34813679819999999</v>
      </c>
      <c r="AW28" s="70">
        <v>16.535700465000001</v>
      </c>
      <c r="AX28" s="71">
        <v>0.21192843720000001</v>
      </c>
      <c r="AY28" s="70">
        <v>5.6046071923999996</v>
      </c>
      <c r="AZ28" s="71">
        <v>5.2396349000000002E-2</v>
      </c>
      <c r="BA28" s="60">
        <f t="shared" si="1"/>
        <v>14.737797504599996</v>
      </c>
      <c r="BB28" s="13">
        <f t="shared" si="1"/>
        <v>8.3812011999999991E-2</v>
      </c>
      <c r="BC28" s="70">
        <v>0</v>
      </c>
      <c r="BD28" s="13">
        <v>0</v>
      </c>
      <c r="BE28" s="70">
        <v>111.71961449</v>
      </c>
      <c r="BF28" s="71">
        <v>1.6977288839</v>
      </c>
      <c r="BG28" s="71">
        <v>8.7626230000000004E-4</v>
      </c>
      <c r="BH28" s="13">
        <v>0</v>
      </c>
      <c r="BI28" s="70">
        <v>86.174107320999994</v>
      </c>
      <c r="BJ28" s="71">
        <v>3.0068960099000002</v>
      </c>
      <c r="BK28" s="70">
        <v>92.813939501999997</v>
      </c>
      <c r="BL28" s="71">
        <v>0.66024706550000001</v>
      </c>
      <c r="BM28" s="70">
        <v>14.080134716</v>
      </c>
      <c r="BN28" s="71">
        <v>7.35113295E-2</v>
      </c>
      <c r="BO28" s="70">
        <v>8.5486429399999994E-2</v>
      </c>
      <c r="BP28" s="71">
        <v>7.826997E-4</v>
      </c>
      <c r="BQ28" s="70">
        <v>0</v>
      </c>
      <c r="BR28" s="66">
        <v>0</v>
      </c>
      <c r="BS28" s="37" t="s">
        <v>83</v>
      </c>
      <c r="BT28" s="13">
        <v>0</v>
      </c>
      <c r="BU28" s="70">
        <v>0.41395716269999999</v>
      </c>
      <c r="BV28" s="71">
        <v>5.9425273000000001E-3</v>
      </c>
      <c r="BW28" s="70">
        <v>15.047903964</v>
      </c>
      <c r="BX28" s="71">
        <v>0.1180668393</v>
      </c>
      <c r="BY28" s="7" t="s">
        <v>83</v>
      </c>
      <c r="BZ28" s="13">
        <v>0</v>
      </c>
      <c r="CA28" s="7" t="s">
        <v>83</v>
      </c>
      <c r="CB28" s="13">
        <v>0</v>
      </c>
      <c r="CC28" s="70">
        <v>3.8584208349</v>
      </c>
      <c r="CD28" s="71">
        <v>5.3337864999999998E-3</v>
      </c>
      <c r="CE28" s="70">
        <v>5.4216365133000002</v>
      </c>
      <c r="CF28" s="71">
        <v>1.3900927400000001E-2</v>
      </c>
      <c r="CG28" s="7" t="s">
        <v>83</v>
      </c>
      <c r="CH28" s="13">
        <v>0</v>
      </c>
      <c r="CI28" s="7" t="s">
        <v>83</v>
      </c>
      <c r="CJ28" s="13">
        <v>0</v>
      </c>
      <c r="CK28" s="7" t="s">
        <v>83</v>
      </c>
      <c r="CL28" s="13">
        <v>0</v>
      </c>
      <c r="CM28" s="7" t="s">
        <v>83</v>
      </c>
      <c r="CN28" s="13">
        <v>0</v>
      </c>
      <c r="CO28" s="70">
        <v>5.1903436800000001E-2</v>
      </c>
      <c r="CP28" s="71">
        <v>5.7207489999999998E-4</v>
      </c>
      <c r="CQ28" s="70">
        <v>8.1958861800000005E-2</v>
      </c>
      <c r="CR28" s="71">
        <v>7.4678210000000001E-4</v>
      </c>
      <c r="CS28" s="70">
        <v>1.3164495952999999</v>
      </c>
      <c r="CT28" s="71">
        <v>1.52784406E-2</v>
      </c>
      <c r="CU28" s="70">
        <v>22.261215063000002</v>
      </c>
      <c r="CV28" s="71">
        <v>0.5440512462</v>
      </c>
      <c r="CW28" s="6" t="s">
        <v>83</v>
      </c>
      <c r="CX28" s="13">
        <v>0</v>
      </c>
      <c r="CY28" s="7" t="s">
        <v>83</v>
      </c>
      <c r="CZ28" s="15">
        <v>0</v>
      </c>
      <c r="DA28" s="70">
        <v>21.242888037</v>
      </c>
      <c r="DB28" s="71">
        <v>0.51149420649999999</v>
      </c>
      <c r="DC28" s="70">
        <v>27.305233868999998</v>
      </c>
      <c r="DD28" s="71">
        <v>1.2094973851999999</v>
      </c>
      <c r="DE28" s="70">
        <v>8.2142553429999996</v>
      </c>
      <c r="DF28" s="71">
        <v>0.5960346406</v>
      </c>
      <c r="DG28" s="70">
        <v>103.50535915</v>
      </c>
      <c r="DH28" s="71">
        <v>1.1016942433000001</v>
      </c>
      <c r="DI28" s="123">
        <v>4.714416E-4</v>
      </c>
      <c r="DJ28" s="124">
        <v>7.7678730000000002E-4</v>
      </c>
      <c r="DK28" s="124">
        <v>8.5571300000000002E-4</v>
      </c>
      <c r="DL28" s="124">
        <v>8.6724339999999999E-4</v>
      </c>
      <c r="DM28" s="124">
        <v>8.7061980000000005E-4</v>
      </c>
      <c r="DN28" s="124">
        <v>8.725006E-4</v>
      </c>
      <c r="DO28" s="124">
        <v>8.7438149999999998E-4</v>
      </c>
      <c r="DP28" s="124">
        <v>8.7626230000000004E-4</v>
      </c>
      <c r="DQ28" s="124">
        <v>8.7626230000000004E-4</v>
      </c>
      <c r="DR28" s="125">
        <v>8.7626230000000004E-4</v>
      </c>
      <c r="DS28" s="80">
        <v>62.779758876000002</v>
      </c>
      <c r="DT28" s="13">
        <v>0.44023625440000003</v>
      </c>
      <c r="DU28" s="60">
        <v>27.269719001999999</v>
      </c>
      <c r="DV28" s="13">
        <v>0.20106029989999999</v>
      </c>
      <c r="DW28" s="60">
        <v>11.608704235999999</v>
      </c>
      <c r="DX28" s="13">
        <v>9.0229231800000004E-2</v>
      </c>
      <c r="DY28" s="60">
        <v>4.9133397457000001</v>
      </c>
      <c r="DZ28" s="13">
        <v>4.1020520900000003E-2</v>
      </c>
      <c r="EA28" s="60">
        <v>2.1421455557</v>
      </c>
      <c r="EB28" s="13">
        <v>1.9860566199999999E-2</v>
      </c>
      <c r="EC28" s="60">
        <v>0.98112091509999999</v>
      </c>
      <c r="ED28" s="13">
        <v>1.0535288E-2</v>
      </c>
      <c r="EE28" s="60">
        <v>0.48119138750000001</v>
      </c>
      <c r="EF28" s="13">
        <v>6.2928569000000002E-3</v>
      </c>
      <c r="EG28" s="60">
        <v>0.26518412219999998</v>
      </c>
      <c r="EH28" s="13">
        <v>4.2802153999999997E-3</v>
      </c>
      <c r="EI28" s="60">
        <v>0.16704987539999999</v>
      </c>
      <c r="EJ28" s="13">
        <v>3.2140169E-3</v>
      </c>
      <c r="EK28" s="60">
        <v>0.11344342709999999</v>
      </c>
      <c r="EL28" s="15">
        <v>2.5307455999999998E-3</v>
      </c>
    </row>
    <row r="29" spans="1:142">
      <c r="A29" s="8">
        <v>2400</v>
      </c>
      <c r="B29" s="63">
        <v>14652</v>
      </c>
      <c r="C29" s="64">
        <v>1547.4929881</v>
      </c>
      <c r="D29" s="70">
        <v>2349.2462685999999</v>
      </c>
      <c r="E29" s="70">
        <v>45.273988144</v>
      </c>
      <c r="F29" s="71">
        <v>6.5559913400000003E-2</v>
      </c>
      <c r="G29" s="64">
        <v>0.75136504589999997</v>
      </c>
      <c r="H29" s="71">
        <v>5.4670260000000003E-4</v>
      </c>
      <c r="I29" s="70">
        <v>141.70763549</v>
      </c>
      <c r="J29" s="71">
        <v>0.93105480279999997</v>
      </c>
      <c r="K29" s="70">
        <v>66.62559254</v>
      </c>
      <c r="L29" s="71">
        <v>0.40911324999999998</v>
      </c>
      <c r="M29" s="70">
        <v>16.334810528999999</v>
      </c>
      <c r="N29" s="71">
        <v>0.13091898430000001</v>
      </c>
      <c r="O29" s="37" t="s">
        <v>83</v>
      </c>
      <c r="P29" s="13">
        <v>0</v>
      </c>
      <c r="Q29" s="70">
        <v>10.175483412</v>
      </c>
      <c r="R29" s="71">
        <v>2.0878706600000001E-2</v>
      </c>
      <c r="S29" s="37" t="s">
        <v>83</v>
      </c>
      <c r="T29" s="13">
        <v>0</v>
      </c>
      <c r="U29" s="37" t="s">
        <v>83</v>
      </c>
      <c r="V29" s="13">
        <v>0</v>
      </c>
      <c r="W29" s="70">
        <v>0.15030822799999999</v>
      </c>
      <c r="X29" s="71">
        <v>1.5092974999999999E-3</v>
      </c>
      <c r="Y29" s="70">
        <v>24.979252039999999</v>
      </c>
      <c r="Z29" s="71">
        <v>0.59065446830000001</v>
      </c>
      <c r="AA29" s="37" t="s">
        <v>83</v>
      </c>
      <c r="AB29" s="13">
        <v>0</v>
      </c>
      <c r="AC29" s="70">
        <v>1.5248080000000001E-4</v>
      </c>
      <c r="AD29" s="71">
        <v>7.8336035000000005E-7</v>
      </c>
      <c r="AE29" s="37" t="s">
        <v>83</v>
      </c>
      <c r="AF29" s="13">
        <v>0</v>
      </c>
      <c r="AG29" s="37" t="s">
        <v>83</v>
      </c>
      <c r="AH29" s="13">
        <v>0</v>
      </c>
      <c r="AI29" s="70">
        <f t="shared" si="0"/>
        <v>1.5248080000000001E-4</v>
      </c>
      <c r="AJ29" s="71">
        <f t="shared" si="0"/>
        <v>7.8336035000000005E-7</v>
      </c>
      <c r="AK29" s="70">
        <v>91.283181030999998</v>
      </c>
      <c r="AL29" s="71">
        <v>1.3726347743</v>
      </c>
      <c r="AM29" s="37" t="s">
        <v>83</v>
      </c>
      <c r="AN29" s="13">
        <v>0</v>
      </c>
      <c r="AO29" s="37" t="s">
        <v>83</v>
      </c>
      <c r="AP29" s="13">
        <v>0</v>
      </c>
      <c r="AQ29" s="37" t="s">
        <v>83</v>
      </c>
      <c r="AR29" s="13">
        <v>0</v>
      </c>
      <c r="AS29" s="70">
        <v>50.181525667000002</v>
      </c>
      <c r="AT29" s="71">
        <v>1.7667739805</v>
      </c>
      <c r="AU29" s="70">
        <v>38.636486046000002</v>
      </c>
      <c r="AV29" s="71">
        <v>0.36048853110000001</v>
      </c>
      <c r="AW29" s="70">
        <v>17.299525903999999</v>
      </c>
      <c r="AX29" s="71">
        <v>0.21958178850000001</v>
      </c>
      <c r="AY29" s="70">
        <v>5.8126202204000004</v>
      </c>
      <c r="AZ29" s="71">
        <v>5.3823231499999999E-2</v>
      </c>
      <c r="BA29" s="60">
        <f t="shared" si="1"/>
        <v>15.524339921600003</v>
      </c>
      <c r="BB29" s="13">
        <f t="shared" si="1"/>
        <v>8.7083511100000011E-2</v>
      </c>
      <c r="BC29" s="70">
        <v>0</v>
      </c>
      <c r="BD29" s="13">
        <v>0</v>
      </c>
      <c r="BE29" s="70">
        <v>116.02691043999999</v>
      </c>
      <c r="BF29" s="71">
        <v>1.7471194811999999</v>
      </c>
      <c r="BG29" s="71">
        <v>1.0124444000000001E-3</v>
      </c>
      <c r="BH29" s="13">
        <v>0</v>
      </c>
      <c r="BI29" s="70">
        <v>88.817334152000001</v>
      </c>
      <c r="BJ29" s="71">
        <v>3.0711159386000002</v>
      </c>
      <c r="BK29" s="70">
        <v>99.231253468000006</v>
      </c>
      <c r="BL29" s="71">
        <v>0.70223396650000003</v>
      </c>
      <c r="BM29" s="70">
        <v>14.909598983</v>
      </c>
      <c r="BN29" s="71">
        <v>7.6755135299999999E-2</v>
      </c>
      <c r="BO29" s="70">
        <v>9.5636562100000003E-2</v>
      </c>
      <c r="BP29" s="71">
        <v>8.2332559999999996E-4</v>
      </c>
      <c r="BQ29" s="70">
        <v>0</v>
      </c>
      <c r="BR29" s="66">
        <v>0</v>
      </c>
      <c r="BS29" s="37" t="s">
        <v>83</v>
      </c>
      <c r="BT29" s="13">
        <v>0</v>
      </c>
      <c r="BU29" s="70">
        <v>0.4376896072</v>
      </c>
      <c r="BV29" s="71">
        <v>6.3394326999999997E-3</v>
      </c>
      <c r="BW29" s="70">
        <v>15.897120921999999</v>
      </c>
      <c r="BX29" s="71">
        <v>0.1245795516</v>
      </c>
      <c r="BY29" s="7" t="s">
        <v>83</v>
      </c>
      <c r="BZ29" s="13">
        <v>0</v>
      </c>
      <c r="CA29" s="7" t="s">
        <v>83</v>
      </c>
      <c r="CB29" s="13">
        <v>0</v>
      </c>
      <c r="CC29" s="70">
        <v>4.3168984482999999</v>
      </c>
      <c r="CD29" s="71">
        <v>5.8677097999999999E-3</v>
      </c>
      <c r="CE29" s="70">
        <v>5.8585849637000003</v>
      </c>
      <c r="CF29" s="71">
        <v>1.5010996800000001E-2</v>
      </c>
      <c r="CG29" s="7" t="s">
        <v>83</v>
      </c>
      <c r="CH29" s="13">
        <v>0</v>
      </c>
      <c r="CI29" s="7" t="s">
        <v>83</v>
      </c>
      <c r="CJ29" s="13">
        <v>0</v>
      </c>
      <c r="CK29" s="7" t="s">
        <v>83</v>
      </c>
      <c r="CL29" s="13">
        <v>0</v>
      </c>
      <c r="CM29" s="7" t="s">
        <v>83</v>
      </c>
      <c r="CN29" s="13">
        <v>0</v>
      </c>
      <c r="CO29" s="70">
        <v>5.7419397099999998E-2</v>
      </c>
      <c r="CP29" s="71">
        <v>6.69179E-4</v>
      </c>
      <c r="CQ29" s="70">
        <v>9.2888830800000002E-2</v>
      </c>
      <c r="CR29" s="71">
        <v>8.401185E-4</v>
      </c>
      <c r="CS29" s="70">
        <v>1.4521991871</v>
      </c>
      <c r="CT29" s="71">
        <v>1.6578243999999999E-2</v>
      </c>
      <c r="CU29" s="70">
        <v>23.527052853000001</v>
      </c>
      <c r="CV29" s="71">
        <v>0.57407622439999995</v>
      </c>
      <c r="CW29" s="6" t="s">
        <v>83</v>
      </c>
      <c r="CX29" s="13">
        <v>0</v>
      </c>
      <c r="CY29" s="7" t="s">
        <v>83</v>
      </c>
      <c r="CZ29" s="15">
        <v>0</v>
      </c>
      <c r="DA29" s="70">
        <v>22.047357283</v>
      </c>
      <c r="DB29" s="71">
        <v>0.52812957250000003</v>
      </c>
      <c r="DC29" s="70">
        <v>28.134168383999999</v>
      </c>
      <c r="DD29" s="71">
        <v>1.2386444080000001</v>
      </c>
      <c r="DE29" s="70">
        <v>8.7878220383999999</v>
      </c>
      <c r="DF29" s="71">
        <v>0.61472092170000003</v>
      </c>
      <c r="DG29" s="70">
        <v>107.2390884</v>
      </c>
      <c r="DH29" s="71">
        <v>1.1323985594999999</v>
      </c>
      <c r="DI29" s="123">
        <v>5.4296559999999995E-4</v>
      </c>
      <c r="DJ29" s="124">
        <v>9.0023369999999998E-4</v>
      </c>
      <c r="DK29" s="124">
        <v>9.9141500000000005E-4</v>
      </c>
      <c r="DL29" s="124">
        <v>1.0035437E-3</v>
      </c>
      <c r="DM29" s="124">
        <v>1.0068697999999999E-3</v>
      </c>
      <c r="DN29" s="124">
        <v>1.008728E-3</v>
      </c>
      <c r="DO29" s="124">
        <v>1.0105862E-3</v>
      </c>
      <c r="DP29" s="124">
        <v>1.0124444000000001E-3</v>
      </c>
      <c r="DQ29" s="124">
        <v>1.0124444000000001E-3</v>
      </c>
      <c r="DR29" s="125">
        <v>1.0124444000000001E-3</v>
      </c>
      <c r="DS29" s="80">
        <v>64.652749205000006</v>
      </c>
      <c r="DT29" s="13">
        <v>0.45319665599999998</v>
      </c>
      <c r="DU29" s="60">
        <v>28.431811929999999</v>
      </c>
      <c r="DV29" s="13">
        <v>0.20951812610000001</v>
      </c>
      <c r="DW29" s="60">
        <v>12.281805904</v>
      </c>
      <c r="DX29" s="13">
        <v>9.5414247100000002E-2</v>
      </c>
      <c r="DY29" s="60">
        <v>5.2830657094999998</v>
      </c>
      <c r="DZ29" s="13">
        <v>4.4084337299999998E-2</v>
      </c>
      <c r="EA29" s="60">
        <v>2.3445857566999999</v>
      </c>
      <c r="EB29" s="13">
        <v>2.1702561400000001E-2</v>
      </c>
      <c r="EC29" s="60">
        <v>1.0928066726000001</v>
      </c>
      <c r="ED29" s="13">
        <v>1.16945698E-2</v>
      </c>
      <c r="EE29" s="60">
        <v>0.54418149069999999</v>
      </c>
      <c r="EF29" s="13">
        <v>7.0705745000000002E-3</v>
      </c>
      <c r="EG29" s="60">
        <v>0.30510071640000003</v>
      </c>
      <c r="EH29" s="13">
        <v>4.8620677999999997E-3</v>
      </c>
      <c r="EI29" s="60">
        <v>0.19303659149999999</v>
      </c>
      <c r="EJ29" s="13">
        <v>3.6621243000000002E-3</v>
      </c>
      <c r="EK29" s="60">
        <v>0.1311059644</v>
      </c>
      <c r="EL29" s="15">
        <v>2.8905229999999999E-3</v>
      </c>
    </row>
    <row r="30" spans="1:142">
      <c r="A30" s="8">
        <v>2500</v>
      </c>
      <c r="B30" s="63">
        <v>14103</v>
      </c>
      <c r="C30" s="64">
        <v>1594.3871013</v>
      </c>
      <c r="D30" s="70">
        <v>2450.0428523999999</v>
      </c>
      <c r="E30" s="70">
        <v>47.600445878999999</v>
      </c>
      <c r="F30" s="71">
        <v>6.7770665800000005E-2</v>
      </c>
      <c r="G30" s="64">
        <v>0.8930561669</v>
      </c>
      <c r="H30" s="71">
        <v>6.2371099999999999E-4</v>
      </c>
      <c r="I30" s="70">
        <v>144.17897471000001</v>
      </c>
      <c r="J30" s="71">
        <v>0.94737187909999998</v>
      </c>
      <c r="K30" s="70">
        <v>68.442710665999996</v>
      </c>
      <c r="L30" s="71">
        <v>0.42058826230000002</v>
      </c>
      <c r="M30" s="70">
        <v>17.131017871000001</v>
      </c>
      <c r="N30" s="71">
        <v>0.1370516275</v>
      </c>
      <c r="O30" s="37" t="s">
        <v>83</v>
      </c>
      <c r="P30" s="13">
        <v>0</v>
      </c>
      <c r="Q30" s="70">
        <v>11.235753857000001</v>
      </c>
      <c r="R30" s="71">
        <v>2.2688979000000001E-2</v>
      </c>
      <c r="S30" s="37" t="s">
        <v>83</v>
      </c>
      <c r="T30" s="13">
        <v>0</v>
      </c>
      <c r="U30" s="37" t="s">
        <v>83</v>
      </c>
      <c r="V30" s="13">
        <v>0</v>
      </c>
      <c r="W30" s="70">
        <v>0.16259190279999999</v>
      </c>
      <c r="X30" s="71">
        <v>1.6376977E-3</v>
      </c>
      <c r="Y30" s="70">
        <v>26.452867281</v>
      </c>
      <c r="Z30" s="71">
        <v>0.62427102869999995</v>
      </c>
      <c r="AA30" s="37" t="s">
        <v>83</v>
      </c>
      <c r="AB30" s="13">
        <v>0</v>
      </c>
      <c r="AC30" s="70">
        <v>4.7276129999999998E-4</v>
      </c>
      <c r="AD30" s="71">
        <v>3.0763518999999999E-6</v>
      </c>
      <c r="AE30" s="37" t="s">
        <v>83</v>
      </c>
      <c r="AF30" s="13">
        <v>0</v>
      </c>
      <c r="AG30" s="37" t="s">
        <v>83</v>
      </c>
      <c r="AH30" s="13">
        <v>0</v>
      </c>
      <c r="AI30" s="70">
        <f t="shared" si="0"/>
        <v>4.7276129999999998E-4</v>
      </c>
      <c r="AJ30" s="71">
        <f t="shared" si="0"/>
        <v>3.0763518999999999E-6</v>
      </c>
      <c r="AK30" s="70">
        <v>93.908916751999996</v>
      </c>
      <c r="AL30" s="71">
        <v>1.4008502889000001</v>
      </c>
      <c r="AM30" s="37" t="s">
        <v>83</v>
      </c>
      <c r="AN30" s="13">
        <v>0</v>
      </c>
      <c r="AO30" s="37" t="s">
        <v>83</v>
      </c>
      <c r="AP30" s="13">
        <v>0</v>
      </c>
      <c r="AQ30" s="37" t="s">
        <v>83</v>
      </c>
      <c r="AR30" s="13">
        <v>0</v>
      </c>
      <c r="AS30" s="70">
        <v>51.83181415</v>
      </c>
      <c r="AT30" s="71">
        <v>1.8112493619000001</v>
      </c>
      <c r="AU30" s="70">
        <v>40.361714888999998</v>
      </c>
      <c r="AV30" s="71">
        <v>0.37268346499999999</v>
      </c>
      <c r="AW30" s="70">
        <v>18.065647574</v>
      </c>
      <c r="AX30" s="71">
        <v>0.22718587270000001</v>
      </c>
      <c r="AY30" s="70">
        <v>6.0012103597999999</v>
      </c>
      <c r="AZ30" s="71">
        <v>5.5101287200000001E-2</v>
      </c>
      <c r="BA30" s="60">
        <f t="shared" si="1"/>
        <v>16.294856955199997</v>
      </c>
      <c r="BB30" s="13">
        <f t="shared" si="1"/>
        <v>9.0396305099999963E-2</v>
      </c>
      <c r="BC30" s="70">
        <v>0</v>
      </c>
      <c r="BD30" s="13">
        <v>0</v>
      </c>
      <c r="BE30" s="70">
        <v>120.34358544</v>
      </c>
      <c r="BF30" s="71">
        <v>1.7960361618</v>
      </c>
      <c r="BG30" s="71">
        <v>1.158954E-3</v>
      </c>
      <c r="BH30" s="13">
        <v>0</v>
      </c>
      <c r="BI30" s="70">
        <v>91.328843703999993</v>
      </c>
      <c r="BJ30" s="71">
        <v>3.1334659666000002</v>
      </c>
      <c r="BK30" s="70">
        <v>105.38922755</v>
      </c>
      <c r="BL30" s="71">
        <v>0.7421379307</v>
      </c>
      <c r="BM30" s="70">
        <v>15.708006177</v>
      </c>
      <c r="BN30" s="71">
        <v>7.9934950899999996E-2</v>
      </c>
      <c r="BO30" s="70">
        <v>0.10500505810000001</v>
      </c>
      <c r="BP30" s="71">
        <v>9.0202360000000005E-4</v>
      </c>
      <c r="BQ30" s="70">
        <v>0</v>
      </c>
      <c r="BR30" s="66">
        <v>0</v>
      </c>
      <c r="BS30" s="37" t="s">
        <v>83</v>
      </c>
      <c r="BT30" s="13">
        <v>0</v>
      </c>
      <c r="BU30" s="70">
        <v>0.46071219200000002</v>
      </c>
      <c r="BV30" s="71">
        <v>6.6707972000000001E-3</v>
      </c>
      <c r="BW30" s="70">
        <v>16.670305678999998</v>
      </c>
      <c r="BX30" s="71">
        <v>0.1303808303</v>
      </c>
      <c r="BY30" s="7" t="s">
        <v>83</v>
      </c>
      <c r="BZ30" s="13">
        <v>0</v>
      </c>
      <c r="CA30" s="7" t="s">
        <v>83</v>
      </c>
      <c r="CB30" s="13">
        <v>0</v>
      </c>
      <c r="CC30" s="70">
        <v>4.8818254552999996</v>
      </c>
      <c r="CD30" s="71">
        <v>6.4889364999999996E-3</v>
      </c>
      <c r="CE30" s="70">
        <v>6.3539284021000002</v>
      </c>
      <c r="CF30" s="71">
        <v>1.6200042500000001E-2</v>
      </c>
      <c r="CG30" s="7" t="s">
        <v>83</v>
      </c>
      <c r="CH30" s="13">
        <v>0</v>
      </c>
      <c r="CI30" s="7" t="s">
        <v>83</v>
      </c>
      <c r="CJ30" s="13">
        <v>0</v>
      </c>
      <c r="CK30" s="7" t="s">
        <v>83</v>
      </c>
      <c r="CL30" s="13">
        <v>0</v>
      </c>
      <c r="CM30" s="7" t="s">
        <v>83</v>
      </c>
      <c r="CN30" s="13">
        <v>0</v>
      </c>
      <c r="CO30" s="70">
        <v>5.9957904499999999E-2</v>
      </c>
      <c r="CP30" s="71">
        <v>7.0410120000000001E-4</v>
      </c>
      <c r="CQ30" s="70">
        <v>0.1026339984</v>
      </c>
      <c r="CR30" s="71">
        <v>9.3359650000000003E-4</v>
      </c>
      <c r="CS30" s="70">
        <v>1.5667944271000001</v>
      </c>
      <c r="CT30" s="71">
        <v>1.78907102E-2</v>
      </c>
      <c r="CU30" s="70">
        <v>24.886072853999998</v>
      </c>
      <c r="CV30" s="71">
        <v>0.60638031839999995</v>
      </c>
      <c r="CW30" s="6" t="s">
        <v>83</v>
      </c>
      <c r="CX30" s="13">
        <v>0</v>
      </c>
      <c r="CY30" s="7" t="s">
        <v>83</v>
      </c>
      <c r="CZ30" s="15">
        <v>0</v>
      </c>
      <c r="DA30" s="70">
        <v>22.884760546999999</v>
      </c>
      <c r="DB30" s="71">
        <v>0.54407501319999996</v>
      </c>
      <c r="DC30" s="70">
        <v>28.947053603000001</v>
      </c>
      <c r="DD30" s="71">
        <v>1.2671743487</v>
      </c>
      <c r="DE30" s="70">
        <v>9.4378844363999992</v>
      </c>
      <c r="DF30" s="71">
        <v>0.6330814964</v>
      </c>
      <c r="DG30" s="70">
        <v>110.90570099999999</v>
      </c>
      <c r="DH30" s="71">
        <v>1.1629546654</v>
      </c>
      <c r="DI30" s="123">
        <v>6.2003589999999999E-4</v>
      </c>
      <c r="DJ30" s="124">
        <v>1.0373235000000001E-3</v>
      </c>
      <c r="DK30" s="124">
        <v>1.1374754999999999E-3</v>
      </c>
      <c r="DL30" s="124">
        <v>1.1501692E-3</v>
      </c>
      <c r="DM30" s="124">
        <v>1.1534458E-3</v>
      </c>
      <c r="DN30" s="124">
        <v>1.1552819000000001E-3</v>
      </c>
      <c r="DO30" s="124">
        <v>1.1571178999999999E-3</v>
      </c>
      <c r="DP30" s="124">
        <v>1.158954E-3</v>
      </c>
      <c r="DQ30" s="124">
        <v>1.158954E-3</v>
      </c>
      <c r="DR30" s="125">
        <v>1.158954E-3</v>
      </c>
      <c r="DS30" s="80">
        <v>66.445814627999994</v>
      </c>
      <c r="DT30" s="13">
        <v>0.46536687500000001</v>
      </c>
      <c r="DU30" s="60">
        <v>29.541129946000002</v>
      </c>
      <c r="DV30" s="13">
        <v>0.21736908369999999</v>
      </c>
      <c r="DW30" s="60">
        <v>12.923401933999999</v>
      </c>
      <c r="DX30" s="13">
        <v>0.1001636346</v>
      </c>
      <c r="DY30" s="60">
        <v>5.6470915542000002</v>
      </c>
      <c r="DZ30" s="13">
        <v>4.6903982300000001E-2</v>
      </c>
      <c r="EA30" s="60">
        <v>2.5465299570000002</v>
      </c>
      <c r="EB30" s="13">
        <v>2.3357484899999999E-2</v>
      </c>
      <c r="EC30" s="60">
        <v>1.204889477</v>
      </c>
      <c r="ED30" s="13">
        <v>1.2686247100000001E-2</v>
      </c>
      <c r="EE30" s="60">
        <v>0.60603861410000004</v>
      </c>
      <c r="EF30" s="13">
        <v>7.6774523999999997E-3</v>
      </c>
      <c r="EG30" s="60">
        <v>0.34234763489999998</v>
      </c>
      <c r="EH30" s="13">
        <v>5.2701700999999998E-3</v>
      </c>
      <c r="EI30" s="60">
        <v>0.21662383800000001</v>
      </c>
      <c r="EJ30" s="13">
        <v>3.9548168000000002E-3</v>
      </c>
      <c r="EK30" s="60">
        <v>0.14650290520000001</v>
      </c>
      <c r="EL30" s="15">
        <v>3.1095852999999999E-3</v>
      </c>
    </row>
    <row r="31" spans="1:142">
      <c r="A31" s="8">
        <v>2600</v>
      </c>
      <c r="B31" s="63">
        <v>14015</v>
      </c>
      <c r="C31" s="64">
        <v>1640.3967041000001</v>
      </c>
      <c r="D31" s="70">
        <v>2549.9037954</v>
      </c>
      <c r="E31" s="70">
        <v>49.990844922999997</v>
      </c>
      <c r="F31" s="71">
        <v>6.9862120999999999E-2</v>
      </c>
      <c r="G31" s="64">
        <v>1.0453336999</v>
      </c>
      <c r="H31" s="71">
        <v>7.0560529999999998E-4</v>
      </c>
      <c r="I31" s="70">
        <v>146.67942921</v>
      </c>
      <c r="J31" s="71">
        <v>0.96385146229999996</v>
      </c>
      <c r="K31" s="70">
        <v>70.324520226000004</v>
      </c>
      <c r="L31" s="71">
        <v>0.43175079509999997</v>
      </c>
      <c r="M31" s="70">
        <v>18.035690824</v>
      </c>
      <c r="N31" s="71">
        <v>0.14415141540000001</v>
      </c>
      <c r="O31" s="37" t="s">
        <v>83</v>
      </c>
      <c r="P31" s="13">
        <v>0</v>
      </c>
      <c r="Q31" s="70">
        <v>12.199140704</v>
      </c>
      <c r="R31" s="71">
        <v>2.43092065E-2</v>
      </c>
      <c r="S31" s="37" t="s">
        <v>83</v>
      </c>
      <c r="T31" s="13">
        <v>0</v>
      </c>
      <c r="U31" s="37" t="s">
        <v>83</v>
      </c>
      <c r="V31" s="13">
        <v>0</v>
      </c>
      <c r="W31" s="70">
        <v>0.17589341250000001</v>
      </c>
      <c r="X31" s="71">
        <v>1.7629968E-3</v>
      </c>
      <c r="Y31" s="70">
        <v>27.936778513</v>
      </c>
      <c r="Z31" s="71">
        <v>0.65818038879999996</v>
      </c>
      <c r="AA31" s="37" t="s">
        <v>83</v>
      </c>
      <c r="AB31" s="13">
        <v>0</v>
      </c>
      <c r="AC31" s="70">
        <v>4.642294E-4</v>
      </c>
      <c r="AD31" s="71">
        <v>3.0208333E-6</v>
      </c>
      <c r="AE31" s="37" t="s">
        <v>83</v>
      </c>
      <c r="AF31" s="13">
        <v>0</v>
      </c>
      <c r="AG31" s="37" t="s">
        <v>83</v>
      </c>
      <c r="AH31" s="13">
        <v>0</v>
      </c>
      <c r="AI31" s="70">
        <f t="shared" si="0"/>
        <v>4.642294E-4</v>
      </c>
      <c r="AJ31" s="71">
        <f t="shared" si="0"/>
        <v>3.0208333E-6</v>
      </c>
      <c r="AK31" s="70">
        <v>96.557261983000004</v>
      </c>
      <c r="AL31" s="71">
        <v>1.4289603845000001</v>
      </c>
      <c r="AM31" s="37" t="s">
        <v>83</v>
      </c>
      <c r="AN31" s="13">
        <v>0</v>
      </c>
      <c r="AO31" s="37" t="s">
        <v>83</v>
      </c>
      <c r="AP31" s="13">
        <v>0</v>
      </c>
      <c r="AQ31" s="37" t="s">
        <v>83</v>
      </c>
      <c r="AR31" s="13">
        <v>0</v>
      </c>
      <c r="AS31" s="70">
        <v>53.504854663000003</v>
      </c>
      <c r="AT31" s="71">
        <v>1.8555373287000001</v>
      </c>
      <c r="AU31" s="70">
        <v>42.070095078999998</v>
      </c>
      <c r="AV31" s="71">
        <v>0.38481826349999998</v>
      </c>
      <c r="AW31" s="70">
        <v>18.805394023000002</v>
      </c>
      <c r="AX31" s="71">
        <v>0.2346217746</v>
      </c>
      <c r="AY31" s="70">
        <v>6.2009448918999999</v>
      </c>
      <c r="AZ31" s="71">
        <v>5.6504446899999998E-2</v>
      </c>
      <c r="BA31" s="60">
        <f t="shared" si="1"/>
        <v>17.063756164099996</v>
      </c>
      <c r="BB31" s="13">
        <f t="shared" si="1"/>
        <v>9.3692041999999975E-2</v>
      </c>
      <c r="BC31" s="70">
        <v>0</v>
      </c>
      <c r="BD31" s="13">
        <v>0</v>
      </c>
      <c r="BE31" s="70">
        <v>124.63962243</v>
      </c>
      <c r="BF31" s="71">
        <v>1.8453020859</v>
      </c>
      <c r="BG31" s="71">
        <v>1.3161786000000001E-3</v>
      </c>
      <c r="BH31" s="13">
        <v>0</v>
      </c>
      <c r="BI31" s="70">
        <v>93.969729326999996</v>
      </c>
      <c r="BJ31" s="71">
        <v>3.1972791765999999</v>
      </c>
      <c r="BK31" s="70">
        <v>111.83908307</v>
      </c>
      <c r="BL31" s="71">
        <v>0.78383603329999996</v>
      </c>
      <c r="BM31" s="70">
        <v>16.458199725</v>
      </c>
      <c r="BN31" s="71">
        <v>8.3051629399999993E-2</v>
      </c>
      <c r="BO31" s="70">
        <v>0.12027869889999999</v>
      </c>
      <c r="BP31" s="71">
        <v>9.8793470000000001E-4</v>
      </c>
      <c r="BQ31" s="70">
        <v>0</v>
      </c>
      <c r="BR31" s="66">
        <v>0</v>
      </c>
      <c r="BS31" s="37" t="s">
        <v>83</v>
      </c>
      <c r="BT31" s="13">
        <v>0</v>
      </c>
      <c r="BU31" s="70">
        <v>0.48625929649999999</v>
      </c>
      <c r="BV31" s="71">
        <v>7.2230788000000002E-3</v>
      </c>
      <c r="BW31" s="70">
        <v>17.549431528</v>
      </c>
      <c r="BX31" s="71">
        <v>0.13692833669999999</v>
      </c>
      <c r="BY31" s="7" t="s">
        <v>83</v>
      </c>
      <c r="BZ31" s="13">
        <v>0</v>
      </c>
      <c r="CA31" s="7" t="s">
        <v>83</v>
      </c>
      <c r="CB31" s="13">
        <v>0</v>
      </c>
      <c r="CC31" s="70">
        <v>5.3746961983999997</v>
      </c>
      <c r="CD31" s="71">
        <v>7.0449379000000001E-3</v>
      </c>
      <c r="CE31" s="70">
        <v>6.8244445052999998</v>
      </c>
      <c r="CF31" s="71">
        <v>1.72642686E-2</v>
      </c>
      <c r="CG31" s="7" t="s">
        <v>83</v>
      </c>
      <c r="CH31" s="13">
        <v>0</v>
      </c>
      <c r="CI31" s="7" t="s">
        <v>83</v>
      </c>
      <c r="CJ31" s="13">
        <v>0</v>
      </c>
      <c r="CK31" s="7" t="s">
        <v>83</v>
      </c>
      <c r="CL31" s="13">
        <v>0</v>
      </c>
      <c r="CM31" s="7" t="s">
        <v>83</v>
      </c>
      <c r="CN31" s="13">
        <v>0</v>
      </c>
      <c r="CO31" s="70">
        <v>6.5774570199999993E-2</v>
      </c>
      <c r="CP31" s="71">
        <v>7.5496820000000003E-4</v>
      </c>
      <c r="CQ31" s="70">
        <v>0.1101188422</v>
      </c>
      <c r="CR31" s="71">
        <v>1.0080286E-3</v>
      </c>
      <c r="CS31" s="70">
        <v>1.6786880619</v>
      </c>
      <c r="CT31" s="71">
        <v>1.9067065099999999E-2</v>
      </c>
      <c r="CU31" s="70">
        <v>26.258090451000001</v>
      </c>
      <c r="CV31" s="71">
        <v>0.63911332369999996</v>
      </c>
      <c r="CW31" s="6" t="s">
        <v>83</v>
      </c>
      <c r="CX31" s="13">
        <v>0</v>
      </c>
      <c r="CY31" s="7" t="s">
        <v>83</v>
      </c>
      <c r="CZ31" s="15">
        <v>0</v>
      </c>
      <c r="DA31" s="70">
        <v>23.711339233</v>
      </c>
      <c r="DB31" s="71">
        <v>0.56072622559999996</v>
      </c>
      <c r="DC31" s="70">
        <v>29.793515428999999</v>
      </c>
      <c r="DD31" s="71">
        <v>1.2948111031</v>
      </c>
      <c r="DE31" s="70">
        <v>10.087468763</v>
      </c>
      <c r="DF31" s="71">
        <v>0.65140876219999999</v>
      </c>
      <c r="DG31" s="70">
        <v>114.55215367</v>
      </c>
      <c r="DH31" s="71">
        <v>1.1938933236</v>
      </c>
      <c r="DI31" s="123">
        <v>7.0041350000000005E-4</v>
      </c>
      <c r="DJ31" s="124">
        <v>1.1767362999999999E-3</v>
      </c>
      <c r="DK31" s="124">
        <v>1.2914383000000001E-3</v>
      </c>
      <c r="DL31" s="124">
        <v>1.3075022E-3</v>
      </c>
      <c r="DM31" s="124">
        <v>1.3107334E-3</v>
      </c>
      <c r="DN31" s="124">
        <v>1.3125484999999999E-3</v>
      </c>
      <c r="DO31" s="124">
        <v>1.3143635E-3</v>
      </c>
      <c r="DP31" s="124">
        <v>1.3161786000000001E-3</v>
      </c>
      <c r="DQ31" s="124">
        <v>1.3161786000000001E-3</v>
      </c>
      <c r="DR31" s="125">
        <v>1.3161786000000001E-3</v>
      </c>
      <c r="DS31" s="80">
        <v>68.279887192000004</v>
      </c>
      <c r="DT31" s="13">
        <v>0.47779542190000002</v>
      </c>
      <c r="DU31" s="60">
        <v>30.702338549</v>
      </c>
      <c r="DV31" s="13">
        <v>0.22558344620000001</v>
      </c>
      <c r="DW31" s="60">
        <v>13.607511312</v>
      </c>
      <c r="DX31" s="13">
        <v>0.1052373819</v>
      </c>
      <c r="DY31" s="60">
        <v>6.0284669410999996</v>
      </c>
      <c r="DZ31" s="13">
        <v>4.9911720700000002E-2</v>
      </c>
      <c r="EA31" s="60">
        <v>2.7591577142000001</v>
      </c>
      <c r="EB31" s="13">
        <v>2.5162830000000001E-2</v>
      </c>
      <c r="EC31" s="60">
        <v>1.3261917582</v>
      </c>
      <c r="ED31" s="13">
        <v>1.3821583300000001E-2</v>
      </c>
      <c r="EE31" s="60">
        <v>0.67423927589999999</v>
      </c>
      <c r="EF31" s="13">
        <v>8.4088206000000002E-3</v>
      </c>
      <c r="EG31" s="60">
        <v>0.382665847</v>
      </c>
      <c r="EH31" s="13">
        <v>5.7722596999999999E-3</v>
      </c>
      <c r="EI31" s="60">
        <v>0.24117189950000001</v>
      </c>
      <c r="EJ31" s="13">
        <v>4.3139733999999997E-3</v>
      </c>
      <c r="EK31" s="60">
        <v>0.1624411493</v>
      </c>
      <c r="EL31" s="15">
        <v>3.381748E-3</v>
      </c>
    </row>
    <row r="32" spans="1:142">
      <c r="A32" s="8">
        <v>2700</v>
      </c>
      <c r="B32" s="63">
        <v>13444</v>
      </c>
      <c r="C32" s="64">
        <v>1685.3834859000001</v>
      </c>
      <c r="D32" s="70">
        <v>2649.7600634999999</v>
      </c>
      <c r="E32" s="70">
        <v>52.257309845999998</v>
      </c>
      <c r="F32" s="71">
        <v>7.1849536000000006E-2</v>
      </c>
      <c r="G32" s="64">
        <v>1.2447878811999999</v>
      </c>
      <c r="H32" s="71">
        <v>8.0964220000000003E-4</v>
      </c>
      <c r="I32" s="70">
        <v>149.02375026000001</v>
      </c>
      <c r="J32" s="71">
        <v>0.97930870969999995</v>
      </c>
      <c r="K32" s="70">
        <v>72.147642121999993</v>
      </c>
      <c r="L32" s="71">
        <v>0.443044361</v>
      </c>
      <c r="M32" s="70">
        <v>18.951340667</v>
      </c>
      <c r="N32" s="71">
        <v>0.1510915679</v>
      </c>
      <c r="O32" s="37" t="s">
        <v>83</v>
      </c>
      <c r="P32" s="13">
        <v>0</v>
      </c>
      <c r="Q32" s="70">
        <v>13.29159087</v>
      </c>
      <c r="R32" s="71">
        <v>2.61779439E-2</v>
      </c>
      <c r="S32" s="37" t="s">
        <v>83</v>
      </c>
      <c r="T32" s="13">
        <v>0</v>
      </c>
      <c r="U32" s="37" t="s">
        <v>83</v>
      </c>
      <c r="V32" s="13">
        <v>0</v>
      </c>
      <c r="W32" s="70">
        <v>0.18526534359999999</v>
      </c>
      <c r="X32" s="71">
        <v>1.8687017E-3</v>
      </c>
      <c r="Y32" s="70">
        <v>29.318406558</v>
      </c>
      <c r="Z32" s="71">
        <v>0.6898332117</v>
      </c>
      <c r="AA32" s="37" t="s">
        <v>83</v>
      </c>
      <c r="AB32" s="13">
        <v>0</v>
      </c>
      <c r="AC32" s="70">
        <v>4.5671269999999998E-4</v>
      </c>
      <c r="AD32" s="71">
        <v>2.9719205000000001E-6</v>
      </c>
      <c r="AE32" s="37" t="s">
        <v>83</v>
      </c>
      <c r="AF32" s="13">
        <v>0</v>
      </c>
      <c r="AG32" s="37" t="s">
        <v>83</v>
      </c>
      <c r="AH32" s="13">
        <v>0</v>
      </c>
      <c r="AI32" s="70">
        <f t="shared" si="0"/>
        <v>4.5671269999999998E-4</v>
      </c>
      <c r="AJ32" s="71">
        <f t="shared" si="0"/>
        <v>2.9719205000000001E-6</v>
      </c>
      <c r="AK32" s="70">
        <v>99.326047136</v>
      </c>
      <c r="AL32" s="71">
        <v>1.456414696</v>
      </c>
      <c r="AM32" s="37" t="s">
        <v>83</v>
      </c>
      <c r="AN32" s="13">
        <v>0</v>
      </c>
      <c r="AO32" s="37" t="s">
        <v>83</v>
      </c>
      <c r="AP32" s="13">
        <v>0</v>
      </c>
      <c r="AQ32" s="37" t="s">
        <v>83</v>
      </c>
      <c r="AR32" s="13">
        <v>0</v>
      </c>
      <c r="AS32" s="70">
        <v>55.167221173000001</v>
      </c>
      <c r="AT32" s="71">
        <v>1.8994737102999999</v>
      </c>
      <c r="AU32" s="70">
        <v>43.720672381</v>
      </c>
      <c r="AV32" s="71">
        <v>0.39604881120000002</v>
      </c>
      <c r="AW32" s="70">
        <v>19.506974531000001</v>
      </c>
      <c r="AX32" s="71">
        <v>0.24143522949999999</v>
      </c>
      <c r="AY32" s="70">
        <v>6.3873052634</v>
      </c>
      <c r="AZ32" s="71">
        <v>5.7765921499999998E-2</v>
      </c>
      <c r="BA32" s="60">
        <f t="shared" si="1"/>
        <v>17.826392586600001</v>
      </c>
      <c r="BB32" s="13">
        <f t="shared" si="1"/>
        <v>9.6847660200000019E-2</v>
      </c>
      <c r="BC32" s="70">
        <v>0</v>
      </c>
      <c r="BD32" s="13">
        <v>0</v>
      </c>
      <c r="BE32" s="70">
        <v>128.77116217</v>
      </c>
      <c r="BF32" s="71">
        <v>1.8918721367</v>
      </c>
      <c r="BG32" s="71">
        <v>1.5557545000000001E-3</v>
      </c>
      <c r="BH32" s="13">
        <v>0</v>
      </c>
      <c r="BI32" s="70">
        <v>96.504486571000001</v>
      </c>
      <c r="BJ32" s="71">
        <v>3.2583222946000001</v>
      </c>
      <c r="BK32" s="70">
        <v>118.25137208</v>
      </c>
      <c r="BL32" s="71">
        <v>0.82468967589999997</v>
      </c>
      <c r="BM32" s="70">
        <v>17.262919203999999</v>
      </c>
      <c r="BN32" s="71">
        <v>8.6372515400000002E-2</v>
      </c>
      <c r="BO32" s="70">
        <v>0.13015192540000001</v>
      </c>
      <c r="BP32" s="71">
        <v>1.0269561999999999E-3</v>
      </c>
      <c r="BQ32" s="70">
        <v>0</v>
      </c>
      <c r="BR32" s="66">
        <v>0</v>
      </c>
      <c r="BS32" s="37" t="s">
        <v>83</v>
      </c>
      <c r="BT32" s="13">
        <v>0</v>
      </c>
      <c r="BU32" s="70">
        <v>0.50159868659999995</v>
      </c>
      <c r="BV32" s="71">
        <v>7.4432856000000002E-3</v>
      </c>
      <c r="BW32" s="70">
        <v>18.449741979999999</v>
      </c>
      <c r="BX32" s="71">
        <v>0.14364828239999999</v>
      </c>
      <c r="BY32" s="7" t="s">
        <v>83</v>
      </c>
      <c r="BZ32" s="13">
        <v>0</v>
      </c>
      <c r="CA32" s="7" t="s">
        <v>83</v>
      </c>
      <c r="CB32" s="13">
        <v>0</v>
      </c>
      <c r="CC32" s="70">
        <v>5.9908960032999996</v>
      </c>
      <c r="CD32" s="71">
        <v>7.6950322000000002E-3</v>
      </c>
      <c r="CE32" s="70">
        <v>7.3006948669999998</v>
      </c>
      <c r="CF32" s="71">
        <v>1.8482911599999999E-2</v>
      </c>
      <c r="CG32" s="7" t="s">
        <v>83</v>
      </c>
      <c r="CH32" s="13">
        <v>0</v>
      </c>
      <c r="CI32" s="7" t="s">
        <v>83</v>
      </c>
      <c r="CJ32" s="13">
        <v>0</v>
      </c>
      <c r="CK32" s="7" t="s">
        <v>83</v>
      </c>
      <c r="CL32" s="13">
        <v>0</v>
      </c>
      <c r="CM32" s="7" t="s">
        <v>83</v>
      </c>
      <c r="CN32" s="13">
        <v>0</v>
      </c>
      <c r="CO32" s="70">
        <v>6.8382724000000006E-2</v>
      </c>
      <c r="CP32" s="71">
        <v>7.9904330000000003E-4</v>
      </c>
      <c r="CQ32" s="70">
        <v>0.1168826196</v>
      </c>
      <c r="CR32" s="71">
        <v>1.0696583999999999E-3</v>
      </c>
      <c r="CS32" s="70">
        <v>1.8020977353000001</v>
      </c>
      <c r="CT32" s="71">
        <v>2.0486272600000001E-2</v>
      </c>
      <c r="CU32" s="70">
        <v>27.516308821999999</v>
      </c>
      <c r="CV32" s="71">
        <v>0.66934693909999998</v>
      </c>
      <c r="CW32" s="6" t="s">
        <v>83</v>
      </c>
      <c r="CX32" s="13">
        <v>0</v>
      </c>
      <c r="CY32" s="7" t="s">
        <v>83</v>
      </c>
      <c r="CZ32" s="15">
        <v>0</v>
      </c>
      <c r="DA32" s="70">
        <v>24.542070810999999</v>
      </c>
      <c r="DB32" s="71">
        <v>0.57698668099999995</v>
      </c>
      <c r="DC32" s="70">
        <v>30.625150361999999</v>
      </c>
      <c r="DD32" s="71">
        <v>1.3224870292999999</v>
      </c>
      <c r="DE32" s="70">
        <v>10.749597023</v>
      </c>
      <c r="DF32" s="71">
        <v>0.67038311110000004</v>
      </c>
      <c r="DG32" s="70">
        <v>118.02156514000001</v>
      </c>
      <c r="DH32" s="71">
        <v>1.2214890255999999</v>
      </c>
      <c r="DI32" s="123">
        <v>8.0239799999999996E-4</v>
      </c>
      <c r="DJ32" s="124">
        <v>1.3571631E-3</v>
      </c>
      <c r="DK32" s="124">
        <v>1.4924433999999999E-3</v>
      </c>
      <c r="DL32" s="124">
        <v>1.5116082000000001E-3</v>
      </c>
      <c r="DM32" s="124">
        <v>1.5161907E-3</v>
      </c>
      <c r="DN32" s="124">
        <v>1.5187293E-3</v>
      </c>
      <c r="DO32" s="124">
        <v>1.5212678E-3</v>
      </c>
      <c r="DP32" s="124">
        <v>1.5238064000000001E-3</v>
      </c>
      <c r="DQ32" s="124">
        <v>1.5245494E-3</v>
      </c>
      <c r="DR32" s="125">
        <v>1.5252924000000001E-3</v>
      </c>
      <c r="DS32" s="80">
        <v>69.992054549000002</v>
      </c>
      <c r="DT32" s="13">
        <v>0.48944524020000002</v>
      </c>
      <c r="DU32" s="60">
        <v>31.798581998</v>
      </c>
      <c r="DV32" s="13">
        <v>0.2333399639</v>
      </c>
      <c r="DW32" s="60">
        <v>14.255536326</v>
      </c>
      <c r="DX32" s="13">
        <v>0.1100521122</v>
      </c>
      <c r="DY32" s="60">
        <v>6.3923461581999996</v>
      </c>
      <c r="DZ32" s="13">
        <v>5.2793499299999998E-2</v>
      </c>
      <c r="EA32" s="60">
        <v>2.9665451777</v>
      </c>
      <c r="EB32" s="13">
        <v>2.6938301500000001E-2</v>
      </c>
      <c r="EC32" s="60">
        <v>1.4470073268000001</v>
      </c>
      <c r="ED32" s="13">
        <v>1.49718319E-2</v>
      </c>
      <c r="EE32" s="60">
        <v>0.74917559889999996</v>
      </c>
      <c r="EF32" s="13">
        <v>9.2114699999999994E-3</v>
      </c>
      <c r="EG32" s="60">
        <v>0.4277775956</v>
      </c>
      <c r="EH32" s="13">
        <v>6.3421155999999999E-3</v>
      </c>
      <c r="EI32" s="60">
        <v>0.27123606519999999</v>
      </c>
      <c r="EJ32" s="13">
        <v>4.7567216000000004E-3</v>
      </c>
      <c r="EK32" s="60">
        <v>0.1833461086</v>
      </c>
      <c r="EL32" s="15">
        <v>3.7420376999999999E-3</v>
      </c>
    </row>
    <row r="33" spans="1:142">
      <c r="A33" s="8">
        <v>2800</v>
      </c>
      <c r="B33" s="63">
        <v>12889</v>
      </c>
      <c r="C33" s="64">
        <v>1729.5098731999999</v>
      </c>
      <c r="D33" s="70">
        <v>2749.5662358</v>
      </c>
      <c r="E33" s="70">
        <v>54.542641668000002</v>
      </c>
      <c r="F33" s="71">
        <v>7.3824669800000006E-2</v>
      </c>
      <c r="G33" s="64">
        <v>1.4626061333</v>
      </c>
      <c r="H33" s="71">
        <v>9.1372830000000004E-4</v>
      </c>
      <c r="I33" s="70">
        <v>151.30725715</v>
      </c>
      <c r="J33" s="71">
        <v>0.99443661179999998</v>
      </c>
      <c r="K33" s="70">
        <v>73.946299836999998</v>
      </c>
      <c r="L33" s="71">
        <v>0.4541535545</v>
      </c>
      <c r="M33" s="70">
        <v>19.897979582000001</v>
      </c>
      <c r="N33" s="71">
        <v>0.1581360165</v>
      </c>
      <c r="O33" s="37" t="s">
        <v>83</v>
      </c>
      <c r="P33" s="13">
        <v>0</v>
      </c>
      <c r="Q33" s="70">
        <v>14.345480599</v>
      </c>
      <c r="R33" s="71">
        <v>2.7932930700000001E-2</v>
      </c>
      <c r="S33" s="37" t="s">
        <v>83</v>
      </c>
      <c r="T33" s="13">
        <v>0</v>
      </c>
      <c r="U33" s="37" t="s">
        <v>83</v>
      </c>
      <c r="V33" s="13">
        <v>0</v>
      </c>
      <c r="W33" s="70">
        <v>0.1945468695</v>
      </c>
      <c r="X33" s="71">
        <v>1.9702064000000001E-3</v>
      </c>
      <c r="Y33" s="70">
        <v>30.723764769999999</v>
      </c>
      <c r="Z33" s="71">
        <v>0.72120504240000005</v>
      </c>
      <c r="AA33" s="37" t="s">
        <v>83</v>
      </c>
      <c r="AB33" s="13">
        <v>0</v>
      </c>
      <c r="AC33" s="70">
        <v>4.4977569999999999E-4</v>
      </c>
      <c r="AD33" s="71">
        <v>2.92678E-6</v>
      </c>
      <c r="AE33" s="37" t="s">
        <v>83</v>
      </c>
      <c r="AF33" s="13">
        <v>0</v>
      </c>
      <c r="AG33" s="37" t="s">
        <v>83</v>
      </c>
      <c r="AH33" s="13">
        <v>0</v>
      </c>
      <c r="AI33" s="70">
        <f t="shared" si="0"/>
        <v>4.4977569999999999E-4</v>
      </c>
      <c r="AJ33" s="71">
        <f t="shared" si="0"/>
        <v>2.92678E-6</v>
      </c>
      <c r="AK33" s="70">
        <v>101.92831208</v>
      </c>
      <c r="AL33" s="71">
        <v>1.4828773148000001</v>
      </c>
      <c r="AM33" s="37" t="s">
        <v>83</v>
      </c>
      <c r="AN33" s="13">
        <v>0</v>
      </c>
      <c r="AO33" s="37" t="s">
        <v>83</v>
      </c>
      <c r="AP33" s="13">
        <v>0</v>
      </c>
      <c r="AQ33" s="37" t="s">
        <v>83</v>
      </c>
      <c r="AR33" s="13">
        <v>0</v>
      </c>
      <c r="AS33" s="70">
        <v>56.787877371999997</v>
      </c>
      <c r="AT33" s="71">
        <v>1.9421408358000001</v>
      </c>
      <c r="AU33" s="70">
        <v>45.334574807999999</v>
      </c>
      <c r="AV33" s="71">
        <v>0.40735228200000001</v>
      </c>
      <c r="AW33" s="70">
        <v>20.170944917</v>
      </c>
      <c r="AX33" s="71">
        <v>0.24828438219999999</v>
      </c>
      <c r="AY33" s="70">
        <v>6.5751178850000001</v>
      </c>
      <c r="AZ33" s="71">
        <v>5.9077580400000003E-2</v>
      </c>
      <c r="BA33" s="60">
        <f t="shared" si="1"/>
        <v>18.588512005999998</v>
      </c>
      <c r="BB33" s="13">
        <f t="shared" si="1"/>
        <v>9.9990319400000027E-2</v>
      </c>
      <c r="BC33" s="70">
        <v>0</v>
      </c>
      <c r="BD33" s="13">
        <v>0</v>
      </c>
      <c r="BE33" s="70">
        <v>132.82028911</v>
      </c>
      <c r="BF33" s="71">
        <v>1.9362816867999999</v>
      </c>
      <c r="BG33" s="71">
        <v>1.7806307999999999E-3</v>
      </c>
      <c r="BH33" s="13">
        <v>0</v>
      </c>
      <c r="BI33" s="70">
        <v>98.834289260999995</v>
      </c>
      <c r="BJ33" s="71">
        <v>3.3148983413000002</v>
      </c>
      <c r="BK33" s="70">
        <v>124.53723656</v>
      </c>
      <c r="BL33" s="71">
        <v>0.8647182887</v>
      </c>
      <c r="BM33" s="70">
        <v>18.039825776000001</v>
      </c>
      <c r="BN33" s="71">
        <v>8.9466091600000006E-2</v>
      </c>
      <c r="BO33" s="70">
        <v>0.1414561436</v>
      </c>
      <c r="BP33" s="71">
        <v>1.0721048E-3</v>
      </c>
      <c r="BQ33" s="70">
        <v>0</v>
      </c>
      <c r="BR33" s="66">
        <v>0</v>
      </c>
      <c r="BS33" s="37" t="s">
        <v>83</v>
      </c>
      <c r="BT33" s="13">
        <v>0</v>
      </c>
      <c r="BU33" s="70">
        <v>0.53637416770000002</v>
      </c>
      <c r="BV33" s="71">
        <v>7.7844899000000002E-3</v>
      </c>
      <c r="BW33" s="70">
        <v>19.361605414</v>
      </c>
      <c r="BX33" s="71">
        <v>0.1503515265</v>
      </c>
      <c r="BY33" s="7" t="s">
        <v>83</v>
      </c>
      <c r="BZ33" s="13">
        <v>0</v>
      </c>
      <c r="CA33" s="7" t="s">
        <v>83</v>
      </c>
      <c r="CB33" s="13">
        <v>0</v>
      </c>
      <c r="CC33" s="70">
        <v>6.5242591592999997</v>
      </c>
      <c r="CD33" s="71">
        <v>8.2694967999999997E-3</v>
      </c>
      <c r="CE33" s="70">
        <v>7.8212214395000004</v>
      </c>
      <c r="CF33" s="71">
        <v>1.9663433899999999E-2</v>
      </c>
      <c r="CG33" s="7" t="s">
        <v>83</v>
      </c>
      <c r="CH33" s="13">
        <v>0</v>
      </c>
      <c r="CI33" s="7" t="s">
        <v>83</v>
      </c>
      <c r="CJ33" s="13">
        <v>0</v>
      </c>
      <c r="CK33" s="7" t="s">
        <v>83</v>
      </c>
      <c r="CL33" s="13">
        <v>0</v>
      </c>
      <c r="CM33" s="7" t="s">
        <v>83</v>
      </c>
      <c r="CN33" s="13">
        <v>0</v>
      </c>
      <c r="CO33" s="70">
        <v>7.0602037800000003E-2</v>
      </c>
      <c r="CP33" s="71">
        <v>8.1226219999999997E-4</v>
      </c>
      <c r="CQ33" s="70">
        <v>0.12394483169999999</v>
      </c>
      <c r="CR33" s="71">
        <v>1.1579442E-3</v>
      </c>
      <c r="CS33" s="70">
        <v>1.9335932055</v>
      </c>
      <c r="CT33" s="71">
        <v>2.1750316499999998E-2</v>
      </c>
      <c r="CU33" s="70">
        <v>28.790171565000001</v>
      </c>
      <c r="CV33" s="71">
        <v>0.69945472600000003</v>
      </c>
      <c r="CW33" s="6" t="s">
        <v>83</v>
      </c>
      <c r="CX33" s="13">
        <v>0</v>
      </c>
      <c r="CY33" s="7" t="s">
        <v>83</v>
      </c>
      <c r="CZ33" s="15">
        <v>0</v>
      </c>
      <c r="DA33" s="70">
        <v>25.323017818</v>
      </c>
      <c r="DB33" s="71">
        <v>0.59252175340000002</v>
      </c>
      <c r="DC33" s="70">
        <v>31.464859554</v>
      </c>
      <c r="DD33" s="71">
        <v>1.3496190824000001</v>
      </c>
      <c r="DE33" s="70">
        <v>11.428429268</v>
      </c>
      <c r="DF33" s="71">
        <v>0.68859986870000001</v>
      </c>
      <c r="DG33" s="70">
        <v>121.39185984</v>
      </c>
      <c r="DH33" s="71">
        <v>1.2476818181</v>
      </c>
      <c r="DI33" s="123">
        <v>9.0659300000000003E-4</v>
      </c>
      <c r="DJ33" s="124">
        <v>1.5491963E-3</v>
      </c>
      <c r="DK33" s="124">
        <v>1.7108104E-3</v>
      </c>
      <c r="DL33" s="124">
        <v>1.7344216000000001E-3</v>
      </c>
      <c r="DM33" s="124">
        <v>1.7409992999999999E-3</v>
      </c>
      <c r="DN33" s="124">
        <v>1.7441498E-3</v>
      </c>
      <c r="DO33" s="124">
        <v>1.7466587999999999E-3</v>
      </c>
      <c r="DP33" s="124">
        <v>1.7491678999999999E-3</v>
      </c>
      <c r="DQ33" s="124">
        <v>1.7498996000000001E-3</v>
      </c>
      <c r="DR33" s="125">
        <v>1.7506313E-3</v>
      </c>
      <c r="DS33" s="80">
        <v>71.679759305000005</v>
      </c>
      <c r="DT33" s="13">
        <v>0.50096025909999997</v>
      </c>
      <c r="DU33" s="60">
        <v>32.865878311000003</v>
      </c>
      <c r="DV33" s="13">
        <v>0.24099050850000001</v>
      </c>
      <c r="DW33" s="60">
        <v>14.879032313</v>
      </c>
      <c r="DX33" s="13">
        <v>0.1147964541</v>
      </c>
      <c r="DY33" s="60">
        <v>6.7443625263999998</v>
      </c>
      <c r="DZ33" s="13">
        <v>5.5673431099999997E-2</v>
      </c>
      <c r="EA33" s="60">
        <v>3.1695356172000002</v>
      </c>
      <c r="EB33" s="13">
        <v>2.8742475300000001E-2</v>
      </c>
      <c r="EC33" s="60">
        <v>1.5683819543999999</v>
      </c>
      <c r="ED33" s="13">
        <v>1.6158827399999999E-2</v>
      </c>
      <c r="EE33" s="60">
        <v>0.82375898660000002</v>
      </c>
      <c r="EF33" s="13">
        <v>1.00238247E-2</v>
      </c>
      <c r="EG33" s="60">
        <v>0.47511598290000001</v>
      </c>
      <c r="EH33" s="13">
        <v>6.9232979E-3</v>
      </c>
      <c r="EI33" s="60">
        <v>0.3028066459</v>
      </c>
      <c r="EJ33" s="13">
        <v>5.1954406000000002E-3</v>
      </c>
      <c r="EK33" s="60">
        <v>0.2062120355</v>
      </c>
      <c r="EL33" s="15">
        <v>4.0918604000000003E-3</v>
      </c>
    </row>
    <row r="34" spans="1:142">
      <c r="A34" s="8">
        <v>2900</v>
      </c>
      <c r="B34" s="63">
        <v>12404</v>
      </c>
      <c r="C34" s="64">
        <v>1772.7954552000001</v>
      </c>
      <c r="D34" s="70">
        <v>2849.7503250999998</v>
      </c>
      <c r="E34" s="70">
        <v>56.829795840999999</v>
      </c>
      <c r="F34" s="71">
        <v>7.5774730900000004E-2</v>
      </c>
      <c r="G34" s="64">
        <v>1.6743619513000001</v>
      </c>
      <c r="H34" s="71">
        <v>1.0136594E-3</v>
      </c>
      <c r="I34" s="70">
        <v>153.47296118</v>
      </c>
      <c r="J34" s="71">
        <v>1.0089687944000001</v>
      </c>
      <c r="K34" s="70">
        <v>75.635242697999999</v>
      </c>
      <c r="L34" s="71">
        <v>0.46487879589999997</v>
      </c>
      <c r="M34" s="70">
        <v>20.809850576999999</v>
      </c>
      <c r="N34" s="71">
        <v>0.16510477479999999</v>
      </c>
      <c r="O34" s="37" t="s">
        <v>83</v>
      </c>
      <c r="P34" s="13">
        <v>0</v>
      </c>
      <c r="Q34" s="70">
        <v>15.448435296</v>
      </c>
      <c r="R34" s="71">
        <v>2.9744502700000001E-2</v>
      </c>
      <c r="S34" s="37" t="s">
        <v>83</v>
      </c>
      <c r="T34" s="13">
        <v>0</v>
      </c>
      <c r="U34" s="37" t="s">
        <v>83</v>
      </c>
      <c r="V34" s="13">
        <v>0</v>
      </c>
      <c r="W34" s="70">
        <v>0.2043633634</v>
      </c>
      <c r="X34" s="71">
        <v>2.0759556000000002E-3</v>
      </c>
      <c r="Y34" s="70">
        <v>32.090994633999998</v>
      </c>
      <c r="Z34" s="71">
        <v>0.7518433886</v>
      </c>
      <c r="AA34" s="37" t="s">
        <v>83</v>
      </c>
      <c r="AB34" s="13">
        <v>0</v>
      </c>
      <c r="AC34" s="70">
        <v>4.4333280000000001E-4</v>
      </c>
      <c r="AD34" s="71">
        <v>2.8848544999999998E-6</v>
      </c>
      <c r="AE34" s="37" t="s">
        <v>83</v>
      </c>
      <c r="AF34" s="13">
        <v>0</v>
      </c>
      <c r="AG34" s="37" t="s">
        <v>83</v>
      </c>
      <c r="AH34" s="13">
        <v>0</v>
      </c>
      <c r="AI34" s="70">
        <f t="shared" si="0"/>
        <v>4.4333280000000001E-4</v>
      </c>
      <c r="AJ34" s="71">
        <f t="shared" si="0"/>
        <v>2.8848544999999998E-6</v>
      </c>
      <c r="AK34" s="70">
        <v>104.37845829</v>
      </c>
      <c r="AL34" s="71">
        <v>1.5066954536999999</v>
      </c>
      <c r="AM34" s="37" t="s">
        <v>83</v>
      </c>
      <c r="AN34" s="13">
        <v>0</v>
      </c>
      <c r="AO34" s="37" t="s">
        <v>83</v>
      </c>
      <c r="AP34" s="13">
        <v>0</v>
      </c>
      <c r="AQ34" s="37" t="s">
        <v>83</v>
      </c>
      <c r="AR34" s="13">
        <v>0</v>
      </c>
      <c r="AS34" s="70">
        <v>58.301503633999999</v>
      </c>
      <c r="AT34" s="71">
        <v>1.9816320222999999</v>
      </c>
      <c r="AU34" s="70">
        <v>46.893944961000003</v>
      </c>
      <c r="AV34" s="71">
        <v>0.41777030700000001</v>
      </c>
      <c r="AW34" s="70">
        <v>20.866551745999999</v>
      </c>
      <c r="AX34" s="71">
        <v>0.2547523263</v>
      </c>
      <c r="AY34" s="70">
        <v>6.7572126692000003</v>
      </c>
      <c r="AZ34" s="71">
        <v>6.0272331899999997E-2</v>
      </c>
      <c r="BA34" s="60">
        <f t="shared" si="1"/>
        <v>19.270180545800002</v>
      </c>
      <c r="BB34" s="13">
        <f t="shared" si="1"/>
        <v>0.10274564880000003</v>
      </c>
      <c r="BC34" s="70">
        <v>0</v>
      </c>
      <c r="BD34" s="13">
        <v>0</v>
      </c>
      <c r="BE34" s="70">
        <v>136.73543921999999</v>
      </c>
      <c r="BF34" s="71">
        <v>1.978831169</v>
      </c>
      <c r="BG34" s="71">
        <v>1.9715089000000002E-3</v>
      </c>
      <c r="BH34" s="13">
        <v>0</v>
      </c>
      <c r="BI34" s="70">
        <v>101.21532501</v>
      </c>
      <c r="BJ34" s="71">
        <v>3.3696665384000002</v>
      </c>
      <c r="BK34" s="70">
        <v>130.99956510999999</v>
      </c>
      <c r="BL34" s="71">
        <v>0.90590710760000004</v>
      </c>
      <c r="BM34" s="70">
        <v>18.783929225000001</v>
      </c>
      <c r="BN34" s="71">
        <v>9.2258669000000001E-2</v>
      </c>
      <c r="BO34" s="70">
        <v>0.1482379318</v>
      </c>
      <c r="BP34" s="71">
        <v>1.1032723000000001E-3</v>
      </c>
      <c r="BQ34" s="70">
        <v>0</v>
      </c>
      <c r="BR34" s="66">
        <v>0</v>
      </c>
      <c r="BS34" s="37" t="s">
        <v>83</v>
      </c>
      <c r="BT34" s="13">
        <v>0</v>
      </c>
      <c r="BU34" s="70">
        <v>0.55633875759999996</v>
      </c>
      <c r="BV34" s="71">
        <v>8.0589905E-3</v>
      </c>
      <c r="BW34" s="70">
        <v>20.253511819</v>
      </c>
      <c r="BX34" s="71">
        <v>0.15704578429999999</v>
      </c>
      <c r="BY34" s="7" t="s">
        <v>83</v>
      </c>
      <c r="BZ34" s="13">
        <v>0</v>
      </c>
      <c r="CA34" s="7" t="s">
        <v>83</v>
      </c>
      <c r="CB34" s="13">
        <v>0</v>
      </c>
      <c r="CC34" s="70">
        <v>7.1441294406000004</v>
      </c>
      <c r="CD34" s="71">
        <v>8.9014531999999993E-3</v>
      </c>
      <c r="CE34" s="70">
        <v>8.3043058556999991</v>
      </c>
      <c r="CF34" s="71">
        <v>2.0843049499999999E-2</v>
      </c>
      <c r="CG34" s="7" t="s">
        <v>83</v>
      </c>
      <c r="CH34" s="13">
        <v>0</v>
      </c>
      <c r="CI34" s="7" t="s">
        <v>83</v>
      </c>
      <c r="CJ34" s="13">
        <v>0</v>
      </c>
      <c r="CK34" s="7" t="s">
        <v>83</v>
      </c>
      <c r="CL34" s="13">
        <v>0</v>
      </c>
      <c r="CM34" s="7" t="s">
        <v>83</v>
      </c>
      <c r="CN34" s="13">
        <v>0</v>
      </c>
      <c r="CO34" s="70">
        <v>7.41443086E-2</v>
      </c>
      <c r="CP34" s="71">
        <v>8.6078749999999996E-4</v>
      </c>
      <c r="CQ34" s="70">
        <v>0.13021905480000001</v>
      </c>
      <c r="CR34" s="71">
        <v>1.2151681E-3</v>
      </c>
      <c r="CS34" s="70">
        <v>2.0501619610000001</v>
      </c>
      <c r="CT34" s="71">
        <v>2.2974241900000001E-2</v>
      </c>
      <c r="CU34" s="70">
        <v>30.040832673000001</v>
      </c>
      <c r="CV34" s="71">
        <v>0.72886914670000003</v>
      </c>
      <c r="CW34" s="6" t="s">
        <v>83</v>
      </c>
      <c r="CX34" s="13">
        <v>0</v>
      </c>
      <c r="CY34" s="7" t="s">
        <v>83</v>
      </c>
      <c r="CZ34" s="15">
        <v>0</v>
      </c>
      <c r="DA34" s="70">
        <v>26.057232084999999</v>
      </c>
      <c r="DB34" s="71">
        <v>0.60663427049999996</v>
      </c>
      <c r="DC34" s="70">
        <v>32.244271550000001</v>
      </c>
      <c r="DD34" s="71">
        <v>1.3749977518000001</v>
      </c>
      <c r="DE34" s="70">
        <v>12.098736021000001</v>
      </c>
      <c r="DF34" s="71">
        <v>0.70569719019999999</v>
      </c>
      <c r="DG34" s="70">
        <v>124.6367032</v>
      </c>
      <c r="DH34" s="71">
        <v>1.2731339789</v>
      </c>
      <c r="DI34" s="123">
        <v>1.0066252E-3</v>
      </c>
      <c r="DJ34" s="124">
        <v>1.7245264E-3</v>
      </c>
      <c r="DK34" s="124">
        <v>1.9013488E-3</v>
      </c>
      <c r="DL34" s="124">
        <v>1.9259194E-3</v>
      </c>
      <c r="DM34" s="124">
        <v>1.9324194E-3</v>
      </c>
      <c r="DN34" s="124">
        <v>1.9355338E-3</v>
      </c>
      <c r="DO34" s="124">
        <v>1.9380152E-3</v>
      </c>
      <c r="DP34" s="124">
        <v>1.9404966999999999E-3</v>
      </c>
      <c r="DQ34" s="124">
        <v>1.9412178999999999E-3</v>
      </c>
      <c r="DR34" s="125">
        <v>1.9419391E-3</v>
      </c>
      <c r="DS34" s="80">
        <v>73.281971107000004</v>
      </c>
      <c r="DT34" s="13">
        <v>0.51206020720000001</v>
      </c>
      <c r="DU34" s="60">
        <v>33.902494929</v>
      </c>
      <c r="DV34" s="13">
        <v>0.24848113090000001</v>
      </c>
      <c r="DW34" s="60">
        <v>15.494963611999999</v>
      </c>
      <c r="DX34" s="13">
        <v>0.1194913685</v>
      </c>
      <c r="DY34" s="60">
        <v>7.1031943109000002</v>
      </c>
      <c r="DZ34" s="13">
        <v>5.8592688599999998E-2</v>
      </c>
      <c r="EA34" s="60">
        <v>3.3725641476999999</v>
      </c>
      <c r="EB34" s="13">
        <v>3.0547408000000002E-2</v>
      </c>
      <c r="EC34" s="60">
        <v>1.6846425068999999</v>
      </c>
      <c r="ED34" s="13">
        <v>1.73268842E-2</v>
      </c>
      <c r="EE34" s="60">
        <v>0.89661387619999999</v>
      </c>
      <c r="EF34" s="13">
        <v>1.08522407E-2</v>
      </c>
      <c r="EG34" s="60">
        <v>0.52366529669999995</v>
      </c>
      <c r="EH34" s="13">
        <v>7.5486041999999996E-3</v>
      </c>
      <c r="EI34" s="60">
        <v>0.33613325399999999</v>
      </c>
      <c r="EJ34" s="13">
        <v>5.6864563E-3</v>
      </c>
      <c r="EK34" s="60">
        <v>0.23017427500000001</v>
      </c>
      <c r="EL34" s="15">
        <v>4.4931088999999999E-3</v>
      </c>
    </row>
    <row r="35" spans="1:142">
      <c r="A35" s="8">
        <v>3000</v>
      </c>
      <c r="B35" s="63">
        <v>12142</v>
      </c>
      <c r="C35" s="64">
        <v>1815.2065548</v>
      </c>
      <c r="D35" s="70">
        <v>2949.8913481</v>
      </c>
      <c r="E35" s="70">
        <v>59.046017204999998</v>
      </c>
      <c r="F35" s="71">
        <v>7.7581029699999998E-2</v>
      </c>
      <c r="G35" s="64">
        <v>1.9189937852000001</v>
      </c>
      <c r="H35" s="71">
        <v>1.1297419E-3</v>
      </c>
      <c r="I35" s="70">
        <v>155.50070701000001</v>
      </c>
      <c r="J35" s="71">
        <v>1.0222824561999999</v>
      </c>
      <c r="K35" s="70">
        <v>77.316752504999997</v>
      </c>
      <c r="L35" s="71">
        <v>0.4755500587</v>
      </c>
      <c r="M35" s="70">
        <v>21.630339839000001</v>
      </c>
      <c r="N35" s="71">
        <v>0.17149064720000001</v>
      </c>
      <c r="O35" s="37" t="s">
        <v>83</v>
      </c>
      <c r="P35" s="13">
        <v>0</v>
      </c>
      <c r="Q35" s="70">
        <v>16.515469371999998</v>
      </c>
      <c r="R35" s="71">
        <v>3.1517247399999997E-2</v>
      </c>
      <c r="S35" s="37" t="s">
        <v>83</v>
      </c>
      <c r="T35" s="13">
        <v>0</v>
      </c>
      <c r="U35" s="37" t="s">
        <v>83</v>
      </c>
      <c r="V35" s="13">
        <v>0</v>
      </c>
      <c r="W35" s="70">
        <v>0.22225593469999999</v>
      </c>
      <c r="X35" s="71">
        <v>2.4081791999999999E-3</v>
      </c>
      <c r="Y35" s="70">
        <v>33.448833368999999</v>
      </c>
      <c r="Z35" s="71">
        <v>0.78226830629999999</v>
      </c>
      <c r="AA35" s="37" t="s">
        <v>83</v>
      </c>
      <c r="AB35" s="13">
        <v>0</v>
      </c>
      <c r="AC35" s="70">
        <v>4.3747939999999998E-4</v>
      </c>
      <c r="AD35" s="71">
        <v>2.8467654999999998E-6</v>
      </c>
      <c r="AE35" s="37" t="s">
        <v>83</v>
      </c>
      <c r="AF35" s="13">
        <v>0</v>
      </c>
      <c r="AG35" s="37" t="s">
        <v>83</v>
      </c>
      <c r="AH35" s="13">
        <v>0</v>
      </c>
      <c r="AI35" s="70">
        <f t="shared" si="0"/>
        <v>4.3747939999999998E-4</v>
      </c>
      <c r="AJ35" s="71">
        <f t="shared" si="0"/>
        <v>2.8467654999999998E-6</v>
      </c>
      <c r="AK35" s="70">
        <v>106.85317255</v>
      </c>
      <c r="AL35" s="71">
        <v>1.5303201515</v>
      </c>
      <c r="AM35" s="37" t="s">
        <v>83</v>
      </c>
      <c r="AN35" s="13">
        <v>0</v>
      </c>
      <c r="AO35" s="37" t="s">
        <v>83</v>
      </c>
      <c r="AP35" s="13">
        <v>0</v>
      </c>
      <c r="AQ35" s="37" t="s">
        <v>83</v>
      </c>
      <c r="AR35" s="13">
        <v>0</v>
      </c>
      <c r="AS35" s="70">
        <v>59.799838608999998</v>
      </c>
      <c r="AT35" s="71">
        <v>2.0205988785</v>
      </c>
      <c r="AU35" s="70">
        <v>48.471396075999998</v>
      </c>
      <c r="AV35" s="71">
        <v>0.4281262763</v>
      </c>
      <c r="AW35" s="70">
        <v>21.583248827999999</v>
      </c>
      <c r="AX35" s="71">
        <v>0.2613350673</v>
      </c>
      <c r="AY35" s="70">
        <v>6.9117448794999996</v>
      </c>
      <c r="AZ35" s="71">
        <v>6.1313413999999997E-2</v>
      </c>
      <c r="BA35" s="60">
        <f t="shared" si="1"/>
        <v>19.976402368500001</v>
      </c>
      <c r="BB35" s="13">
        <f t="shared" si="1"/>
        <v>0.10547779499999999</v>
      </c>
      <c r="BC35" s="70">
        <v>0</v>
      </c>
      <c r="BD35" s="13">
        <v>0</v>
      </c>
      <c r="BE35" s="70">
        <v>140.80011214999999</v>
      </c>
      <c r="BF35" s="71">
        <v>2.0213817819000002</v>
      </c>
      <c r="BG35" s="71">
        <v>2.2085217E-3</v>
      </c>
      <c r="BH35" s="13">
        <v>0</v>
      </c>
      <c r="BI35" s="70">
        <v>103.51754778</v>
      </c>
      <c r="BJ35" s="71">
        <v>3.4233952034000001</v>
      </c>
      <c r="BK35" s="70">
        <v>137.44733013000001</v>
      </c>
      <c r="BL35" s="71">
        <v>0.94624145429999995</v>
      </c>
      <c r="BM35" s="70">
        <v>19.601908559999998</v>
      </c>
      <c r="BN35" s="71">
        <v>9.5501380100000005E-2</v>
      </c>
      <c r="BO35" s="70">
        <v>0.16262891709999999</v>
      </c>
      <c r="BP35" s="71">
        <v>1.1419963E-3</v>
      </c>
      <c r="BQ35" s="70">
        <v>0</v>
      </c>
      <c r="BR35" s="66">
        <v>0</v>
      </c>
      <c r="BS35" s="37" t="s">
        <v>83</v>
      </c>
      <c r="BT35" s="13">
        <v>0</v>
      </c>
      <c r="BU35" s="70">
        <v>0.5724352654</v>
      </c>
      <c r="BV35" s="71">
        <v>8.2986229000000002E-3</v>
      </c>
      <c r="BW35" s="70">
        <v>21.057904573999998</v>
      </c>
      <c r="BX35" s="71">
        <v>0.16319202429999999</v>
      </c>
      <c r="BY35" s="7" t="s">
        <v>83</v>
      </c>
      <c r="BZ35" s="13">
        <v>0</v>
      </c>
      <c r="CA35" s="7" t="s">
        <v>83</v>
      </c>
      <c r="CB35" s="13">
        <v>0</v>
      </c>
      <c r="CC35" s="70">
        <v>7.7526255826000003</v>
      </c>
      <c r="CD35" s="71">
        <v>9.5317921999999999E-3</v>
      </c>
      <c r="CE35" s="70">
        <v>8.7628437895999998</v>
      </c>
      <c r="CF35" s="71">
        <v>2.19854552E-2</v>
      </c>
      <c r="CG35" s="7" t="s">
        <v>83</v>
      </c>
      <c r="CH35" s="13">
        <v>0</v>
      </c>
      <c r="CI35" s="7" t="s">
        <v>83</v>
      </c>
      <c r="CJ35" s="13">
        <v>0</v>
      </c>
      <c r="CK35" s="7" t="s">
        <v>83</v>
      </c>
      <c r="CL35" s="13">
        <v>0</v>
      </c>
      <c r="CM35" s="7" t="s">
        <v>83</v>
      </c>
      <c r="CN35" s="13">
        <v>0</v>
      </c>
      <c r="CO35" s="70">
        <v>8.2640166599999995E-2</v>
      </c>
      <c r="CP35" s="71">
        <v>1.1095547E-3</v>
      </c>
      <c r="CQ35" s="70">
        <v>0.13961576810000001</v>
      </c>
      <c r="CR35" s="71">
        <v>1.2986244999999999E-3</v>
      </c>
      <c r="CS35" s="70">
        <v>2.1889770366999999</v>
      </c>
      <c r="CT35" s="71">
        <v>2.4240443099999998E-2</v>
      </c>
      <c r="CU35" s="70">
        <v>31.259856331999998</v>
      </c>
      <c r="CV35" s="71">
        <v>0.75802786320000004</v>
      </c>
      <c r="CW35" s="6" t="s">
        <v>83</v>
      </c>
      <c r="CX35" s="13">
        <v>0</v>
      </c>
      <c r="CY35" s="7" t="s">
        <v>83</v>
      </c>
      <c r="CZ35" s="15">
        <v>0</v>
      </c>
      <c r="DA35" s="70">
        <v>26.769897290999999</v>
      </c>
      <c r="DB35" s="71">
        <v>0.62076710980000005</v>
      </c>
      <c r="DC35" s="70">
        <v>33.029941317999999</v>
      </c>
      <c r="DD35" s="71">
        <v>1.3998317686999999</v>
      </c>
      <c r="DE35" s="70">
        <v>12.801161472</v>
      </c>
      <c r="DF35" s="71">
        <v>0.7225579714</v>
      </c>
      <c r="DG35" s="70">
        <v>127.99895067999999</v>
      </c>
      <c r="DH35" s="71">
        <v>1.2988238105000001</v>
      </c>
      <c r="DI35" s="123">
        <v>1.1228014E-3</v>
      </c>
      <c r="DJ35" s="124">
        <v>1.9337346000000001E-3</v>
      </c>
      <c r="DK35" s="124">
        <v>2.1343301999999999E-3</v>
      </c>
      <c r="DL35" s="124">
        <v>2.1634957999999999E-3</v>
      </c>
      <c r="DM35" s="124">
        <v>2.1699257999999999E-3</v>
      </c>
      <c r="DN35" s="124">
        <v>2.1730069999999998E-3</v>
      </c>
      <c r="DO35" s="124">
        <v>2.1754629999999999E-3</v>
      </c>
      <c r="DP35" s="124">
        <v>2.1779188999999999E-3</v>
      </c>
      <c r="DQ35" s="124">
        <v>2.1786306000000002E-3</v>
      </c>
      <c r="DR35" s="125">
        <v>2.1793423E-3</v>
      </c>
      <c r="DS35" s="80">
        <v>74.778688626999994</v>
      </c>
      <c r="DT35" s="13">
        <v>0.52217586240000002</v>
      </c>
      <c r="DU35" s="60">
        <v>34.874605983000002</v>
      </c>
      <c r="DV35" s="13">
        <v>0.25530758170000001</v>
      </c>
      <c r="DW35" s="60">
        <v>16.089760593000001</v>
      </c>
      <c r="DX35" s="13">
        <v>0.12382420919999999</v>
      </c>
      <c r="DY35" s="60">
        <v>7.4504903303000001</v>
      </c>
      <c r="DZ35" s="13">
        <v>6.1264210499999999E-2</v>
      </c>
      <c r="EA35" s="60">
        <v>3.5754604234</v>
      </c>
      <c r="EB35" s="13">
        <v>3.2221661200000001E-2</v>
      </c>
      <c r="EC35" s="60">
        <v>1.8045147985000001</v>
      </c>
      <c r="ED35" s="13">
        <v>1.84065393E-2</v>
      </c>
      <c r="EE35" s="60">
        <v>0.97163112190000001</v>
      </c>
      <c r="EF35" s="13">
        <v>1.15953177E-2</v>
      </c>
      <c r="EG35" s="60">
        <v>0.56935888899999998</v>
      </c>
      <c r="EH35" s="13">
        <v>8.0668589999999991E-3</v>
      </c>
      <c r="EI35" s="60">
        <v>0.36541338890000002</v>
      </c>
      <c r="EJ35" s="13">
        <v>6.0712183000000003E-3</v>
      </c>
      <c r="EK35" s="60">
        <v>0.250053317</v>
      </c>
      <c r="EL35" s="15">
        <v>4.7963681000000001E-3</v>
      </c>
    </row>
    <row r="36" spans="1:142">
      <c r="A36" s="8">
        <v>3100</v>
      </c>
      <c r="B36" s="63">
        <v>11963</v>
      </c>
      <c r="C36" s="64">
        <v>1856.8168999</v>
      </c>
      <c r="D36" s="70">
        <v>3049.7424939000002</v>
      </c>
      <c r="E36" s="70">
        <v>61.2585312</v>
      </c>
      <c r="F36" s="71">
        <v>7.9474359199999997E-2</v>
      </c>
      <c r="G36" s="64">
        <v>2.1414030769000001</v>
      </c>
      <c r="H36" s="71">
        <v>1.2283871999999999E-3</v>
      </c>
      <c r="I36" s="70">
        <v>157.53851872999999</v>
      </c>
      <c r="J36" s="71">
        <v>1.0358503767</v>
      </c>
      <c r="K36" s="70">
        <v>78.933532455999995</v>
      </c>
      <c r="L36" s="71">
        <v>0.4856497045</v>
      </c>
      <c r="M36" s="70">
        <v>22.556245916000002</v>
      </c>
      <c r="N36" s="71">
        <v>0.17861736310000001</v>
      </c>
      <c r="O36" s="37" t="s">
        <v>83</v>
      </c>
      <c r="P36" s="13">
        <v>0</v>
      </c>
      <c r="Q36" s="70">
        <v>17.723124693999999</v>
      </c>
      <c r="R36" s="71">
        <v>3.3493768700000003E-2</v>
      </c>
      <c r="S36" s="37" t="s">
        <v>83</v>
      </c>
      <c r="T36" s="13">
        <v>0</v>
      </c>
      <c r="U36" s="37" t="s">
        <v>83</v>
      </c>
      <c r="V36" s="13">
        <v>0</v>
      </c>
      <c r="W36" s="70">
        <v>0.23851904469999999</v>
      </c>
      <c r="X36" s="71">
        <v>2.5469823999999999E-3</v>
      </c>
      <c r="Y36" s="70">
        <v>34.853569405999998</v>
      </c>
      <c r="Z36" s="71">
        <v>0.81348273849999997</v>
      </c>
      <c r="AA36" s="37" t="s">
        <v>83</v>
      </c>
      <c r="AB36" s="13">
        <v>0</v>
      </c>
      <c r="AC36" s="70">
        <v>4.3224970000000002E-4</v>
      </c>
      <c r="AD36" s="71">
        <v>2.8127349000000002E-6</v>
      </c>
      <c r="AE36" s="37" t="s">
        <v>83</v>
      </c>
      <c r="AF36" s="13">
        <v>0</v>
      </c>
      <c r="AG36" s="37" t="s">
        <v>83</v>
      </c>
      <c r="AH36" s="13">
        <v>0</v>
      </c>
      <c r="AI36" s="70">
        <f t="shared" si="0"/>
        <v>4.3224970000000002E-4</v>
      </c>
      <c r="AJ36" s="71">
        <f t="shared" si="0"/>
        <v>2.8127349000000002E-6</v>
      </c>
      <c r="AK36" s="70">
        <v>109.32715388</v>
      </c>
      <c r="AL36" s="71">
        <v>1.5534773705</v>
      </c>
      <c r="AM36" s="37" t="s">
        <v>83</v>
      </c>
      <c r="AN36" s="13">
        <v>0</v>
      </c>
      <c r="AO36" s="37" t="s">
        <v>83</v>
      </c>
      <c r="AP36" s="13">
        <v>0</v>
      </c>
      <c r="AQ36" s="37" t="s">
        <v>83</v>
      </c>
      <c r="AR36" s="13">
        <v>0</v>
      </c>
      <c r="AS36" s="70">
        <v>61.331300038999998</v>
      </c>
      <c r="AT36" s="71">
        <v>2.0598027341999998</v>
      </c>
      <c r="AU36" s="70">
        <v>50.125229056999999</v>
      </c>
      <c r="AV36" s="71">
        <v>0.43905057619999999</v>
      </c>
      <c r="AW36" s="70">
        <v>22.319388901</v>
      </c>
      <c r="AX36" s="71">
        <v>0.26813704420000001</v>
      </c>
      <c r="AY36" s="70">
        <v>7.0882601071</v>
      </c>
      <c r="AZ36" s="71">
        <v>6.24287933E-2</v>
      </c>
      <c r="BA36" s="60">
        <f t="shared" si="1"/>
        <v>20.717580048899997</v>
      </c>
      <c r="BB36" s="13">
        <f t="shared" si="1"/>
        <v>0.10848473869999997</v>
      </c>
      <c r="BC36" s="70">
        <v>0</v>
      </c>
      <c r="BD36" s="13">
        <v>0</v>
      </c>
      <c r="BE36" s="70">
        <v>144.99868205999999</v>
      </c>
      <c r="BF36" s="71">
        <v>2.0639605142000002</v>
      </c>
      <c r="BG36" s="71">
        <v>2.4017437999999999E-3</v>
      </c>
      <c r="BH36" s="13">
        <v>0</v>
      </c>
      <c r="BI36" s="70">
        <v>105.79375377</v>
      </c>
      <c r="BJ36" s="71">
        <v>3.4747225363999998</v>
      </c>
      <c r="BK36" s="70">
        <v>143.96081637</v>
      </c>
      <c r="BL36" s="71">
        <v>0.98742648310000003</v>
      </c>
      <c r="BM36" s="70">
        <v>20.298407752999999</v>
      </c>
      <c r="BN36" s="71">
        <v>9.8201276000000004E-2</v>
      </c>
      <c r="BO36" s="70">
        <v>0.17023008240000001</v>
      </c>
      <c r="BP36" s="71">
        <v>1.1518417E-3</v>
      </c>
      <c r="BQ36" s="70">
        <v>0</v>
      </c>
      <c r="BR36" s="66">
        <v>0</v>
      </c>
      <c r="BS36" s="37" t="s">
        <v>83</v>
      </c>
      <c r="BT36" s="13">
        <v>0</v>
      </c>
      <c r="BU36" s="70">
        <v>0.59803293710000005</v>
      </c>
      <c r="BV36" s="71">
        <v>8.6547331000000009E-3</v>
      </c>
      <c r="BW36" s="70">
        <v>21.958212978999999</v>
      </c>
      <c r="BX36" s="71">
        <v>0.16996263</v>
      </c>
      <c r="BY36" s="7" t="s">
        <v>83</v>
      </c>
      <c r="BZ36" s="13">
        <v>0</v>
      </c>
      <c r="CA36" s="7" t="s">
        <v>83</v>
      </c>
      <c r="CB36" s="13">
        <v>0</v>
      </c>
      <c r="CC36" s="70">
        <v>8.4551804385999993</v>
      </c>
      <c r="CD36" s="71">
        <v>1.024774E-2</v>
      </c>
      <c r="CE36" s="70">
        <v>9.2679442550999998</v>
      </c>
      <c r="CF36" s="71">
        <v>2.3246028700000001E-2</v>
      </c>
      <c r="CG36" s="7" t="s">
        <v>83</v>
      </c>
      <c r="CH36" s="13">
        <v>0</v>
      </c>
      <c r="CI36" s="7" t="s">
        <v>83</v>
      </c>
      <c r="CJ36" s="13">
        <v>0</v>
      </c>
      <c r="CK36" s="7" t="s">
        <v>83</v>
      </c>
      <c r="CL36" s="13">
        <v>0</v>
      </c>
      <c r="CM36" s="7" t="s">
        <v>83</v>
      </c>
      <c r="CN36" s="13">
        <v>0</v>
      </c>
      <c r="CO36" s="70">
        <v>8.2710556700000007E-2</v>
      </c>
      <c r="CP36" s="71">
        <v>1.1153818E-3</v>
      </c>
      <c r="CQ36" s="70">
        <v>0.15580848799999999</v>
      </c>
      <c r="CR36" s="71">
        <v>1.4316006000000001E-3</v>
      </c>
      <c r="CS36" s="70">
        <v>2.3134536964999999</v>
      </c>
      <c r="CT36" s="71">
        <v>2.5305580899999999E-2</v>
      </c>
      <c r="CU36" s="70">
        <v>32.540115710000002</v>
      </c>
      <c r="CV36" s="71">
        <v>0.78817715759999996</v>
      </c>
      <c r="CW36" s="6" t="s">
        <v>83</v>
      </c>
      <c r="CX36" s="13">
        <v>0</v>
      </c>
      <c r="CY36" s="7" t="s">
        <v>83</v>
      </c>
      <c r="CZ36" s="15">
        <v>0</v>
      </c>
      <c r="DA36" s="70">
        <v>27.515720545000001</v>
      </c>
      <c r="DB36" s="71">
        <v>0.63554731679999998</v>
      </c>
      <c r="DC36" s="70">
        <v>33.815579493999998</v>
      </c>
      <c r="DD36" s="71">
        <v>1.4242554173999999</v>
      </c>
      <c r="DE36" s="70">
        <v>13.602645353</v>
      </c>
      <c r="DF36" s="71">
        <v>0.74034692049999995</v>
      </c>
      <c r="DG36" s="70">
        <v>131.3960367</v>
      </c>
      <c r="DH36" s="71">
        <v>1.3236135937</v>
      </c>
      <c r="DI36" s="123">
        <v>1.2215342000000001E-3</v>
      </c>
      <c r="DJ36" s="124">
        <v>2.1085878000000001E-3</v>
      </c>
      <c r="DK36" s="124">
        <v>2.3245988E-3</v>
      </c>
      <c r="DL36" s="124">
        <v>2.3559916000000002E-3</v>
      </c>
      <c r="DM36" s="124">
        <v>2.3629760000000001E-3</v>
      </c>
      <c r="DN36" s="124">
        <v>2.3666442999999999E-3</v>
      </c>
      <c r="DO36" s="124">
        <v>2.3690756000000002E-3</v>
      </c>
      <c r="DP36" s="124">
        <v>2.3715069000000001E-3</v>
      </c>
      <c r="DQ36" s="124">
        <v>2.3722101000000001E-3</v>
      </c>
      <c r="DR36" s="125">
        <v>2.3729133E-3</v>
      </c>
      <c r="DS36" s="80">
        <v>76.289458779</v>
      </c>
      <c r="DT36" s="13">
        <v>0.53254712449999997</v>
      </c>
      <c r="DU36" s="60">
        <v>35.846332472</v>
      </c>
      <c r="DV36" s="13">
        <v>0.262269321</v>
      </c>
      <c r="DW36" s="60">
        <v>16.676597266999998</v>
      </c>
      <c r="DX36" s="13">
        <v>0.1282639213</v>
      </c>
      <c r="DY36" s="60">
        <v>7.7935492245000004</v>
      </c>
      <c r="DZ36" s="13">
        <v>6.4038447900000003E-2</v>
      </c>
      <c r="EA36" s="60">
        <v>3.7758692791000001</v>
      </c>
      <c r="EB36" s="13">
        <v>3.3988101799999997E-2</v>
      </c>
      <c r="EC36" s="60">
        <v>1.9244365083999999</v>
      </c>
      <c r="ED36" s="13">
        <v>1.95797006E-2</v>
      </c>
      <c r="EE36" s="60">
        <v>1.044263323</v>
      </c>
      <c r="EF36" s="13">
        <v>1.23979743E-2</v>
      </c>
      <c r="EG36" s="60">
        <v>0.61518390730000005</v>
      </c>
      <c r="EH36" s="13">
        <v>8.6481682000000004E-3</v>
      </c>
      <c r="EI36" s="60">
        <v>0.39560752640000002</v>
      </c>
      <c r="EJ36" s="13">
        <v>6.5171608000000004E-3</v>
      </c>
      <c r="EK36" s="60">
        <v>0.27054808969999999</v>
      </c>
      <c r="EL36" s="15">
        <v>5.1514298999999998E-3</v>
      </c>
    </row>
    <row r="37" spans="1:142">
      <c r="A37" s="8">
        <v>3200</v>
      </c>
      <c r="B37" s="63">
        <v>11403</v>
      </c>
      <c r="C37" s="64">
        <v>1897.6408091000001</v>
      </c>
      <c r="D37" s="70">
        <v>3149.7777961000002</v>
      </c>
      <c r="E37" s="70">
        <v>63.457455506000002</v>
      </c>
      <c r="F37" s="71">
        <v>8.1179206599999998E-2</v>
      </c>
      <c r="G37" s="64">
        <v>2.4342044858</v>
      </c>
      <c r="H37" s="71">
        <v>1.3566782999999999E-3</v>
      </c>
      <c r="I37" s="70">
        <v>159.43435177000001</v>
      </c>
      <c r="J37" s="71">
        <v>1.0487432646999999</v>
      </c>
      <c r="K37" s="70">
        <v>80.495554189999993</v>
      </c>
      <c r="L37" s="71">
        <v>0.4960072425</v>
      </c>
      <c r="M37" s="70">
        <v>23.356611762</v>
      </c>
      <c r="N37" s="71">
        <v>0.184635244</v>
      </c>
      <c r="O37" s="37" t="s">
        <v>83</v>
      </c>
      <c r="P37" s="13">
        <v>0</v>
      </c>
      <c r="Q37" s="70">
        <v>18.867456639</v>
      </c>
      <c r="R37" s="71">
        <v>3.5290402499999998E-2</v>
      </c>
      <c r="S37" s="37" t="s">
        <v>83</v>
      </c>
      <c r="T37" s="13">
        <v>0</v>
      </c>
      <c r="U37" s="37" t="s">
        <v>83</v>
      </c>
      <c r="V37" s="13">
        <v>0</v>
      </c>
      <c r="W37" s="70">
        <v>0.25783625090000001</v>
      </c>
      <c r="X37" s="71">
        <v>2.7648366999999999E-3</v>
      </c>
      <c r="Y37" s="70">
        <v>36.183934505000003</v>
      </c>
      <c r="Z37" s="71">
        <v>0.84338227960000001</v>
      </c>
      <c r="AA37" s="37" t="s">
        <v>83</v>
      </c>
      <c r="AB37" s="13">
        <v>0</v>
      </c>
      <c r="AC37" s="70">
        <v>4.2712309999999999E-4</v>
      </c>
      <c r="AD37" s="71">
        <v>2.7793750999999999E-6</v>
      </c>
      <c r="AE37" s="37" t="s">
        <v>83</v>
      </c>
      <c r="AF37" s="13">
        <v>0</v>
      </c>
      <c r="AG37" s="37" t="s">
        <v>83</v>
      </c>
      <c r="AH37" s="13">
        <v>0</v>
      </c>
      <c r="AI37" s="70">
        <f t="shared" si="0"/>
        <v>4.2712309999999999E-4</v>
      </c>
      <c r="AJ37" s="71">
        <f t="shared" si="0"/>
        <v>2.7793750999999999E-6</v>
      </c>
      <c r="AK37" s="70">
        <v>111.80220824</v>
      </c>
      <c r="AL37" s="71">
        <v>1.5757894329</v>
      </c>
      <c r="AM37" s="37" t="s">
        <v>83</v>
      </c>
      <c r="AN37" s="13">
        <v>0</v>
      </c>
      <c r="AO37" s="37" t="s">
        <v>83</v>
      </c>
      <c r="AP37" s="13">
        <v>0</v>
      </c>
      <c r="AQ37" s="37" t="s">
        <v>83</v>
      </c>
      <c r="AR37" s="13">
        <v>0</v>
      </c>
      <c r="AS37" s="70">
        <v>62.743761925000001</v>
      </c>
      <c r="AT37" s="71">
        <v>2.0966485788</v>
      </c>
      <c r="AU37" s="70">
        <v>51.686646461000002</v>
      </c>
      <c r="AV37" s="71">
        <v>0.44918612159999999</v>
      </c>
      <c r="AW37" s="70">
        <v>23.004142438999999</v>
      </c>
      <c r="AX37" s="71">
        <v>0.27441251490000002</v>
      </c>
      <c r="AY37" s="70">
        <v>7.2432575835000002</v>
      </c>
      <c r="AZ37" s="71">
        <v>6.3444035800000007E-2</v>
      </c>
      <c r="BA37" s="60">
        <f t="shared" si="1"/>
        <v>21.439246438500003</v>
      </c>
      <c r="BB37" s="13">
        <f t="shared" si="1"/>
        <v>0.11132957089999995</v>
      </c>
      <c r="BC37" s="70">
        <v>0</v>
      </c>
      <c r="BD37" s="13">
        <v>0</v>
      </c>
      <c r="BE37" s="70">
        <v>149.10583965999999</v>
      </c>
      <c r="BF37" s="71">
        <v>2.1067590937</v>
      </c>
      <c r="BG37" s="71">
        <v>2.6547899000000002E-3</v>
      </c>
      <c r="BH37" s="13">
        <v>0</v>
      </c>
      <c r="BI37" s="70">
        <v>107.85460825</v>
      </c>
      <c r="BJ37" s="71">
        <v>3.5214105015000001</v>
      </c>
      <c r="BK37" s="70">
        <v>150.33287467</v>
      </c>
      <c r="BL37" s="71">
        <v>1.0275069457999999</v>
      </c>
      <c r="BM37" s="70">
        <v>21.129127954000001</v>
      </c>
      <c r="BN37" s="71">
        <v>0.1013407085</v>
      </c>
      <c r="BO37" s="70">
        <v>0.17898708820000001</v>
      </c>
      <c r="BP37" s="71">
        <v>1.1985241999999999E-3</v>
      </c>
      <c r="BQ37" s="70">
        <v>0</v>
      </c>
      <c r="BR37" s="66">
        <v>0</v>
      </c>
      <c r="BS37" s="37" t="s">
        <v>83</v>
      </c>
      <c r="BT37" s="13">
        <v>0</v>
      </c>
      <c r="BU37" s="70">
        <v>0.62981591729999997</v>
      </c>
      <c r="BV37" s="71">
        <v>9.0108315999999997E-3</v>
      </c>
      <c r="BW37" s="70">
        <v>22.726795844000002</v>
      </c>
      <c r="BX37" s="71">
        <v>0.17562441249999999</v>
      </c>
      <c r="BY37" s="7" t="s">
        <v>83</v>
      </c>
      <c r="BZ37" s="13">
        <v>0</v>
      </c>
      <c r="CA37" s="7" t="s">
        <v>83</v>
      </c>
      <c r="CB37" s="13">
        <v>0</v>
      </c>
      <c r="CC37" s="70">
        <v>9.0771650904999994</v>
      </c>
      <c r="CD37" s="71">
        <v>1.08488236E-2</v>
      </c>
      <c r="CE37" s="70">
        <v>9.7902915483000008</v>
      </c>
      <c r="CF37" s="71">
        <v>2.4441578799999999E-2</v>
      </c>
      <c r="CG37" s="7" t="s">
        <v>83</v>
      </c>
      <c r="CH37" s="13">
        <v>0</v>
      </c>
      <c r="CI37" s="7" t="s">
        <v>83</v>
      </c>
      <c r="CJ37" s="13">
        <v>0</v>
      </c>
      <c r="CK37" s="7" t="s">
        <v>83</v>
      </c>
      <c r="CL37" s="13">
        <v>0</v>
      </c>
      <c r="CM37" s="7" t="s">
        <v>83</v>
      </c>
      <c r="CN37" s="13">
        <v>0</v>
      </c>
      <c r="CO37" s="70">
        <v>8.6990156299999996E-2</v>
      </c>
      <c r="CP37" s="71">
        <v>1.2114838E-3</v>
      </c>
      <c r="CQ37" s="70">
        <v>0.1708460946</v>
      </c>
      <c r="CR37" s="71">
        <v>1.5533528999999999E-3</v>
      </c>
      <c r="CS37" s="70">
        <v>2.4625434955999999</v>
      </c>
      <c r="CT37" s="71">
        <v>2.6891758299999999E-2</v>
      </c>
      <c r="CU37" s="70">
        <v>33.721391009999998</v>
      </c>
      <c r="CV37" s="71">
        <v>0.81649052129999999</v>
      </c>
      <c r="CW37" s="6" t="s">
        <v>83</v>
      </c>
      <c r="CX37" s="13">
        <v>0</v>
      </c>
      <c r="CY37" s="7" t="s">
        <v>83</v>
      </c>
      <c r="CZ37" s="15">
        <v>0</v>
      </c>
      <c r="DA37" s="70">
        <v>28.226048066000001</v>
      </c>
      <c r="DB37" s="71">
        <v>0.64976003110000002</v>
      </c>
      <c r="DC37" s="70">
        <v>34.517713858</v>
      </c>
      <c r="DD37" s="71">
        <v>1.4468885477</v>
      </c>
      <c r="DE37" s="70">
        <v>14.435932729999999</v>
      </c>
      <c r="DF37" s="71">
        <v>0.75801178400000002</v>
      </c>
      <c r="DG37" s="70">
        <v>134.66990693</v>
      </c>
      <c r="DH37" s="71">
        <v>1.3487473097</v>
      </c>
      <c r="DI37" s="123">
        <v>1.3499066000000001E-3</v>
      </c>
      <c r="DJ37" s="124">
        <v>2.3353392000000001E-3</v>
      </c>
      <c r="DK37" s="124">
        <v>2.5755976E-3</v>
      </c>
      <c r="DL37" s="124">
        <v>2.6095458999999999E-3</v>
      </c>
      <c r="DM37" s="124">
        <v>2.6164612000000001E-3</v>
      </c>
      <c r="DN37" s="124">
        <v>2.6200938999999999E-3</v>
      </c>
      <c r="DO37" s="124">
        <v>2.6225026999999999E-3</v>
      </c>
      <c r="DP37" s="124">
        <v>2.6249115999999999E-3</v>
      </c>
      <c r="DQ37" s="124">
        <v>2.6256064000000001E-3</v>
      </c>
      <c r="DR37" s="125">
        <v>2.6263012999999998E-3</v>
      </c>
      <c r="DS37" s="80">
        <v>77.724351287000005</v>
      </c>
      <c r="DT37" s="13">
        <v>0.54250190580000002</v>
      </c>
      <c r="DU37" s="60">
        <v>36.795228125000001</v>
      </c>
      <c r="DV37" s="13">
        <v>0.26910809990000001</v>
      </c>
      <c r="DW37" s="60">
        <v>17.255516264000001</v>
      </c>
      <c r="DX37" s="13">
        <v>0.13262343100000001</v>
      </c>
      <c r="DY37" s="60">
        <v>8.1311731934000004</v>
      </c>
      <c r="DZ37" s="13">
        <v>6.6743060500000007E-2</v>
      </c>
      <c r="EA37" s="60">
        <v>3.9714348596</v>
      </c>
      <c r="EB37" s="13">
        <v>3.5684591299999999E-2</v>
      </c>
      <c r="EC37" s="60">
        <v>2.0415737477999998</v>
      </c>
      <c r="ED37" s="13">
        <v>2.07035637E-2</v>
      </c>
      <c r="EE37" s="60">
        <v>1.1190751329999999</v>
      </c>
      <c r="EF37" s="13">
        <v>1.31965152E-2</v>
      </c>
      <c r="EG37" s="60">
        <v>0.66407349900000001</v>
      </c>
      <c r="EH37" s="13">
        <v>9.2349800000000003E-3</v>
      </c>
      <c r="EI37" s="60">
        <v>0.4275245714</v>
      </c>
      <c r="EJ37" s="13">
        <v>6.9582050999999999E-3</v>
      </c>
      <c r="EK37" s="60">
        <v>0.29265087210000001</v>
      </c>
      <c r="EL37" s="15">
        <v>5.4998692000000002E-3</v>
      </c>
    </row>
    <row r="38" spans="1:142">
      <c r="A38" s="8">
        <v>3300</v>
      </c>
      <c r="B38" s="63">
        <v>10872</v>
      </c>
      <c r="C38" s="64">
        <v>1937.659617</v>
      </c>
      <c r="D38" s="70">
        <v>3249.6141643000001</v>
      </c>
      <c r="E38" s="70">
        <v>65.575302613999995</v>
      </c>
      <c r="F38" s="71">
        <v>8.2830810199999994E-2</v>
      </c>
      <c r="G38" s="64">
        <v>2.7091364014999999</v>
      </c>
      <c r="H38" s="71">
        <v>1.4771184000000001E-3</v>
      </c>
      <c r="I38" s="70">
        <v>161.28215693999999</v>
      </c>
      <c r="J38" s="71">
        <v>1.0609049162999999</v>
      </c>
      <c r="K38" s="70">
        <v>82.020716758999995</v>
      </c>
      <c r="L38" s="71">
        <v>0.50560878840000001</v>
      </c>
      <c r="M38" s="70">
        <v>24.234809218999999</v>
      </c>
      <c r="N38" s="71">
        <v>0.19131323980000001</v>
      </c>
      <c r="O38" s="37" t="s">
        <v>83</v>
      </c>
      <c r="P38" s="13">
        <v>0</v>
      </c>
      <c r="Q38" s="70">
        <v>20.029067069</v>
      </c>
      <c r="R38" s="71">
        <v>3.7103034200000003E-2</v>
      </c>
      <c r="S38" s="37" t="s">
        <v>83</v>
      </c>
      <c r="T38" s="13">
        <v>0</v>
      </c>
      <c r="U38" s="37" t="s">
        <v>83</v>
      </c>
      <c r="V38" s="13">
        <v>0</v>
      </c>
      <c r="W38" s="70">
        <v>0.26477156060000001</v>
      </c>
      <c r="X38" s="71">
        <v>2.8571353999999999E-3</v>
      </c>
      <c r="Y38" s="70">
        <v>37.585750509</v>
      </c>
      <c r="Z38" s="71">
        <v>0.87377517159999996</v>
      </c>
      <c r="AA38" s="37" t="s">
        <v>83</v>
      </c>
      <c r="AB38" s="13">
        <v>0</v>
      </c>
      <c r="AC38" s="70">
        <v>4.2258699999999998E-4</v>
      </c>
      <c r="AD38" s="71">
        <v>2.7498577999999999E-6</v>
      </c>
      <c r="AE38" s="37" t="s">
        <v>83</v>
      </c>
      <c r="AF38" s="13">
        <v>0</v>
      </c>
      <c r="AG38" s="37" t="s">
        <v>83</v>
      </c>
      <c r="AH38" s="13">
        <v>0</v>
      </c>
      <c r="AI38" s="70">
        <f t="shared" si="0"/>
        <v>4.2258699999999998E-4</v>
      </c>
      <c r="AJ38" s="71">
        <f t="shared" si="0"/>
        <v>2.7498577999999999E-6</v>
      </c>
      <c r="AK38" s="70">
        <v>114.00784089</v>
      </c>
      <c r="AL38" s="71">
        <v>1.5968487545000001</v>
      </c>
      <c r="AM38" s="37" t="s">
        <v>83</v>
      </c>
      <c r="AN38" s="13">
        <v>0</v>
      </c>
      <c r="AO38" s="37" t="s">
        <v>83</v>
      </c>
      <c r="AP38" s="13">
        <v>0</v>
      </c>
      <c r="AQ38" s="37" t="s">
        <v>83</v>
      </c>
      <c r="AR38" s="13">
        <v>0</v>
      </c>
      <c r="AS38" s="70">
        <v>64.112779672000002</v>
      </c>
      <c r="AT38" s="71">
        <v>2.1319834991</v>
      </c>
      <c r="AU38" s="70">
        <v>53.263562557999997</v>
      </c>
      <c r="AV38" s="71">
        <v>0.4593844594</v>
      </c>
      <c r="AW38" s="70">
        <v>23.667313610000001</v>
      </c>
      <c r="AX38" s="71">
        <v>0.2807269033</v>
      </c>
      <c r="AY38" s="70">
        <v>7.4417100713000002</v>
      </c>
      <c r="AZ38" s="71">
        <v>6.4597209599999997E-2</v>
      </c>
      <c r="BA38" s="60">
        <f t="shared" si="1"/>
        <v>22.154538876699995</v>
      </c>
      <c r="BB38" s="13">
        <f t="shared" si="1"/>
        <v>0.11406034650000002</v>
      </c>
      <c r="BC38" s="70">
        <v>0</v>
      </c>
      <c r="BD38" s="13">
        <v>0</v>
      </c>
      <c r="BE38" s="70">
        <v>153.07978408</v>
      </c>
      <c r="BF38" s="71">
        <v>2.1458778934999998</v>
      </c>
      <c r="BG38" s="71">
        <v>2.8950217E-3</v>
      </c>
      <c r="BH38" s="13">
        <v>0</v>
      </c>
      <c r="BI38" s="70">
        <v>109.84911017</v>
      </c>
      <c r="BJ38" s="71">
        <v>3.5652341280000002</v>
      </c>
      <c r="BK38" s="70">
        <v>156.40149263000001</v>
      </c>
      <c r="BL38" s="71">
        <v>1.064517801</v>
      </c>
      <c r="BM38" s="70">
        <v>21.817432843999999</v>
      </c>
      <c r="BN38" s="71">
        <v>0.1040197083</v>
      </c>
      <c r="BO38" s="70">
        <v>0.19942094830000001</v>
      </c>
      <c r="BP38" s="71">
        <v>1.2671089E-3</v>
      </c>
      <c r="BQ38" s="70">
        <v>0</v>
      </c>
      <c r="BR38" s="66">
        <v>0</v>
      </c>
      <c r="BS38" s="37" t="s">
        <v>83</v>
      </c>
      <c r="BT38" s="13">
        <v>0</v>
      </c>
      <c r="BU38" s="70">
        <v>0.65164121019999999</v>
      </c>
      <c r="BV38" s="71">
        <v>9.2425245999999996E-3</v>
      </c>
      <c r="BW38" s="70">
        <v>23.583168009000001</v>
      </c>
      <c r="BX38" s="71">
        <v>0.18207071529999999</v>
      </c>
      <c r="BY38" s="7" t="s">
        <v>83</v>
      </c>
      <c r="BZ38" s="13">
        <v>0</v>
      </c>
      <c r="CA38" s="7" t="s">
        <v>83</v>
      </c>
      <c r="CB38" s="13">
        <v>0</v>
      </c>
      <c r="CC38" s="70">
        <v>9.7601629461999995</v>
      </c>
      <c r="CD38" s="71">
        <v>1.1478836500000001E-2</v>
      </c>
      <c r="CE38" s="70">
        <v>10.268904123</v>
      </c>
      <c r="CF38" s="71">
        <v>2.56241977E-2</v>
      </c>
      <c r="CG38" s="7" t="s">
        <v>83</v>
      </c>
      <c r="CH38" s="13">
        <v>0</v>
      </c>
      <c r="CI38" s="7" t="s">
        <v>83</v>
      </c>
      <c r="CJ38" s="13">
        <v>0</v>
      </c>
      <c r="CK38" s="7" t="s">
        <v>83</v>
      </c>
      <c r="CL38" s="13">
        <v>0</v>
      </c>
      <c r="CM38" s="7" t="s">
        <v>83</v>
      </c>
      <c r="CN38" s="13">
        <v>0</v>
      </c>
      <c r="CO38" s="70">
        <v>9.0878342700000003E-2</v>
      </c>
      <c r="CP38" s="71">
        <v>1.2779272E-3</v>
      </c>
      <c r="CQ38" s="70">
        <v>0.17389321799999999</v>
      </c>
      <c r="CR38" s="71">
        <v>1.5792082E-3</v>
      </c>
      <c r="CS38" s="70">
        <v>2.6114324245999998</v>
      </c>
      <c r="CT38" s="71">
        <v>2.8517742799999999E-2</v>
      </c>
      <c r="CU38" s="70">
        <v>34.974318083999997</v>
      </c>
      <c r="CV38" s="71">
        <v>0.84525742869999998</v>
      </c>
      <c r="CW38" s="6" t="s">
        <v>83</v>
      </c>
      <c r="CX38" s="13">
        <v>0</v>
      </c>
      <c r="CY38" s="7" t="s">
        <v>83</v>
      </c>
      <c r="CZ38" s="15">
        <v>0</v>
      </c>
      <c r="DA38" s="70">
        <v>28.899430852999998</v>
      </c>
      <c r="DB38" s="71">
        <v>0.66313568420000002</v>
      </c>
      <c r="DC38" s="70">
        <v>35.213348818999997</v>
      </c>
      <c r="DD38" s="71">
        <v>1.4688478148999999</v>
      </c>
      <c r="DE38" s="70">
        <v>15.297791938</v>
      </c>
      <c r="DF38" s="71">
        <v>0.77423675820000004</v>
      </c>
      <c r="DG38" s="70">
        <v>137.78199214</v>
      </c>
      <c r="DH38" s="71">
        <v>1.3716411354</v>
      </c>
      <c r="DI38" s="123">
        <v>1.4704225E-3</v>
      </c>
      <c r="DJ38" s="124">
        <v>2.5495742999999999E-3</v>
      </c>
      <c r="DK38" s="124">
        <v>2.8134585000000002E-3</v>
      </c>
      <c r="DL38" s="124">
        <v>2.8502355000000002E-3</v>
      </c>
      <c r="DM38" s="124">
        <v>2.8570854999999998E-3</v>
      </c>
      <c r="DN38" s="124">
        <v>2.8606843000000002E-3</v>
      </c>
      <c r="DO38" s="124">
        <v>2.8630725000000001E-3</v>
      </c>
      <c r="DP38" s="124">
        <v>2.8654608000000001E-3</v>
      </c>
      <c r="DQ38" s="124">
        <v>2.8661481999999999E-3</v>
      </c>
      <c r="DR38" s="125">
        <v>2.8668357000000001E-3</v>
      </c>
      <c r="DS38" s="80">
        <v>79.120151378000003</v>
      </c>
      <c r="DT38" s="13">
        <v>0.551875428</v>
      </c>
      <c r="DU38" s="60">
        <v>37.704965569000002</v>
      </c>
      <c r="DV38" s="13">
        <v>0.27542456729999998</v>
      </c>
      <c r="DW38" s="60">
        <v>17.808627735999998</v>
      </c>
      <c r="DX38" s="13">
        <v>0.13661791940000001</v>
      </c>
      <c r="DY38" s="60">
        <v>8.4537198777999993</v>
      </c>
      <c r="DZ38" s="13">
        <v>6.9198616899999996E-2</v>
      </c>
      <c r="EA38" s="60">
        <v>4.1598813487999999</v>
      </c>
      <c r="EB38" s="13">
        <v>3.7215807900000002E-2</v>
      </c>
      <c r="EC38" s="60">
        <v>2.1570778167000002</v>
      </c>
      <c r="ED38" s="13">
        <v>2.1717279900000001E-2</v>
      </c>
      <c r="EE38" s="60">
        <v>1.1910413123000001</v>
      </c>
      <c r="EF38" s="13">
        <v>1.38888139E-2</v>
      </c>
      <c r="EG38" s="60">
        <v>0.71025504569999998</v>
      </c>
      <c r="EH38" s="13">
        <v>9.7266010999999993E-3</v>
      </c>
      <c r="EI38" s="60">
        <v>0.45876174489999999</v>
      </c>
      <c r="EJ38" s="13">
        <v>7.3273710000000001E-3</v>
      </c>
      <c r="EK38" s="60">
        <v>0.31464137949999998</v>
      </c>
      <c r="EL38" s="15">
        <v>5.7887238999999998E-3</v>
      </c>
    </row>
    <row r="39" spans="1:142">
      <c r="A39" s="8">
        <v>3400</v>
      </c>
      <c r="B39" s="63">
        <v>10954</v>
      </c>
      <c r="C39" s="64">
        <v>1977.0472970000001</v>
      </c>
      <c r="D39" s="70">
        <v>3349.3341721000002</v>
      </c>
      <c r="E39" s="70">
        <v>67.800089166999996</v>
      </c>
      <c r="F39" s="71">
        <v>8.45415734E-2</v>
      </c>
      <c r="G39" s="64">
        <v>2.994847483</v>
      </c>
      <c r="H39" s="71">
        <v>1.6011478999999999E-3</v>
      </c>
      <c r="I39" s="70">
        <v>163.14422099000001</v>
      </c>
      <c r="J39" s="71">
        <v>1.0731425657</v>
      </c>
      <c r="K39" s="70">
        <v>83.629368611000004</v>
      </c>
      <c r="L39" s="71">
        <v>0.51621288440000002</v>
      </c>
      <c r="M39" s="70">
        <v>25.053630263999999</v>
      </c>
      <c r="N39" s="71">
        <v>0.1974745728</v>
      </c>
      <c r="O39" s="37" t="s">
        <v>83</v>
      </c>
      <c r="P39" s="13">
        <v>0</v>
      </c>
      <c r="Q39" s="70">
        <v>21.138626122000002</v>
      </c>
      <c r="R39" s="71">
        <v>3.8887284299999998E-2</v>
      </c>
      <c r="S39" s="37" t="s">
        <v>83</v>
      </c>
      <c r="T39" s="13">
        <v>0</v>
      </c>
      <c r="U39" s="37" t="s">
        <v>83</v>
      </c>
      <c r="V39" s="13">
        <v>0</v>
      </c>
      <c r="W39" s="70">
        <v>0.28931725130000002</v>
      </c>
      <c r="X39" s="71">
        <v>3.1427625000000001E-3</v>
      </c>
      <c r="Y39" s="70">
        <v>38.942907566000002</v>
      </c>
      <c r="Z39" s="71">
        <v>0.90446381330000003</v>
      </c>
      <c r="AA39" s="37" t="s">
        <v>83</v>
      </c>
      <c r="AB39" s="13">
        <v>0</v>
      </c>
      <c r="AC39" s="70">
        <v>5.3239219999999998E-4</v>
      </c>
      <c r="AD39" s="71">
        <v>3.4001640999999999E-6</v>
      </c>
      <c r="AE39" s="37" t="s">
        <v>83</v>
      </c>
      <c r="AF39" s="13">
        <v>0</v>
      </c>
      <c r="AG39" s="37" t="s">
        <v>83</v>
      </c>
      <c r="AH39" s="13">
        <v>0</v>
      </c>
      <c r="AI39" s="70">
        <f t="shared" si="0"/>
        <v>5.3239219999999998E-4</v>
      </c>
      <c r="AJ39" s="71">
        <f t="shared" si="0"/>
        <v>3.4001640999999999E-6</v>
      </c>
      <c r="AK39" s="70">
        <v>116.30700976999999</v>
      </c>
      <c r="AL39" s="71">
        <v>1.6177820904</v>
      </c>
      <c r="AM39" s="37" t="s">
        <v>83</v>
      </c>
      <c r="AN39" s="13">
        <v>0</v>
      </c>
      <c r="AO39" s="37" t="s">
        <v>83</v>
      </c>
      <c r="AP39" s="13">
        <v>0</v>
      </c>
      <c r="AQ39" s="37" t="s">
        <v>83</v>
      </c>
      <c r="AR39" s="13">
        <v>0</v>
      </c>
      <c r="AS39" s="70">
        <v>65.527109663999994</v>
      </c>
      <c r="AT39" s="71">
        <v>2.1676141592999998</v>
      </c>
      <c r="AU39" s="70">
        <v>54.860540806000003</v>
      </c>
      <c r="AV39" s="71">
        <v>0.46956227270000001</v>
      </c>
      <c r="AW39" s="70">
        <v>24.330525241</v>
      </c>
      <c r="AX39" s="71">
        <v>0.28691489370000001</v>
      </c>
      <c r="AY39" s="70">
        <v>7.6187757048</v>
      </c>
      <c r="AZ39" s="71">
        <v>6.5778250199999999E-2</v>
      </c>
      <c r="BA39" s="60">
        <f t="shared" si="1"/>
        <v>22.911239860200002</v>
      </c>
      <c r="BB39" s="13">
        <f t="shared" si="1"/>
        <v>0.1168691288</v>
      </c>
      <c r="BC39" s="70">
        <v>0</v>
      </c>
      <c r="BD39" s="13">
        <v>0</v>
      </c>
      <c r="BE39" s="70">
        <v>157.19282695999999</v>
      </c>
      <c r="BF39" s="71">
        <v>2.1864498566999999</v>
      </c>
      <c r="BG39" s="71">
        <v>3.1521244000000002E-3</v>
      </c>
      <c r="BH39" s="13">
        <v>0</v>
      </c>
      <c r="BI39" s="70">
        <v>111.91724854</v>
      </c>
      <c r="BJ39" s="71">
        <v>3.6111115442999999</v>
      </c>
      <c r="BK39" s="70">
        <v>162.78119724000001</v>
      </c>
      <c r="BL39" s="71">
        <v>1.1039310779</v>
      </c>
      <c r="BM39" s="70">
        <v>22.535324716000002</v>
      </c>
      <c r="BN39" s="71">
        <v>0.1068330713</v>
      </c>
      <c r="BO39" s="70">
        <v>0.20888786749999999</v>
      </c>
      <c r="BP39" s="71">
        <v>1.3193467999999999E-3</v>
      </c>
      <c r="BQ39" s="70">
        <v>0</v>
      </c>
      <c r="BR39" s="66">
        <v>0</v>
      </c>
      <c r="BS39" s="37" t="s">
        <v>83</v>
      </c>
      <c r="BT39" s="13">
        <v>0</v>
      </c>
      <c r="BU39" s="70">
        <v>0.66168644850000002</v>
      </c>
      <c r="BV39" s="71">
        <v>9.4174381999999994E-3</v>
      </c>
      <c r="BW39" s="70">
        <v>24.391943815000001</v>
      </c>
      <c r="BX39" s="71">
        <v>0.18805713460000001</v>
      </c>
      <c r="BY39" s="7" t="s">
        <v>83</v>
      </c>
      <c r="BZ39" s="13">
        <v>0</v>
      </c>
      <c r="CA39" s="7" t="s">
        <v>83</v>
      </c>
      <c r="CB39" s="13">
        <v>0</v>
      </c>
      <c r="CC39" s="70">
        <v>10.430285156</v>
      </c>
      <c r="CD39" s="71">
        <v>1.2125561599999999E-2</v>
      </c>
      <c r="CE39" s="70">
        <v>10.708340966</v>
      </c>
      <c r="CF39" s="71">
        <v>2.6761722700000001E-2</v>
      </c>
      <c r="CG39" s="7" t="s">
        <v>83</v>
      </c>
      <c r="CH39" s="13">
        <v>0</v>
      </c>
      <c r="CI39" s="7" t="s">
        <v>83</v>
      </c>
      <c r="CJ39" s="13">
        <v>0</v>
      </c>
      <c r="CK39" s="7" t="s">
        <v>83</v>
      </c>
      <c r="CL39" s="13">
        <v>0</v>
      </c>
      <c r="CM39" s="7" t="s">
        <v>83</v>
      </c>
      <c r="CN39" s="13">
        <v>0</v>
      </c>
      <c r="CO39" s="70">
        <v>0.1086745085</v>
      </c>
      <c r="CP39" s="71">
        <v>1.5133704999999999E-3</v>
      </c>
      <c r="CQ39" s="70">
        <v>0.18064274280000001</v>
      </c>
      <c r="CR39" s="71">
        <v>1.6293919999999999E-3</v>
      </c>
      <c r="CS39" s="70">
        <v>2.7386106151999998</v>
      </c>
      <c r="CT39" s="71">
        <v>2.9522978599999999E-2</v>
      </c>
      <c r="CU39" s="70">
        <v>36.204296951000003</v>
      </c>
      <c r="CV39" s="71">
        <v>0.87494083469999995</v>
      </c>
      <c r="CW39" s="6" t="s">
        <v>83</v>
      </c>
      <c r="CX39" s="13">
        <v>0</v>
      </c>
      <c r="CY39" s="7" t="s">
        <v>83</v>
      </c>
      <c r="CZ39" s="15">
        <v>0</v>
      </c>
      <c r="DA39" s="70">
        <v>29.609316583999998</v>
      </c>
      <c r="DB39" s="71">
        <v>0.67667327610000005</v>
      </c>
      <c r="DC39" s="70">
        <v>35.917793080000003</v>
      </c>
      <c r="DD39" s="71">
        <v>1.4909408832</v>
      </c>
      <c r="DE39" s="70">
        <v>16.183506607000002</v>
      </c>
      <c r="DF39" s="71">
        <v>0.79137157989999996</v>
      </c>
      <c r="DG39" s="70">
        <v>141.00932035</v>
      </c>
      <c r="DH39" s="71">
        <v>1.3950782768000001</v>
      </c>
      <c r="DI39" s="123">
        <v>1.5945264999999999E-3</v>
      </c>
      <c r="DJ39" s="124">
        <v>2.7707805000000002E-3</v>
      </c>
      <c r="DK39" s="124">
        <v>3.0642257000000001E-3</v>
      </c>
      <c r="DL39" s="124">
        <v>3.1077945999999999E-3</v>
      </c>
      <c r="DM39" s="124">
        <v>3.1145821999999999E-3</v>
      </c>
      <c r="DN39" s="124">
        <v>3.1181480999999999E-3</v>
      </c>
      <c r="DO39" s="124">
        <v>3.1205156000000001E-3</v>
      </c>
      <c r="DP39" s="124">
        <v>3.1228829999999999E-3</v>
      </c>
      <c r="DQ39" s="124">
        <v>3.1235630000000002E-3</v>
      </c>
      <c r="DR39" s="125">
        <v>3.1242431000000001E-3</v>
      </c>
      <c r="DS39" s="80">
        <v>80.543019470999994</v>
      </c>
      <c r="DT39" s="13">
        <v>0.56144696689999996</v>
      </c>
      <c r="DU39" s="60">
        <v>38.645227861999999</v>
      </c>
      <c r="DV39" s="13">
        <v>0.28201359650000002</v>
      </c>
      <c r="DW39" s="60">
        <v>18.381258677999998</v>
      </c>
      <c r="DX39" s="13">
        <v>0.14080103460000001</v>
      </c>
      <c r="DY39" s="60">
        <v>8.7841094512000009</v>
      </c>
      <c r="DZ39" s="13">
        <v>7.1752673700000005E-2</v>
      </c>
      <c r="EA39" s="60">
        <v>4.3540535675000003</v>
      </c>
      <c r="EB39" s="13">
        <v>3.8825016300000001E-2</v>
      </c>
      <c r="EC39" s="60">
        <v>2.2696430366000002</v>
      </c>
      <c r="ED39" s="13">
        <v>2.2739215300000001E-2</v>
      </c>
      <c r="EE39" s="60">
        <v>1.2585016051</v>
      </c>
      <c r="EF39" s="13">
        <v>1.45662424E-2</v>
      </c>
      <c r="EG39" s="60">
        <v>0.75137235290000004</v>
      </c>
      <c r="EH39" s="13">
        <v>1.0189015100000001E-2</v>
      </c>
      <c r="EI39" s="60">
        <v>0.48438273300000001</v>
      </c>
      <c r="EJ39" s="13">
        <v>7.6579413999999998E-3</v>
      </c>
      <c r="EK39" s="60">
        <v>0.33134207830000001</v>
      </c>
      <c r="EL39" s="15">
        <v>6.0371946999999999E-3</v>
      </c>
    </row>
    <row r="40" spans="1:142">
      <c r="A40" s="8">
        <v>3500</v>
      </c>
      <c r="B40" s="63">
        <v>10597</v>
      </c>
      <c r="C40" s="64">
        <v>2015.5595378</v>
      </c>
      <c r="D40" s="70">
        <v>3449.7297183999999</v>
      </c>
      <c r="E40" s="70">
        <v>69.823686359999996</v>
      </c>
      <c r="F40" s="71">
        <v>8.6083861900000003E-2</v>
      </c>
      <c r="G40" s="64">
        <v>3.3004600451999999</v>
      </c>
      <c r="H40" s="71">
        <v>1.7309262999999999E-3</v>
      </c>
      <c r="I40" s="70">
        <v>164.89999114</v>
      </c>
      <c r="J40" s="71">
        <v>1.0852393903999999</v>
      </c>
      <c r="K40" s="70">
        <v>85.0894543</v>
      </c>
      <c r="L40" s="71">
        <v>0.52535590089999995</v>
      </c>
      <c r="M40" s="70">
        <v>25.934813371000001</v>
      </c>
      <c r="N40" s="71">
        <v>0.20412308430000001</v>
      </c>
      <c r="O40" s="37" t="s">
        <v>83</v>
      </c>
      <c r="P40" s="13">
        <v>0</v>
      </c>
      <c r="Q40" s="70">
        <v>22.250881924000002</v>
      </c>
      <c r="R40" s="71">
        <v>4.0648524300000002E-2</v>
      </c>
      <c r="S40" s="37" t="s">
        <v>83</v>
      </c>
      <c r="T40" s="13">
        <v>0</v>
      </c>
      <c r="U40" s="37" t="s">
        <v>83</v>
      </c>
      <c r="V40" s="13">
        <v>0</v>
      </c>
      <c r="W40" s="70">
        <v>0.29764881199999998</v>
      </c>
      <c r="X40" s="71">
        <v>3.2090593999999999E-3</v>
      </c>
      <c r="Y40" s="70">
        <v>40.328096057000003</v>
      </c>
      <c r="Z40" s="71">
        <v>0.93400284749999996</v>
      </c>
      <c r="AA40" s="37" t="s">
        <v>83</v>
      </c>
      <c r="AB40" s="13">
        <v>0</v>
      </c>
      <c r="AC40" s="70">
        <v>5.268451E-4</v>
      </c>
      <c r="AD40" s="71">
        <v>3.3647376000000002E-6</v>
      </c>
      <c r="AE40" s="37" t="s">
        <v>83</v>
      </c>
      <c r="AF40" s="13">
        <v>0</v>
      </c>
      <c r="AG40" s="37" t="s">
        <v>83</v>
      </c>
      <c r="AH40" s="13">
        <v>0</v>
      </c>
      <c r="AI40" s="70">
        <f t="shared" si="0"/>
        <v>5.268451E-4</v>
      </c>
      <c r="AJ40" s="71">
        <f t="shared" si="0"/>
        <v>3.3647376000000002E-6</v>
      </c>
      <c r="AK40" s="70">
        <v>118.45927789</v>
      </c>
      <c r="AL40" s="71">
        <v>1.6371803679000001</v>
      </c>
      <c r="AM40" s="37" t="s">
        <v>83</v>
      </c>
      <c r="AN40" s="13">
        <v>0</v>
      </c>
      <c r="AO40" s="37" t="s">
        <v>83</v>
      </c>
      <c r="AP40" s="13">
        <v>0</v>
      </c>
      <c r="AQ40" s="37" t="s">
        <v>83</v>
      </c>
      <c r="AR40" s="13">
        <v>0</v>
      </c>
      <c r="AS40" s="70">
        <v>66.938855180000004</v>
      </c>
      <c r="AT40" s="71">
        <v>2.2022128006999999</v>
      </c>
      <c r="AU40" s="70">
        <v>56.277590027999999</v>
      </c>
      <c r="AV40" s="71">
        <v>0.4788366295</v>
      </c>
      <c r="AW40" s="70">
        <v>24.912681306</v>
      </c>
      <c r="AX40" s="71">
        <v>0.29244456699999999</v>
      </c>
      <c r="AY40" s="70">
        <v>7.7715326749000004</v>
      </c>
      <c r="AZ40" s="71">
        <v>6.6752164500000002E-2</v>
      </c>
      <c r="BA40" s="60">
        <f t="shared" si="1"/>
        <v>23.593376047100001</v>
      </c>
      <c r="BB40" s="13">
        <f t="shared" si="1"/>
        <v>0.11963989800000002</v>
      </c>
      <c r="BC40" s="70">
        <v>0</v>
      </c>
      <c r="BD40" s="13">
        <v>0</v>
      </c>
      <c r="BE40" s="70">
        <v>161.21317550000001</v>
      </c>
      <c r="BF40" s="71">
        <v>2.2245451098000002</v>
      </c>
      <c r="BG40" s="71">
        <v>3.4481348000000001E-3</v>
      </c>
      <c r="BH40" s="13">
        <v>0</v>
      </c>
      <c r="BI40" s="70">
        <v>113.81270478</v>
      </c>
      <c r="BJ40" s="71">
        <v>3.6541555472999998</v>
      </c>
      <c r="BK40" s="70">
        <v>169.25602380999999</v>
      </c>
      <c r="BL40" s="71">
        <v>1.1437624813</v>
      </c>
      <c r="BM40" s="70">
        <v>23.378898485000001</v>
      </c>
      <c r="BN40" s="71">
        <v>0.1100381996</v>
      </c>
      <c r="BO40" s="70">
        <v>0.2165330379</v>
      </c>
      <c r="BP40" s="71">
        <v>1.3281148000000001E-3</v>
      </c>
      <c r="BQ40" s="70">
        <v>0</v>
      </c>
      <c r="BR40" s="66">
        <v>0</v>
      </c>
      <c r="BS40" s="37" t="s">
        <v>83</v>
      </c>
      <c r="BT40" s="13">
        <v>0</v>
      </c>
      <c r="BU40" s="70">
        <v>0.69976755980000005</v>
      </c>
      <c r="BV40" s="71">
        <v>9.9835132000000004E-3</v>
      </c>
      <c r="BW40" s="70">
        <v>25.235045810999999</v>
      </c>
      <c r="BX40" s="71">
        <v>0.19413957100000001</v>
      </c>
      <c r="BY40" s="7" t="s">
        <v>83</v>
      </c>
      <c r="BZ40" s="13">
        <v>0</v>
      </c>
      <c r="CA40" s="7" t="s">
        <v>83</v>
      </c>
      <c r="CB40" s="13">
        <v>0</v>
      </c>
      <c r="CC40" s="70">
        <v>11.068150188000001</v>
      </c>
      <c r="CD40" s="71">
        <v>1.27467213E-2</v>
      </c>
      <c r="CE40" s="70">
        <v>11.182731736999999</v>
      </c>
      <c r="CF40" s="71">
        <v>2.7901803100000001E-2</v>
      </c>
      <c r="CG40" s="7" t="s">
        <v>83</v>
      </c>
      <c r="CH40" s="13">
        <v>0</v>
      </c>
      <c r="CI40" s="7" t="s">
        <v>83</v>
      </c>
      <c r="CJ40" s="13">
        <v>0</v>
      </c>
      <c r="CK40" s="7" t="s">
        <v>83</v>
      </c>
      <c r="CL40" s="13">
        <v>0</v>
      </c>
      <c r="CM40" s="7" t="s">
        <v>83</v>
      </c>
      <c r="CN40" s="13">
        <v>0</v>
      </c>
      <c r="CO40" s="70">
        <v>0.1113849885</v>
      </c>
      <c r="CP40" s="71">
        <v>1.5265748E-3</v>
      </c>
      <c r="CQ40" s="70">
        <v>0.1862638234</v>
      </c>
      <c r="CR40" s="71">
        <v>1.6824845999999999E-3</v>
      </c>
      <c r="CS40" s="70">
        <v>2.9116355817000001</v>
      </c>
      <c r="CT40" s="71">
        <v>3.1519246700000003E-2</v>
      </c>
      <c r="CU40" s="70">
        <v>37.416460475999997</v>
      </c>
      <c r="CV40" s="71">
        <v>0.90248360080000001</v>
      </c>
      <c r="CW40" s="6" t="s">
        <v>83</v>
      </c>
      <c r="CX40" s="13">
        <v>0</v>
      </c>
      <c r="CY40" s="7" t="s">
        <v>83</v>
      </c>
      <c r="CZ40" s="15">
        <v>0</v>
      </c>
      <c r="DA40" s="70">
        <v>30.330342842</v>
      </c>
      <c r="DB40" s="71">
        <v>0.69017755719999996</v>
      </c>
      <c r="DC40" s="70">
        <v>36.608512337999997</v>
      </c>
      <c r="DD40" s="71">
        <v>1.5120352434</v>
      </c>
      <c r="DE40" s="70">
        <v>17.073756506999999</v>
      </c>
      <c r="DF40" s="71">
        <v>0.80721281219999996</v>
      </c>
      <c r="DG40" s="70">
        <v>144.139419</v>
      </c>
      <c r="DH40" s="71">
        <v>1.4173322977</v>
      </c>
      <c r="DI40" s="123">
        <v>1.724375E-3</v>
      </c>
      <c r="DJ40" s="124">
        <v>3.0152102E-3</v>
      </c>
      <c r="DK40" s="124">
        <v>3.3421933999999999E-3</v>
      </c>
      <c r="DL40" s="124">
        <v>3.3947769999999999E-3</v>
      </c>
      <c r="DM40" s="124">
        <v>3.4045432E-3</v>
      </c>
      <c r="DN40" s="124">
        <v>3.410522E-3</v>
      </c>
      <c r="DO40" s="124">
        <v>3.4153136999999999E-3</v>
      </c>
      <c r="DP40" s="124">
        <v>3.4184300000000001E-3</v>
      </c>
      <c r="DQ40" s="124">
        <v>3.4198710000000001E-3</v>
      </c>
      <c r="DR40" s="125">
        <v>3.4205439000000002E-3</v>
      </c>
      <c r="DS40" s="80">
        <v>81.894866855000004</v>
      </c>
      <c r="DT40" s="13">
        <v>0.57098504049999999</v>
      </c>
      <c r="DU40" s="60">
        <v>39.553776704000001</v>
      </c>
      <c r="DV40" s="13">
        <v>0.28873605990000001</v>
      </c>
      <c r="DW40" s="60">
        <v>18.965023157000001</v>
      </c>
      <c r="DX40" s="13">
        <v>0.14536205639999999</v>
      </c>
      <c r="DY40" s="60">
        <v>9.1484842178000001</v>
      </c>
      <c r="DZ40" s="13">
        <v>7.4807296199999998E-2</v>
      </c>
      <c r="EA40" s="60">
        <v>4.5855294516000003</v>
      </c>
      <c r="EB40" s="13">
        <v>4.0939773399999997E-2</v>
      </c>
      <c r="EC40" s="60">
        <v>2.4201141087</v>
      </c>
      <c r="ED40" s="13">
        <v>2.4253613800000001E-2</v>
      </c>
      <c r="EE40" s="60">
        <v>1.3580026528</v>
      </c>
      <c r="EF40" s="13">
        <v>1.5687956499999999E-2</v>
      </c>
      <c r="EG40" s="60">
        <v>0.81608447240000004</v>
      </c>
      <c r="EH40" s="13">
        <v>1.1035388599999999E-2</v>
      </c>
      <c r="EI40" s="60">
        <v>0.52834320940000001</v>
      </c>
      <c r="EJ40" s="13">
        <v>8.3286955000000003E-3</v>
      </c>
      <c r="EK40" s="60">
        <v>0.36301052340000001</v>
      </c>
      <c r="EL40" s="15">
        <v>6.5907945999999999E-3</v>
      </c>
    </row>
    <row r="41" spans="1:142">
      <c r="A41" s="8">
        <v>3600</v>
      </c>
      <c r="B41" s="63">
        <v>9920</v>
      </c>
      <c r="C41" s="64">
        <v>2053.300354</v>
      </c>
      <c r="D41" s="70">
        <v>3549.9143669</v>
      </c>
      <c r="E41" s="70">
        <v>71.729420005999998</v>
      </c>
      <c r="F41" s="71">
        <v>8.7509127500000006E-2</v>
      </c>
      <c r="G41" s="64">
        <v>3.5782365252999999</v>
      </c>
      <c r="H41" s="71">
        <v>1.850525E-3</v>
      </c>
      <c r="I41" s="70">
        <v>166.59024221999999</v>
      </c>
      <c r="J41" s="71">
        <v>1.0965230175</v>
      </c>
      <c r="K41" s="70">
        <v>86.545531908000001</v>
      </c>
      <c r="L41" s="71">
        <v>0.53525353860000002</v>
      </c>
      <c r="M41" s="70">
        <v>26.723914646000001</v>
      </c>
      <c r="N41" s="71">
        <v>0.210167937</v>
      </c>
      <c r="O41" s="37" t="s">
        <v>83</v>
      </c>
      <c r="P41" s="13">
        <v>0</v>
      </c>
      <c r="Q41" s="70">
        <v>23.453541830999999</v>
      </c>
      <c r="R41" s="71">
        <v>4.2510192500000002E-2</v>
      </c>
      <c r="S41" s="37" t="s">
        <v>83</v>
      </c>
      <c r="T41" s="13">
        <v>0</v>
      </c>
      <c r="U41" s="37" t="s">
        <v>83</v>
      </c>
      <c r="V41" s="13">
        <v>0</v>
      </c>
      <c r="W41" s="70">
        <v>0.30996869490000001</v>
      </c>
      <c r="X41" s="71">
        <v>3.2888741999999999E-3</v>
      </c>
      <c r="Y41" s="70">
        <v>41.670086067</v>
      </c>
      <c r="Z41" s="71">
        <v>0.96318125099999996</v>
      </c>
      <c r="AA41" s="37" t="s">
        <v>83</v>
      </c>
      <c r="AB41" s="13">
        <v>0</v>
      </c>
      <c r="AC41" s="70">
        <v>5.2216800000000005E-4</v>
      </c>
      <c r="AD41" s="71">
        <v>3.3348666E-6</v>
      </c>
      <c r="AE41" s="37" t="s">
        <v>83</v>
      </c>
      <c r="AF41" s="13">
        <v>0</v>
      </c>
      <c r="AG41" s="37" t="s">
        <v>83</v>
      </c>
      <c r="AH41" s="13">
        <v>0</v>
      </c>
      <c r="AI41" s="70">
        <f t="shared" si="0"/>
        <v>5.2216800000000005E-4</v>
      </c>
      <c r="AJ41" s="71">
        <f t="shared" si="0"/>
        <v>3.3348666E-6</v>
      </c>
      <c r="AK41" s="70">
        <v>120.63337799999999</v>
      </c>
      <c r="AL41" s="71">
        <v>1.6563517776000001</v>
      </c>
      <c r="AM41" s="37" t="s">
        <v>83</v>
      </c>
      <c r="AN41" s="13">
        <v>0</v>
      </c>
      <c r="AO41" s="37" t="s">
        <v>83</v>
      </c>
      <c r="AP41" s="13">
        <v>0</v>
      </c>
      <c r="AQ41" s="37" t="s">
        <v>83</v>
      </c>
      <c r="AR41" s="13">
        <v>0</v>
      </c>
      <c r="AS41" s="70">
        <v>68.222320439000001</v>
      </c>
      <c r="AT41" s="71">
        <v>2.2352112424000001</v>
      </c>
      <c r="AU41" s="70">
        <v>57.733310807000002</v>
      </c>
      <c r="AV41" s="71">
        <v>0.4881198773</v>
      </c>
      <c r="AW41" s="70">
        <v>25.590062602</v>
      </c>
      <c r="AX41" s="71">
        <v>0.29824612080000001</v>
      </c>
      <c r="AY41" s="70">
        <v>7.9029071240000004</v>
      </c>
      <c r="AZ41" s="71">
        <v>6.7728521599999994E-2</v>
      </c>
      <c r="BA41" s="60">
        <f t="shared" si="1"/>
        <v>24.240341081000004</v>
      </c>
      <c r="BB41" s="13">
        <f t="shared" si="1"/>
        <v>0.12214523490000001</v>
      </c>
      <c r="BC41" s="70">
        <v>0</v>
      </c>
      <c r="BD41" s="13">
        <v>0</v>
      </c>
      <c r="BE41" s="70">
        <v>165.27982481000001</v>
      </c>
      <c r="BF41" s="71">
        <v>2.2626017767</v>
      </c>
      <c r="BG41" s="71">
        <v>3.6958725E-3</v>
      </c>
      <c r="BH41" s="13">
        <v>0</v>
      </c>
      <c r="BI41" s="70">
        <v>115.64277515000001</v>
      </c>
      <c r="BJ41" s="71">
        <v>3.6960802713000001</v>
      </c>
      <c r="BK41" s="70">
        <v>175.21847471999999</v>
      </c>
      <c r="BL41" s="71">
        <v>1.1805263569</v>
      </c>
      <c r="BM41" s="70">
        <v>24.148119231999999</v>
      </c>
      <c r="BN41" s="71">
        <v>0.11301190060000001</v>
      </c>
      <c r="BO41" s="70">
        <v>0.22755023429999999</v>
      </c>
      <c r="BP41" s="71">
        <v>1.3429862000000001E-3</v>
      </c>
      <c r="BQ41" s="70">
        <v>0</v>
      </c>
      <c r="BR41" s="66">
        <v>0</v>
      </c>
      <c r="BS41" s="37" t="s">
        <v>83</v>
      </c>
      <c r="BT41" s="13">
        <v>0</v>
      </c>
      <c r="BU41" s="70">
        <v>0.71149269380000002</v>
      </c>
      <c r="BV41" s="71">
        <v>1.01738894E-2</v>
      </c>
      <c r="BW41" s="70">
        <v>26.012421952</v>
      </c>
      <c r="BX41" s="71">
        <v>0.1999940476</v>
      </c>
      <c r="BY41" s="7" t="s">
        <v>83</v>
      </c>
      <c r="BZ41" s="13">
        <v>0</v>
      </c>
      <c r="CA41" s="7" t="s">
        <v>83</v>
      </c>
      <c r="CB41" s="13">
        <v>0</v>
      </c>
      <c r="CC41" s="70">
        <v>11.809108392000001</v>
      </c>
      <c r="CD41" s="71">
        <v>1.3447058600000001E-2</v>
      </c>
      <c r="CE41" s="70">
        <v>11.64443344</v>
      </c>
      <c r="CF41" s="71">
        <v>2.90631339E-2</v>
      </c>
      <c r="CG41" s="7" t="s">
        <v>83</v>
      </c>
      <c r="CH41" s="13">
        <v>0</v>
      </c>
      <c r="CI41" s="7" t="s">
        <v>83</v>
      </c>
      <c r="CJ41" s="13">
        <v>0</v>
      </c>
      <c r="CK41" s="7" t="s">
        <v>83</v>
      </c>
      <c r="CL41" s="13">
        <v>0</v>
      </c>
      <c r="CM41" s="7" t="s">
        <v>83</v>
      </c>
      <c r="CN41" s="13">
        <v>0</v>
      </c>
      <c r="CO41" s="70">
        <v>0.11888275149999999</v>
      </c>
      <c r="CP41" s="71">
        <v>1.5693707000000001E-3</v>
      </c>
      <c r="CQ41" s="70">
        <v>0.19108594349999999</v>
      </c>
      <c r="CR41" s="71">
        <v>1.7195034E-3</v>
      </c>
      <c r="CS41" s="70">
        <v>3.0605963285</v>
      </c>
      <c r="CT41" s="71">
        <v>3.2822237499999997E-2</v>
      </c>
      <c r="CU41" s="70">
        <v>38.609489738000001</v>
      </c>
      <c r="CV41" s="71">
        <v>0.93035901350000005</v>
      </c>
      <c r="CW41" s="6" t="s">
        <v>83</v>
      </c>
      <c r="CX41" s="13">
        <v>0</v>
      </c>
      <c r="CY41" s="7" t="s">
        <v>83</v>
      </c>
      <c r="CZ41" s="15">
        <v>0</v>
      </c>
      <c r="DA41" s="70">
        <v>30.976596661999999</v>
      </c>
      <c r="DB41" s="71">
        <v>0.70301385059999999</v>
      </c>
      <c r="DC41" s="70">
        <v>37.245723777999999</v>
      </c>
      <c r="DD41" s="71">
        <v>1.5321973918</v>
      </c>
      <c r="DE41" s="70">
        <v>18.058727256000001</v>
      </c>
      <c r="DF41" s="71">
        <v>0.82358572900000004</v>
      </c>
      <c r="DG41" s="70">
        <v>147.22109755</v>
      </c>
      <c r="DH41" s="71">
        <v>1.4390160477</v>
      </c>
      <c r="DI41" s="123">
        <v>1.8428583000000001E-3</v>
      </c>
      <c r="DJ41" s="124">
        <v>3.2290896999999999E-3</v>
      </c>
      <c r="DK41" s="124">
        <v>3.5779495000000001E-3</v>
      </c>
      <c r="DL41" s="124">
        <v>3.6354340999999999E-3</v>
      </c>
      <c r="DM41" s="124">
        <v>3.6491398999999999E-3</v>
      </c>
      <c r="DN41" s="124">
        <v>3.6562449000000002E-3</v>
      </c>
      <c r="DO41" s="124">
        <v>3.6615832E-3</v>
      </c>
      <c r="DP41" s="124">
        <v>3.6652585E-3</v>
      </c>
      <c r="DQ41" s="124">
        <v>3.6672707000000001E-3</v>
      </c>
      <c r="DR41" s="125">
        <v>3.6685265999999998E-3</v>
      </c>
      <c r="DS41" s="80">
        <v>83.176422376000005</v>
      </c>
      <c r="DT41" s="13">
        <v>0.57978222099999999</v>
      </c>
      <c r="DU41" s="60">
        <v>40.401786930999997</v>
      </c>
      <c r="DV41" s="13">
        <v>0.29480151859999998</v>
      </c>
      <c r="DW41" s="60">
        <v>19.495129548000001</v>
      </c>
      <c r="DX41" s="13">
        <v>0.14933983919999999</v>
      </c>
      <c r="DY41" s="60">
        <v>9.4735642232000004</v>
      </c>
      <c r="DZ41" s="13">
        <v>7.7396923199999995E-2</v>
      </c>
      <c r="EA41" s="60">
        <v>4.7816700651000001</v>
      </c>
      <c r="EB41" s="13">
        <v>4.2635125099999997E-2</v>
      </c>
      <c r="EC41" s="60">
        <v>2.5366072004000002</v>
      </c>
      <c r="ED41" s="13">
        <v>2.5387661700000001E-2</v>
      </c>
      <c r="EE41" s="60">
        <v>1.4307565440000001</v>
      </c>
      <c r="EF41" s="13">
        <v>1.6499678699999999E-2</v>
      </c>
      <c r="EG41" s="60">
        <v>0.86252384429999995</v>
      </c>
      <c r="EH41" s="13">
        <v>1.16425557E-2</v>
      </c>
      <c r="EI41" s="60">
        <v>0.559806578</v>
      </c>
      <c r="EJ41" s="13">
        <v>8.8084561000000006E-3</v>
      </c>
      <c r="EK41" s="60">
        <v>0.3865426716</v>
      </c>
      <c r="EL41" s="15">
        <v>6.9947372000000001E-3</v>
      </c>
    </row>
    <row r="42" spans="1:142">
      <c r="A42" s="8">
        <v>3700</v>
      </c>
      <c r="B42" s="63">
        <v>9774</v>
      </c>
      <c r="C42" s="64">
        <v>2090.3102697999998</v>
      </c>
      <c r="D42" s="70">
        <v>3649.4160367999998</v>
      </c>
      <c r="E42" s="70">
        <v>73.533185175</v>
      </c>
      <c r="F42" s="71">
        <v>8.8853033600000006E-2</v>
      </c>
      <c r="G42" s="64">
        <v>3.8686269673</v>
      </c>
      <c r="H42" s="71">
        <v>1.97138E-3</v>
      </c>
      <c r="I42" s="70">
        <v>168.12346755999999</v>
      </c>
      <c r="J42" s="71">
        <v>1.1068382367</v>
      </c>
      <c r="K42" s="70">
        <v>87.940596662999994</v>
      </c>
      <c r="L42" s="71">
        <v>0.54467670000000001</v>
      </c>
      <c r="M42" s="70">
        <v>27.549259688999999</v>
      </c>
      <c r="N42" s="71">
        <v>0.2164616741</v>
      </c>
      <c r="O42" s="37" t="s">
        <v>83</v>
      </c>
      <c r="P42" s="13">
        <v>0</v>
      </c>
      <c r="Q42" s="70">
        <v>24.673000969</v>
      </c>
      <c r="R42" s="71">
        <v>4.4353831599999997E-2</v>
      </c>
      <c r="S42" s="37" t="s">
        <v>83</v>
      </c>
      <c r="T42" s="13">
        <v>0</v>
      </c>
      <c r="U42" s="37" t="s">
        <v>83</v>
      </c>
      <c r="V42" s="13">
        <v>0</v>
      </c>
      <c r="W42" s="70">
        <v>0.33143236300000001</v>
      </c>
      <c r="X42" s="71">
        <v>3.4727534E-3</v>
      </c>
      <c r="Y42" s="70">
        <v>43.044275313999997</v>
      </c>
      <c r="Z42" s="71">
        <v>0.99235481069999998</v>
      </c>
      <c r="AA42" s="37" t="s">
        <v>83</v>
      </c>
      <c r="AB42" s="13">
        <v>0</v>
      </c>
      <c r="AC42" s="70">
        <v>5.1746699999999997E-4</v>
      </c>
      <c r="AD42" s="71">
        <v>3.3048433000000001E-6</v>
      </c>
      <c r="AE42" s="37" t="s">
        <v>83</v>
      </c>
      <c r="AF42" s="13">
        <v>0</v>
      </c>
      <c r="AG42" s="37" t="s">
        <v>83</v>
      </c>
      <c r="AH42" s="13">
        <v>0</v>
      </c>
      <c r="AI42" s="70">
        <f t="shared" si="0"/>
        <v>5.1746699999999997E-4</v>
      </c>
      <c r="AJ42" s="71">
        <f t="shared" si="0"/>
        <v>3.3048433000000001E-6</v>
      </c>
      <c r="AK42" s="70">
        <v>122.82498993999999</v>
      </c>
      <c r="AL42" s="71">
        <v>1.6739778518999999</v>
      </c>
      <c r="AM42" s="37" t="s">
        <v>83</v>
      </c>
      <c r="AN42" s="13">
        <v>0</v>
      </c>
      <c r="AO42" s="37" t="s">
        <v>83</v>
      </c>
      <c r="AP42" s="13">
        <v>0</v>
      </c>
      <c r="AQ42" s="37" t="s">
        <v>83</v>
      </c>
      <c r="AR42" s="13">
        <v>0</v>
      </c>
      <c r="AS42" s="70">
        <v>69.508438966</v>
      </c>
      <c r="AT42" s="71">
        <v>2.2671550642999998</v>
      </c>
      <c r="AU42" s="70">
        <v>59.159784780999999</v>
      </c>
      <c r="AV42" s="71">
        <v>0.49713355240000001</v>
      </c>
      <c r="AW42" s="70">
        <v>26.167688259999998</v>
      </c>
      <c r="AX42" s="71">
        <v>0.30363539550000002</v>
      </c>
      <c r="AY42" s="70">
        <v>8.0301420083000004</v>
      </c>
      <c r="AZ42" s="71">
        <v>6.8680431900000005E-2</v>
      </c>
      <c r="BA42" s="60">
        <f t="shared" si="1"/>
        <v>24.961954512700004</v>
      </c>
      <c r="BB42" s="13">
        <f t="shared" si="1"/>
        <v>0.12481772499999999</v>
      </c>
      <c r="BC42" s="70">
        <v>0</v>
      </c>
      <c r="BD42" s="13">
        <v>0</v>
      </c>
      <c r="BE42" s="70">
        <v>169.25918012</v>
      </c>
      <c r="BF42" s="71">
        <v>2.2999878571000001</v>
      </c>
      <c r="BG42" s="71">
        <v>3.9475350000000003E-3</v>
      </c>
      <c r="BH42" s="13">
        <v>0</v>
      </c>
      <c r="BI42" s="70">
        <v>117.35925652</v>
      </c>
      <c r="BJ42" s="71">
        <v>3.7339671311</v>
      </c>
      <c r="BK42" s="70">
        <v>181.31922691</v>
      </c>
      <c r="BL42" s="71">
        <v>1.2173070727999999</v>
      </c>
      <c r="BM42" s="70">
        <v>24.948148815</v>
      </c>
      <c r="BN42" s="71">
        <v>0.1159327703</v>
      </c>
      <c r="BO42" s="70">
        <v>0.24153400450000001</v>
      </c>
      <c r="BP42" s="71">
        <v>1.3776741E-3</v>
      </c>
      <c r="BQ42" s="70">
        <v>0</v>
      </c>
      <c r="BR42" s="66">
        <v>0</v>
      </c>
      <c r="BS42" s="37" t="s">
        <v>83</v>
      </c>
      <c r="BT42" s="13">
        <v>0</v>
      </c>
      <c r="BU42" s="70">
        <v>0.74272447119999996</v>
      </c>
      <c r="BV42" s="71">
        <v>1.0611805199999999E-2</v>
      </c>
      <c r="BW42" s="70">
        <v>26.806535218</v>
      </c>
      <c r="BX42" s="71">
        <v>0.20584986890000001</v>
      </c>
      <c r="BY42" s="7" t="s">
        <v>83</v>
      </c>
      <c r="BZ42" s="13">
        <v>0</v>
      </c>
      <c r="CA42" s="7" t="s">
        <v>83</v>
      </c>
      <c r="CB42" s="13">
        <v>0</v>
      </c>
      <c r="CC42" s="70">
        <v>12.532133464999999</v>
      </c>
      <c r="CD42" s="71">
        <v>1.4109270700000001E-2</v>
      </c>
      <c r="CE42" s="70">
        <v>12.140867503999999</v>
      </c>
      <c r="CF42" s="71">
        <v>3.0244560899999998E-2</v>
      </c>
      <c r="CG42" s="7" t="s">
        <v>83</v>
      </c>
      <c r="CH42" s="13">
        <v>0</v>
      </c>
      <c r="CI42" s="7" t="s">
        <v>83</v>
      </c>
      <c r="CJ42" s="13">
        <v>0</v>
      </c>
      <c r="CK42" s="7" t="s">
        <v>83</v>
      </c>
      <c r="CL42" s="13">
        <v>0</v>
      </c>
      <c r="CM42" s="7" t="s">
        <v>83</v>
      </c>
      <c r="CN42" s="13">
        <v>0</v>
      </c>
      <c r="CO42" s="70">
        <v>0.13216666860000001</v>
      </c>
      <c r="CP42" s="71">
        <v>1.675714E-3</v>
      </c>
      <c r="CQ42" s="70">
        <v>0.1992656944</v>
      </c>
      <c r="CR42" s="71">
        <v>1.7970394E-3</v>
      </c>
      <c r="CS42" s="70">
        <v>3.2593267115</v>
      </c>
      <c r="CT42" s="71">
        <v>3.4379922700000003E-2</v>
      </c>
      <c r="CU42" s="70">
        <v>39.784948602</v>
      </c>
      <c r="CV42" s="71">
        <v>0.95797488799999997</v>
      </c>
      <c r="CW42" s="6" t="s">
        <v>83</v>
      </c>
      <c r="CX42" s="13">
        <v>0</v>
      </c>
      <c r="CY42" s="7" t="s">
        <v>83</v>
      </c>
      <c r="CZ42" s="15">
        <v>0</v>
      </c>
      <c r="DA42" s="70">
        <v>31.621246152000001</v>
      </c>
      <c r="DB42" s="71">
        <v>0.71562641650000003</v>
      </c>
      <c r="DC42" s="70">
        <v>37.887192814000002</v>
      </c>
      <c r="DD42" s="71">
        <v>1.5515286478000001</v>
      </c>
      <c r="DE42" s="70">
        <v>18.980117226000001</v>
      </c>
      <c r="DF42" s="71">
        <v>0.83968115180000003</v>
      </c>
      <c r="DG42" s="70">
        <v>150.27906290000001</v>
      </c>
      <c r="DH42" s="71">
        <v>1.4603067053000001</v>
      </c>
      <c r="DI42" s="123">
        <v>1.9632004000000002E-3</v>
      </c>
      <c r="DJ42" s="124">
        <v>3.4471502E-3</v>
      </c>
      <c r="DK42" s="124">
        <v>3.8244990999999999E-3</v>
      </c>
      <c r="DL42" s="124">
        <v>3.8876217000000002E-3</v>
      </c>
      <c r="DM42" s="124">
        <v>3.9012186999999999E-3</v>
      </c>
      <c r="DN42" s="124">
        <v>3.9082644E-3</v>
      </c>
      <c r="DO42" s="124">
        <v>3.9135586000000003E-3</v>
      </c>
      <c r="DP42" s="124">
        <v>3.9172006000000002E-3</v>
      </c>
      <c r="DQ42" s="124">
        <v>3.9191905000000001E-3</v>
      </c>
      <c r="DR42" s="125">
        <v>3.9204353000000004E-3</v>
      </c>
      <c r="DS42" s="80">
        <v>84.356222738</v>
      </c>
      <c r="DT42" s="13">
        <v>0.58787091449999995</v>
      </c>
      <c r="DU42" s="60">
        <v>41.195109873</v>
      </c>
      <c r="DV42" s="13">
        <v>0.3004261748</v>
      </c>
      <c r="DW42" s="60">
        <v>19.991980979000001</v>
      </c>
      <c r="DX42" s="13">
        <v>0.15301356360000001</v>
      </c>
      <c r="DY42" s="60">
        <v>9.7770519783999994</v>
      </c>
      <c r="DZ42" s="13">
        <v>7.9758848100000002E-2</v>
      </c>
      <c r="EA42" s="60">
        <v>4.9682825218</v>
      </c>
      <c r="EB42" s="13">
        <v>4.4178821799999997E-2</v>
      </c>
      <c r="EC42" s="60">
        <v>2.6541973105999999</v>
      </c>
      <c r="ED42" s="13">
        <v>2.6444236199999999E-2</v>
      </c>
      <c r="EE42" s="60">
        <v>1.5081081994000001</v>
      </c>
      <c r="EF42" s="13">
        <v>1.7259370699999999E-2</v>
      </c>
      <c r="EG42" s="60">
        <v>0.91561457239999999</v>
      </c>
      <c r="EH42" s="13">
        <v>1.22152536E-2</v>
      </c>
      <c r="EI42" s="60">
        <v>0.5979863486</v>
      </c>
      <c r="EJ42" s="13">
        <v>9.2613946000000003E-3</v>
      </c>
      <c r="EK42" s="60">
        <v>0.41531873949999998</v>
      </c>
      <c r="EL42" s="15">
        <v>7.3654488000000004E-3</v>
      </c>
    </row>
    <row r="43" spans="1:142">
      <c r="A43" s="8">
        <v>3800</v>
      </c>
      <c r="B43" s="63">
        <v>9349</v>
      </c>
      <c r="C43" s="64">
        <v>2126.7265707000001</v>
      </c>
      <c r="D43" s="70">
        <v>3749.9411071999998</v>
      </c>
      <c r="E43" s="70">
        <v>75.366102486000003</v>
      </c>
      <c r="F43" s="71">
        <v>9.0142374400000003E-2</v>
      </c>
      <c r="G43" s="64">
        <v>4.1816357566000004</v>
      </c>
      <c r="H43" s="71">
        <v>2.0986574E-3</v>
      </c>
      <c r="I43" s="70">
        <v>169.63300340000001</v>
      </c>
      <c r="J43" s="71">
        <v>1.1171437493</v>
      </c>
      <c r="K43" s="70">
        <v>89.360526617000005</v>
      </c>
      <c r="L43" s="71">
        <v>0.5540754001</v>
      </c>
      <c r="M43" s="70">
        <v>28.357970495</v>
      </c>
      <c r="N43" s="71">
        <v>0.2227003827</v>
      </c>
      <c r="O43" s="37" t="s">
        <v>83</v>
      </c>
      <c r="P43" s="13">
        <v>0</v>
      </c>
      <c r="Q43" s="70">
        <v>25.767347393000001</v>
      </c>
      <c r="R43" s="71">
        <v>4.6012474800000001E-2</v>
      </c>
      <c r="S43" s="37" t="s">
        <v>83</v>
      </c>
      <c r="T43" s="13">
        <v>0</v>
      </c>
      <c r="U43" s="37" t="s">
        <v>83</v>
      </c>
      <c r="V43" s="13">
        <v>0</v>
      </c>
      <c r="W43" s="70">
        <v>0.34743469599999999</v>
      </c>
      <c r="X43" s="71">
        <v>3.6258394999999998E-3</v>
      </c>
      <c r="Y43" s="70">
        <v>44.422903656999999</v>
      </c>
      <c r="Z43" s="71">
        <v>1.0212913134999999</v>
      </c>
      <c r="AA43" s="37" t="s">
        <v>83</v>
      </c>
      <c r="AB43" s="13">
        <v>0</v>
      </c>
      <c r="AC43" s="70">
        <v>5.9487210000000001E-4</v>
      </c>
      <c r="AD43" s="71">
        <v>3.8553757999999998E-6</v>
      </c>
      <c r="AE43" s="37" t="s">
        <v>83</v>
      </c>
      <c r="AF43" s="13">
        <v>0</v>
      </c>
      <c r="AG43" s="37" t="s">
        <v>83</v>
      </c>
      <c r="AH43" s="13">
        <v>0</v>
      </c>
      <c r="AI43" s="70">
        <f t="shared" si="0"/>
        <v>5.9487210000000001E-4</v>
      </c>
      <c r="AJ43" s="71">
        <f t="shared" si="0"/>
        <v>3.8553757999999998E-6</v>
      </c>
      <c r="AK43" s="70">
        <v>124.84937742</v>
      </c>
      <c r="AL43" s="71">
        <v>1.6912987579000001</v>
      </c>
      <c r="AM43" s="37" t="s">
        <v>83</v>
      </c>
      <c r="AN43" s="13">
        <v>0</v>
      </c>
      <c r="AO43" s="37" t="s">
        <v>83</v>
      </c>
      <c r="AP43" s="13">
        <v>0</v>
      </c>
      <c r="AQ43" s="37" t="s">
        <v>83</v>
      </c>
      <c r="AR43" s="13">
        <v>0</v>
      </c>
      <c r="AS43" s="70">
        <v>70.765866743000004</v>
      </c>
      <c r="AT43" s="71">
        <v>2.29803823</v>
      </c>
      <c r="AU43" s="70">
        <v>60.532996185999998</v>
      </c>
      <c r="AV43" s="71">
        <v>0.50576063429999996</v>
      </c>
      <c r="AW43" s="70">
        <v>26.778582817</v>
      </c>
      <c r="AX43" s="71">
        <v>0.30894734499999998</v>
      </c>
      <c r="AY43" s="70">
        <v>8.1567920683999997</v>
      </c>
      <c r="AZ43" s="71">
        <v>6.9531997299999995E-2</v>
      </c>
      <c r="BA43" s="60">
        <f t="shared" si="1"/>
        <v>25.597621300599997</v>
      </c>
      <c r="BB43" s="13">
        <f t="shared" si="1"/>
        <v>0.12728129199999999</v>
      </c>
      <c r="BC43" s="70">
        <v>0</v>
      </c>
      <c r="BD43" s="13">
        <v>0</v>
      </c>
      <c r="BE43" s="70">
        <v>173.19055057</v>
      </c>
      <c r="BF43" s="71">
        <v>2.3356230275000001</v>
      </c>
      <c r="BG43" s="71">
        <v>4.2194542999999998E-3</v>
      </c>
      <c r="BH43" s="13">
        <v>0</v>
      </c>
      <c r="BI43" s="70">
        <v>119.15664834</v>
      </c>
      <c r="BJ43" s="71">
        <v>3.7733393655</v>
      </c>
      <c r="BK43" s="70">
        <v>187.27327179</v>
      </c>
      <c r="BL43" s="71">
        <v>1.2532892946</v>
      </c>
      <c r="BM43" s="70">
        <v>25.612612928000001</v>
      </c>
      <c r="BN43" s="71">
        <v>0.11844614990000001</v>
      </c>
      <c r="BO43" s="70">
        <v>0.25570763839999999</v>
      </c>
      <c r="BP43" s="71">
        <v>1.4116926E-3</v>
      </c>
      <c r="BQ43" s="70">
        <v>0</v>
      </c>
      <c r="BR43" s="66">
        <v>0</v>
      </c>
      <c r="BS43" s="37" t="s">
        <v>83</v>
      </c>
      <c r="BT43" s="13">
        <v>0</v>
      </c>
      <c r="BU43" s="70">
        <v>0.75682831890000002</v>
      </c>
      <c r="BV43" s="71">
        <v>1.0832064400000001E-2</v>
      </c>
      <c r="BW43" s="70">
        <v>27.601142176</v>
      </c>
      <c r="BX43" s="71">
        <v>0.2118683183</v>
      </c>
      <c r="BY43" s="7" t="s">
        <v>83</v>
      </c>
      <c r="BZ43" s="13">
        <v>0</v>
      </c>
      <c r="CA43" s="7" t="s">
        <v>83</v>
      </c>
      <c r="CB43" s="13">
        <v>0</v>
      </c>
      <c r="CC43" s="70">
        <v>13.13180893</v>
      </c>
      <c r="CD43" s="71">
        <v>1.46880807E-2</v>
      </c>
      <c r="CE43" s="70">
        <v>12.635538463</v>
      </c>
      <c r="CF43" s="71">
        <v>3.1324394200000001E-2</v>
      </c>
      <c r="CG43" s="7" t="s">
        <v>83</v>
      </c>
      <c r="CH43" s="13">
        <v>0</v>
      </c>
      <c r="CI43" s="7" t="s">
        <v>83</v>
      </c>
      <c r="CJ43" s="13">
        <v>0</v>
      </c>
      <c r="CK43" s="7" t="s">
        <v>83</v>
      </c>
      <c r="CL43" s="13">
        <v>0</v>
      </c>
      <c r="CM43" s="7" t="s">
        <v>83</v>
      </c>
      <c r="CN43" s="13">
        <v>0</v>
      </c>
      <c r="CO43" s="70">
        <v>0.13415535710000001</v>
      </c>
      <c r="CP43" s="71">
        <v>1.6862036E-3</v>
      </c>
      <c r="CQ43" s="70">
        <v>0.2132793389</v>
      </c>
      <c r="CR43" s="71">
        <v>1.939636E-3</v>
      </c>
      <c r="CS43" s="70">
        <v>3.4351370311</v>
      </c>
      <c r="CT43" s="71">
        <v>3.5884785299999999E-2</v>
      </c>
      <c r="CU43" s="70">
        <v>40.987766626000003</v>
      </c>
      <c r="CV43" s="71">
        <v>0.98540652819999996</v>
      </c>
      <c r="CW43" s="6" t="s">
        <v>83</v>
      </c>
      <c r="CX43" s="13">
        <v>0</v>
      </c>
      <c r="CY43" s="7" t="s">
        <v>83</v>
      </c>
      <c r="CZ43" s="15">
        <v>0</v>
      </c>
      <c r="DA43" s="70">
        <v>32.253880150999997</v>
      </c>
      <c r="DB43" s="71">
        <v>0.72765622699999999</v>
      </c>
      <c r="DC43" s="70">
        <v>38.511986592</v>
      </c>
      <c r="DD43" s="71">
        <v>1.570382003</v>
      </c>
      <c r="DE43" s="70">
        <v>19.985642272</v>
      </c>
      <c r="DF43" s="71">
        <v>0.85573002769999995</v>
      </c>
      <c r="DG43" s="70">
        <v>153.20490828999999</v>
      </c>
      <c r="DH43" s="71">
        <v>1.4798929998000001</v>
      </c>
      <c r="DI43" s="123">
        <v>2.0905507999999999E-3</v>
      </c>
      <c r="DJ43" s="124">
        <v>3.6858080000000001E-3</v>
      </c>
      <c r="DK43" s="124">
        <v>4.0912863000000001E-3</v>
      </c>
      <c r="DL43" s="124">
        <v>4.1600422999999997E-3</v>
      </c>
      <c r="DM43" s="124">
        <v>4.1735339999999996E-3</v>
      </c>
      <c r="DN43" s="124">
        <v>4.1805223000000004E-3</v>
      </c>
      <c r="DO43" s="124">
        <v>4.1857739999999997E-3</v>
      </c>
      <c r="DP43" s="124">
        <v>4.1893842000000001E-3</v>
      </c>
      <c r="DQ43" s="124">
        <v>4.1913530999999997E-3</v>
      </c>
      <c r="DR43" s="125">
        <v>4.1925872999999999E-3</v>
      </c>
      <c r="DS43" s="80">
        <v>85.511786252999997</v>
      </c>
      <c r="DT43" s="13">
        <v>0.59597544020000004</v>
      </c>
      <c r="DU43" s="60">
        <v>41.975800057000001</v>
      </c>
      <c r="DV43" s="13">
        <v>0.30613691160000001</v>
      </c>
      <c r="DW43" s="60">
        <v>20.490499614000001</v>
      </c>
      <c r="DX43" s="13">
        <v>0.15686218430000001</v>
      </c>
      <c r="DY43" s="60">
        <v>10.086110885</v>
      </c>
      <c r="DZ43" s="13">
        <v>8.23185632E-2</v>
      </c>
      <c r="EA43" s="60">
        <v>5.1631523244000004</v>
      </c>
      <c r="EB43" s="13">
        <v>4.5934045700000002E-2</v>
      </c>
      <c r="EC43" s="60">
        <v>2.7776493495999999</v>
      </c>
      <c r="ED43" s="13">
        <v>2.7678921299999999E-2</v>
      </c>
      <c r="EE43" s="60">
        <v>1.5904601363999999</v>
      </c>
      <c r="EF43" s="13">
        <v>1.8178157300000001E-2</v>
      </c>
      <c r="EG43" s="60">
        <v>0.97374718999999998</v>
      </c>
      <c r="EH43" s="13">
        <v>1.2937118500000001E-2</v>
      </c>
      <c r="EI43" s="60">
        <v>0.63935977479999995</v>
      </c>
      <c r="EJ43" s="13">
        <v>9.8418694999999994E-3</v>
      </c>
      <c r="EK43" s="60">
        <v>0.44573239380000002</v>
      </c>
      <c r="EL43" s="15">
        <v>7.8485848000000007E-3</v>
      </c>
    </row>
    <row r="44" spans="1:142">
      <c r="A44" s="8">
        <v>3900</v>
      </c>
      <c r="B44" s="63">
        <v>9255</v>
      </c>
      <c r="C44" s="64">
        <v>2162.7402250999999</v>
      </c>
      <c r="D44" s="70">
        <v>3849.4666763999999</v>
      </c>
      <c r="E44" s="70">
        <v>77.435689811000003</v>
      </c>
      <c r="F44" s="71">
        <v>9.1587965800000004E-2</v>
      </c>
      <c r="G44" s="64">
        <v>4.5251742963000003</v>
      </c>
      <c r="H44" s="71">
        <v>2.2370665E-3</v>
      </c>
      <c r="I44" s="70">
        <v>171.12709225</v>
      </c>
      <c r="J44" s="71">
        <v>1.1274208083999999</v>
      </c>
      <c r="K44" s="70">
        <v>90.753889504</v>
      </c>
      <c r="L44" s="71">
        <v>0.56307856700000003</v>
      </c>
      <c r="M44" s="70">
        <v>29.126850055999999</v>
      </c>
      <c r="N44" s="71">
        <v>0.228479777</v>
      </c>
      <c r="O44" s="37" t="s">
        <v>83</v>
      </c>
      <c r="P44" s="13">
        <v>0</v>
      </c>
      <c r="Q44" s="70">
        <v>26.940770582999999</v>
      </c>
      <c r="R44" s="71">
        <v>4.7809589299999997E-2</v>
      </c>
      <c r="S44" s="37" t="s">
        <v>83</v>
      </c>
      <c r="T44" s="13">
        <v>0</v>
      </c>
      <c r="U44" s="37" t="s">
        <v>83</v>
      </c>
      <c r="V44" s="13">
        <v>0</v>
      </c>
      <c r="W44" s="70">
        <v>0.36035286760000002</v>
      </c>
      <c r="X44" s="71">
        <v>3.7509921999999999E-3</v>
      </c>
      <c r="Y44" s="70">
        <v>45.713325562000001</v>
      </c>
      <c r="Z44" s="71">
        <v>1.0500321453999999</v>
      </c>
      <c r="AA44" s="37" t="s">
        <v>83</v>
      </c>
      <c r="AB44" s="13">
        <v>0</v>
      </c>
      <c r="AC44" s="70">
        <v>5.9015520000000004E-4</v>
      </c>
      <c r="AD44" s="71">
        <v>3.8248549999999998E-6</v>
      </c>
      <c r="AE44" s="37" t="s">
        <v>83</v>
      </c>
      <c r="AF44" s="13">
        <v>0</v>
      </c>
      <c r="AG44" s="37" t="s">
        <v>83</v>
      </c>
      <c r="AH44" s="13">
        <v>0</v>
      </c>
      <c r="AI44" s="70">
        <f t="shared" si="0"/>
        <v>5.9015520000000004E-4</v>
      </c>
      <c r="AJ44" s="71">
        <f t="shared" si="0"/>
        <v>3.8248549999999998E-6</v>
      </c>
      <c r="AK44" s="70">
        <v>126.93020803</v>
      </c>
      <c r="AL44" s="71">
        <v>1.7081570424000001</v>
      </c>
      <c r="AM44" s="37" t="s">
        <v>83</v>
      </c>
      <c r="AN44" s="13">
        <v>0</v>
      </c>
      <c r="AO44" s="37" t="s">
        <v>83</v>
      </c>
      <c r="AP44" s="13">
        <v>0</v>
      </c>
      <c r="AQ44" s="37" t="s">
        <v>83</v>
      </c>
      <c r="AR44" s="13">
        <v>0</v>
      </c>
      <c r="AS44" s="70">
        <v>71.981873418999996</v>
      </c>
      <c r="AT44" s="71">
        <v>2.3282151849999999</v>
      </c>
      <c r="AU44" s="70">
        <v>61.853458431999996</v>
      </c>
      <c r="AV44" s="71">
        <v>0.51408852289999996</v>
      </c>
      <c r="AW44" s="70">
        <v>27.342865004</v>
      </c>
      <c r="AX44" s="71">
        <v>0.31403945420000001</v>
      </c>
      <c r="AY44" s="70">
        <v>8.2763506759999999</v>
      </c>
      <c r="AZ44" s="71">
        <v>7.0429711199999995E-2</v>
      </c>
      <c r="BA44" s="60">
        <f t="shared" si="1"/>
        <v>26.234242752</v>
      </c>
      <c r="BB44" s="13">
        <f t="shared" si="1"/>
        <v>0.12961935749999998</v>
      </c>
      <c r="BC44" s="70">
        <v>0</v>
      </c>
      <c r="BD44" s="13">
        <v>0</v>
      </c>
      <c r="BE44" s="70">
        <v>177.15558662999999</v>
      </c>
      <c r="BF44" s="71">
        <v>2.3705984546000001</v>
      </c>
      <c r="BG44" s="71">
        <v>4.5512770999999999E-3</v>
      </c>
      <c r="BH44" s="13">
        <v>0</v>
      </c>
      <c r="BI44" s="70">
        <v>120.83560802</v>
      </c>
      <c r="BJ44" s="71">
        <v>3.8099779246000001</v>
      </c>
      <c r="BK44" s="70">
        <v>193.11720779999999</v>
      </c>
      <c r="BL44" s="71">
        <v>1.2885427650000001</v>
      </c>
      <c r="BM44" s="70">
        <v>26.397093472000002</v>
      </c>
      <c r="BN44" s="71">
        <v>0.1212941645</v>
      </c>
      <c r="BO44" s="70">
        <v>0.25754978470000001</v>
      </c>
      <c r="BP44" s="71">
        <v>1.4197672E-3</v>
      </c>
      <c r="BQ44" s="70">
        <v>0</v>
      </c>
      <c r="BR44" s="66">
        <v>0</v>
      </c>
      <c r="BS44" s="37" t="s">
        <v>83</v>
      </c>
      <c r="BT44" s="13">
        <v>0</v>
      </c>
      <c r="BU44" s="70">
        <v>0.77227317500000003</v>
      </c>
      <c r="BV44" s="71">
        <v>1.10379924E-2</v>
      </c>
      <c r="BW44" s="70">
        <v>28.354576881</v>
      </c>
      <c r="BX44" s="71">
        <v>0.21744178459999999</v>
      </c>
      <c r="BY44" s="7" t="s">
        <v>83</v>
      </c>
      <c r="BZ44" s="13">
        <v>0</v>
      </c>
      <c r="CA44" s="7" t="s">
        <v>83</v>
      </c>
      <c r="CB44" s="13">
        <v>0</v>
      </c>
      <c r="CC44" s="70">
        <v>13.846188325</v>
      </c>
      <c r="CD44" s="71">
        <v>1.5330579299999999E-2</v>
      </c>
      <c r="CE44" s="70">
        <v>13.094582257000001</v>
      </c>
      <c r="CF44" s="71">
        <v>3.2479010000000003E-2</v>
      </c>
      <c r="CG44" s="7" t="s">
        <v>83</v>
      </c>
      <c r="CH44" s="13">
        <v>0</v>
      </c>
      <c r="CI44" s="7" t="s">
        <v>83</v>
      </c>
      <c r="CJ44" s="13">
        <v>0</v>
      </c>
      <c r="CK44" s="7" t="s">
        <v>83</v>
      </c>
      <c r="CL44" s="13">
        <v>0</v>
      </c>
      <c r="CM44" s="7" t="s">
        <v>83</v>
      </c>
      <c r="CN44" s="13">
        <v>0</v>
      </c>
      <c r="CO44" s="70">
        <v>0.1353440907</v>
      </c>
      <c r="CP44" s="71">
        <v>1.7091356000000001E-3</v>
      </c>
      <c r="CQ44" s="70">
        <v>0.22500877690000001</v>
      </c>
      <c r="CR44" s="71">
        <v>2.0418566000000001E-3</v>
      </c>
      <c r="CS44" s="70">
        <v>3.5639166414000001</v>
      </c>
      <c r="CT44" s="71">
        <v>3.6886150299999997E-2</v>
      </c>
      <c r="CU44" s="70">
        <v>42.149408921000003</v>
      </c>
      <c r="CV44" s="71">
        <v>1.0131459951999999</v>
      </c>
      <c r="CW44" s="6" t="s">
        <v>83</v>
      </c>
      <c r="CX44" s="13">
        <v>0</v>
      </c>
      <c r="CY44" s="7" t="s">
        <v>83</v>
      </c>
      <c r="CZ44" s="15">
        <v>0</v>
      </c>
      <c r="DA44" s="70">
        <v>32.809761938000001</v>
      </c>
      <c r="DB44" s="71">
        <v>0.73852251290000004</v>
      </c>
      <c r="DC44" s="70">
        <v>39.172111479999998</v>
      </c>
      <c r="DD44" s="71">
        <v>1.5896926721</v>
      </c>
      <c r="DE44" s="70">
        <v>21.02937558</v>
      </c>
      <c r="DF44" s="71">
        <v>0.87075179280000004</v>
      </c>
      <c r="DG44" s="70">
        <v>156.12621104999999</v>
      </c>
      <c r="DH44" s="71">
        <v>1.4998466616999999</v>
      </c>
      <c r="DI44" s="123">
        <v>2.2253652000000001E-3</v>
      </c>
      <c r="DJ44" s="124">
        <v>3.9421287000000003E-3</v>
      </c>
      <c r="DK44" s="124">
        <v>4.3839472000000001E-3</v>
      </c>
      <c r="DL44" s="124">
        <v>4.4634130999999999E-3</v>
      </c>
      <c r="DM44" s="124">
        <v>4.4805503999999999E-3</v>
      </c>
      <c r="DN44" s="124">
        <v>4.4912275999999998E-3</v>
      </c>
      <c r="DO44" s="124">
        <v>4.4982255000000004E-3</v>
      </c>
      <c r="DP44" s="124">
        <v>4.5035921000000003E-3</v>
      </c>
      <c r="DQ44" s="124">
        <v>4.5073274000000003E-3</v>
      </c>
      <c r="DR44" s="125">
        <v>4.5103382999999997E-3</v>
      </c>
      <c r="DS44" s="80">
        <v>86.669288390999995</v>
      </c>
      <c r="DT44" s="13">
        <v>0.60410825960000003</v>
      </c>
      <c r="DU44" s="60">
        <v>42.754592611</v>
      </c>
      <c r="DV44" s="13">
        <v>0.31184037240000001</v>
      </c>
      <c r="DW44" s="60">
        <v>20.990105682999999</v>
      </c>
      <c r="DX44" s="13">
        <v>0.1607219996</v>
      </c>
      <c r="DY44" s="60">
        <v>10.401660006</v>
      </c>
      <c r="DZ44" s="13">
        <v>8.4908070099999997E-2</v>
      </c>
      <c r="EA44" s="60">
        <v>5.3619712826999999</v>
      </c>
      <c r="EB44" s="13">
        <v>4.76985584E-2</v>
      </c>
      <c r="EC44" s="60">
        <v>2.9048139842</v>
      </c>
      <c r="ED44" s="13">
        <v>2.8932242399999999E-2</v>
      </c>
      <c r="EE44" s="60">
        <v>1.6751487361999999</v>
      </c>
      <c r="EF44" s="13">
        <v>1.9117812200000001E-2</v>
      </c>
      <c r="EG44" s="60">
        <v>1.0332059731000001</v>
      </c>
      <c r="EH44" s="13">
        <v>1.3678007000000001E-2</v>
      </c>
      <c r="EI44" s="60">
        <v>0.68208979960000005</v>
      </c>
      <c r="EJ44" s="13">
        <v>1.0442985E-2</v>
      </c>
      <c r="EK44" s="60">
        <v>0.47795441919999998</v>
      </c>
      <c r="EL44" s="15">
        <v>8.3531609999999996E-3</v>
      </c>
    </row>
    <row r="45" spans="1:142">
      <c r="A45" s="8">
        <v>4000</v>
      </c>
      <c r="B45" s="63">
        <v>9053</v>
      </c>
      <c r="C45" s="64">
        <v>2197.9574041999999</v>
      </c>
      <c r="D45" s="70">
        <v>3949.4584844000001</v>
      </c>
      <c r="E45" s="70">
        <v>79.268202565999999</v>
      </c>
      <c r="F45" s="71">
        <v>9.2887803899999996E-2</v>
      </c>
      <c r="G45" s="64">
        <v>4.9668410016999998</v>
      </c>
      <c r="H45" s="71">
        <v>2.3990859999999999E-3</v>
      </c>
      <c r="I45" s="70">
        <v>172.54380577000001</v>
      </c>
      <c r="J45" s="71">
        <v>1.1373324437000001</v>
      </c>
      <c r="K45" s="70">
        <v>92.089319997000004</v>
      </c>
      <c r="L45" s="71">
        <v>0.57163848890000002</v>
      </c>
      <c r="M45" s="70">
        <v>29.961032144000001</v>
      </c>
      <c r="N45" s="71">
        <v>0.2346149636</v>
      </c>
      <c r="O45" s="37" t="s">
        <v>83</v>
      </c>
      <c r="P45" s="13">
        <v>0</v>
      </c>
      <c r="Q45" s="70">
        <v>28.142595597</v>
      </c>
      <c r="R45" s="71">
        <v>4.9653570899999999E-2</v>
      </c>
      <c r="S45" s="37" t="s">
        <v>83</v>
      </c>
      <c r="T45" s="13">
        <v>0</v>
      </c>
      <c r="U45" s="37" t="s">
        <v>83</v>
      </c>
      <c r="V45" s="13">
        <v>0</v>
      </c>
      <c r="W45" s="70">
        <v>0.36789974679999998</v>
      </c>
      <c r="X45" s="71">
        <v>3.7983897999999999E-3</v>
      </c>
      <c r="Y45" s="70">
        <v>47.091751557000002</v>
      </c>
      <c r="Z45" s="71">
        <v>1.0798393611999999</v>
      </c>
      <c r="AA45" s="37" t="s">
        <v>83</v>
      </c>
      <c r="AB45" s="13">
        <v>0</v>
      </c>
      <c r="AC45" s="70">
        <v>5.8519810000000002E-4</v>
      </c>
      <c r="AD45" s="71">
        <v>3.7927432000000001E-6</v>
      </c>
      <c r="AE45" s="37" t="s">
        <v>83</v>
      </c>
      <c r="AF45" s="13">
        <v>0</v>
      </c>
      <c r="AG45" s="37" t="s">
        <v>83</v>
      </c>
      <c r="AH45" s="13">
        <v>0</v>
      </c>
      <c r="AI45" s="70">
        <f t="shared" si="0"/>
        <v>5.8519810000000002E-4</v>
      </c>
      <c r="AJ45" s="71">
        <f t="shared" si="0"/>
        <v>3.7927432000000001E-6</v>
      </c>
      <c r="AK45" s="70">
        <v>128.85827771000001</v>
      </c>
      <c r="AL45" s="71">
        <v>1.7242056361</v>
      </c>
      <c r="AM45" s="37" t="s">
        <v>83</v>
      </c>
      <c r="AN45" s="13">
        <v>0</v>
      </c>
      <c r="AO45" s="37" t="s">
        <v>83</v>
      </c>
      <c r="AP45" s="13">
        <v>0</v>
      </c>
      <c r="AQ45" s="37" t="s">
        <v>83</v>
      </c>
      <c r="AR45" s="13">
        <v>0</v>
      </c>
      <c r="AS45" s="70">
        <v>73.184467906999998</v>
      </c>
      <c r="AT45" s="71">
        <v>2.3581273641</v>
      </c>
      <c r="AU45" s="70">
        <v>63.267600074000001</v>
      </c>
      <c r="AV45" s="71">
        <v>0.52266989060000002</v>
      </c>
      <c r="AW45" s="70">
        <v>27.944089355999999</v>
      </c>
      <c r="AX45" s="71">
        <v>0.31924366859999997</v>
      </c>
      <c r="AY45" s="70">
        <v>8.4040588889999999</v>
      </c>
      <c r="AZ45" s="71">
        <v>7.1341777300000006E-2</v>
      </c>
      <c r="BA45" s="60">
        <f t="shared" si="1"/>
        <v>26.919451829000003</v>
      </c>
      <c r="BB45" s="13">
        <f t="shared" si="1"/>
        <v>0.13208444470000003</v>
      </c>
      <c r="BC45" s="70">
        <v>0</v>
      </c>
      <c r="BD45" s="13">
        <v>0</v>
      </c>
      <c r="BE45" s="70">
        <v>181.43597614999999</v>
      </c>
      <c r="BF45" s="71">
        <v>2.4068884223000002</v>
      </c>
      <c r="BG45" s="71">
        <v>4.8984170000000004E-3</v>
      </c>
      <c r="BH45" s="13">
        <v>0</v>
      </c>
      <c r="BI45" s="70">
        <v>122.44550316</v>
      </c>
      <c r="BJ45" s="71">
        <v>3.8463403624999999</v>
      </c>
      <c r="BK45" s="70">
        <v>198.97015661</v>
      </c>
      <c r="BL45" s="71">
        <v>1.3249452153000001</v>
      </c>
      <c r="BM45" s="70">
        <v>27.148681209999999</v>
      </c>
      <c r="BN45" s="71">
        <v>0.1239842047</v>
      </c>
      <c r="BO45" s="70">
        <v>0.26732629670000002</v>
      </c>
      <c r="BP45" s="71">
        <v>1.4706262999999999E-3</v>
      </c>
      <c r="BQ45" s="70">
        <v>0</v>
      </c>
      <c r="BR45" s="66">
        <v>0</v>
      </c>
      <c r="BS45" s="37" t="s">
        <v>83</v>
      </c>
      <c r="BT45" s="13">
        <v>0</v>
      </c>
      <c r="BU45" s="70">
        <v>0.79745526570000003</v>
      </c>
      <c r="BV45" s="71">
        <v>1.13290261E-2</v>
      </c>
      <c r="BW45" s="70">
        <v>29.163576878000001</v>
      </c>
      <c r="BX45" s="71">
        <v>0.2232859375</v>
      </c>
      <c r="BY45" s="7" t="s">
        <v>83</v>
      </c>
      <c r="BZ45" s="13">
        <v>0</v>
      </c>
      <c r="CA45" s="7" t="s">
        <v>83</v>
      </c>
      <c r="CB45" s="13">
        <v>0</v>
      </c>
      <c r="CC45" s="70">
        <v>14.548476388999999</v>
      </c>
      <c r="CD45" s="71">
        <v>1.5966458499999999E-2</v>
      </c>
      <c r="CE45" s="70">
        <v>13.594119208</v>
      </c>
      <c r="CF45" s="71">
        <v>3.3687112399999997E-2</v>
      </c>
      <c r="CG45" s="7" t="s">
        <v>83</v>
      </c>
      <c r="CH45" s="13">
        <v>0</v>
      </c>
      <c r="CI45" s="7" t="s">
        <v>83</v>
      </c>
      <c r="CJ45" s="13">
        <v>0</v>
      </c>
      <c r="CK45" s="7" t="s">
        <v>83</v>
      </c>
      <c r="CL45" s="13">
        <v>0</v>
      </c>
      <c r="CM45" s="7" t="s">
        <v>83</v>
      </c>
      <c r="CN45" s="13">
        <v>0</v>
      </c>
      <c r="CO45" s="70">
        <v>0.1397443552</v>
      </c>
      <c r="CP45" s="71">
        <v>1.7275767E-3</v>
      </c>
      <c r="CQ45" s="70">
        <v>0.22815539160000001</v>
      </c>
      <c r="CR45" s="71">
        <v>2.0708130999999999E-3</v>
      </c>
      <c r="CS45" s="70">
        <v>3.7134849056000001</v>
      </c>
      <c r="CT45" s="71">
        <v>3.8330328499999997E-2</v>
      </c>
      <c r="CU45" s="70">
        <v>43.378266652000001</v>
      </c>
      <c r="CV45" s="71">
        <v>1.0415090327000001</v>
      </c>
      <c r="CW45" s="6" t="s">
        <v>83</v>
      </c>
      <c r="CX45" s="13">
        <v>0</v>
      </c>
      <c r="CY45" s="7" t="s">
        <v>83</v>
      </c>
      <c r="CZ45" s="15">
        <v>0</v>
      </c>
      <c r="DA45" s="70">
        <v>33.359513724999999</v>
      </c>
      <c r="DB45" s="71">
        <v>0.74951992560000003</v>
      </c>
      <c r="DC45" s="70">
        <v>39.824954181999999</v>
      </c>
      <c r="DD45" s="71">
        <v>1.6086074385</v>
      </c>
      <c r="DE45" s="70">
        <v>22.179237606000001</v>
      </c>
      <c r="DF45" s="71">
        <v>0.88637045540000003</v>
      </c>
      <c r="DG45" s="70">
        <v>159.25673853999999</v>
      </c>
      <c r="DH45" s="71">
        <v>1.5205179669</v>
      </c>
      <c r="DI45" s="123">
        <v>2.3869321000000001E-3</v>
      </c>
      <c r="DJ45" s="124">
        <v>4.2392087999999998E-3</v>
      </c>
      <c r="DK45" s="124">
        <v>4.7176605999999996E-3</v>
      </c>
      <c r="DL45" s="124">
        <v>4.8092559E-3</v>
      </c>
      <c r="DM45" s="124">
        <v>4.8276704000000002E-3</v>
      </c>
      <c r="DN45" s="124">
        <v>4.8390997999999998E-3</v>
      </c>
      <c r="DO45" s="124">
        <v>4.8460248000000003E-3</v>
      </c>
      <c r="DP45" s="124">
        <v>4.8513280000000002E-3</v>
      </c>
      <c r="DQ45" s="124">
        <v>4.8550095999999997E-3</v>
      </c>
      <c r="DR45" s="125">
        <v>4.8579762999999996E-3</v>
      </c>
      <c r="DS45" s="80">
        <v>87.790838467</v>
      </c>
      <c r="DT45" s="13">
        <v>0.61206937989999999</v>
      </c>
      <c r="DU45" s="60">
        <v>43.536433666000001</v>
      </c>
      <c r="DV45" s="13">
        <v>0.31757488239999998</v>
      </c>
      <c r="DW45" s="60">
        <v>21.493892340999999</v>
      </c>
      <c r="DX45" s="13">
        <v>0.1645947552</v>
      </c>
      <c r="DY45" s="60">
        <v>10.720819755999999</v>
      </c>
      <c r="DZ45" s="13">
        <v>8.7511781499999997E-2</v>
      </c>
      <c r="EA45" s="60">
        <v>5.5631409089000003</v>
      </c>
      <c r="EB45" s="13">
        <v>4.9467574700000003E-2</v>
      </c>
      <c r="EC45" s="60">
        <v>3.0327163555999999</v>
      </c>
      <c r="ED45" s="13">
        <v>3.01728068E-2</v>
      </c>
      <c r="EE45" s="60">
        <v>1.7615642456</v>
      </c>
      <c r="EF45" s="13">
        <v>2.0048046E-2</v>
      </c>
      <c r="EG45" s="60">
        <v>1.0954059017</v>
      </c>
      <c r="EH45" s="13">
        <v>1.44175226E-2</v>
      </c>
      <c r="EI45" s="60">
        <v>0.72870698820000002</v>
      </c>
      <c r="EJ45" s="13">
        <v>1.10551868E-2</v>
      </c>
      <c r="EK45" s="60">
        <v>0.51445872169999995</v>
      </c>
      <c r="EL45" s="15">
        <v>8.8784816999999995E-3</v>
      </c>
    </row>
    <row r="46" spans="1:142">
      <c r="A46" s="8">
        <v>4100</v>
      </c>
      <c r="B46" s="63">
        <v>8746</v>
      </c>
      <c r="C46" s="64">
        <v>2232.6239667999998</v>
      </c>
      <c r="D46" s="70">
        <v>4049.8446926000001</v>
      </c>
      <c r="E46" s="70">
        <v>81.131189315</v>
      </c>
      <c r="F46" s="71">
        <v>9.41430937E-2</v>
      </c>
      <c r="G46" s="64">
        <v>5.2773555782999999</v>
      </c>
      <c r="H46" s="71">
        <v>2.5179537000000001E-3</v>
      </c>
      <c r="I46" s="70">
        <v>173.86522743</v>
      </c>
      <c r="J46" s="71">
        <v>1.1462493120999999</v>
      </c>
      <c r="K46" s="70">
        <v>93.420129814000006</v>
      </c>
      <c r="L46" s="71">
        <v>0.58030285540000004</v>
      </c>
      <c r="M46" s="70">
        <v>30.889505816</v>
      </c>
      <c r="N46" s="71">
        <v>0.2413430215</v>
      </c>
      <c r="O46" s="37" t="s">
        <v>83</v>
      </c>
      <c r="P46" s="13">
        <v>0</v>
      </c>
      <c r="Q46" s="70">
        <v>29.299019539</v>
      </c>
      <c r="R46" s="71">
        <v>5.1404515499999998E-2</v>
      </c>
      <c r="S46" s="37" t="s">
        <v>83</v>
      </c>
      <c r="T46" s="13">
        <v>0</v>
      </c>
      <c r="U46" s="37" t="s">
        <v>83</v>
      </c>
      <c r="V46" s="13">
        <v>0</v>
      </c>
      <c r="W46" s="70">
        <v>0.390299016</v>
      </c>
      <c r="X46" s="71">
        <v>3.995508E-3</v>
      </c>
      <c r="Y46" s="70">
        <v>48.438149467000002</v>
      </c>
      <c r="Z46" s="71">
        <v>1.1070709982</v>
      </c>
      <c r="AA46" s="37" t="s">
        <v>83</v>
      </c>
      <c r="AB46" s="13">
        <v>0</v>
      </c>
      <c r="AC46" s="70">
        <v>5.8074050000000001E-4</v>
      </c>
      <c r="AD46" s="71">
        <v>3.7639031999999998E-6</v>
      </c>
      <c r="AE46" s="37" t="s">
        <v>83</v>
      </c>
      <c r="AF46" s="13">
        <v>0</v>
      </c>
      <c r="AG46" s="37" t="s">
        <v>83</v>
      </c>
      <c r="AH46" s="13">
        <v>0</v>
      </c>
      <c r="AI46" s="70">
        <f t="shared" si="0"/>
        <v>5.8074050000000001E-4</v>
      </c>
      <c r="AJ46" s="71">
        <f t="shared" si="0"/>
        <v>3.7639031999999998E-6</v>
      </c>
      <c r="AK46" s="70">
        <v>130.71822270999999</v>
      </c>
      <c r="AL46" s="71">
        <v>1.7391665627999999</v>
      </c>
      <c r="AM46" s="37" t="s">
        <v>83</v>
      </c>
      <c r="AN46" s="13">
        <v>0</v>
      </c>
      <c r="AO46" s="37" t="s">
        <v>83</v>
      </c>
      <c r="AP46" s="13">
        <v>0</v>
      </c>
      <c r="AQ46" s="37" t="s">
        <v>83</v>
      </c>
      <c r="AR46" s="13">
        <v>0</v>
      </c>
      <c r="AS46" s="70">
        <v>74.394401071000004</v>
      </c>
      <c r="AT46" s="71">
        <v>2.3863987275</v>
      </c>
      <c r="AU46" s="70">
        <v>64.622803583999996</v>
      </c>
      <c r="AV46" s="71">
        <v>0.53103251139999996</v>
      </c>
      <c r="AW46" s="70">
        <v>28.518558171999999</v>
      </c>
      <c r="AX46" s="71">
        <v>0.3242957742</v>
      </c>
      <c r="AY46" s="70">
        <v>8.5640588262000001</v>
      </c>
      <c r="AZ46" s="71">
        <v>7.2294226000000003E-2</v>
      </c>
      <c r="BA46" s="60">
        <f t="shared" si="1"/>
        <v>27.540186585800001</v>
      </c>
      <c r="BB46" s="13">
        <f t="shared" si="1"/>
        <v>0.13444251119999995</v>
      </c>
      <c r="BC46" s="70">
        <v>0</v>
      </c>
      <c r="BD46" s="13">
        <v>0</v>
      </c>
      <c r="BE46" s="70">
        <v>185.61053480000001</v>
      </c>
      <c r="BF46" s="71">
        <v>2.4403981313999998</v>
      </c>
      <c r="BG46" s="71">
        <v>5.1644721999999999E-3</v>
      </c>
      <c r="BH46" s="13">
        <v>0</v>
      </c>
      <c r="BI46" s="70">
        <v>123.97949469</v>
      </c>
      <c r="BJ46" s="71">
        <v>3.8791779152000001</v>
      </c>
      <c r="BK46" s="70">
        <v>204.61234629</v>
      </c>
      <c r="BL46" s="71">
        <v>1.3586041632000001</v>
      </c>
      <c r="BM46" s="70">
        <v>27.820362335999999</v>
      </c>
      <c r="BN46" s="71">
        <v>0.1264339525</v>
      </c>
      <c r="BO46" s="70">
        <v>0.2801447393</v>
      </c>
      <c r="BP46" s="71">
        <v>1.4766628E-3</v>
      </c>
      <c r="BQ46" s="70">
        <v>0</v>
      </c>
      <c r="BR46" s="66">
        <v>0</v>
      </c>
      <c r="BS46" s="37" t="s">
        <v>83</v>
      </c>
      <c r="BT46" s="13">
        <v>0</v>
      </c>
      <c r="BU46" s="70">
        <v>0.82679119440000004</v>
      </c>
      <c r="BV46" s="71">
        <v>1.15371758E-2</v>
      </c>
      <c r="BW46" s="70">
        <v>30.062714621000001</v>
      </c>
      <c r="BX46" s="71">
        <v>0.22980584570000001</v>
      </c>
      <c r="BY46" s="7" t="s">
        <v>83</v>
      </c>
      <c r="BZ46" s="13">
        <v>0</v>
      </c>
      <c r="CA46" s="7" t="s">
        <v>83</v>
      </c>
      <c r="CB46" s="13">
        <v>0</v>
      </c>
      <c r="CC46" s="70">
        <v>15.261415033</v>
      </c>
      <c r="CD46" s="71">
        <v>1.6632872900000002E-2</v>
      </c>
      <c r="CE46" s="70">
        <v>14.037604505999999</v>
      </c>
      <c r="CF46" s="71">
        <v>3.47716426E-2</v>
      </c>
      <c r="CG46" s="7" t="s">
        <v>83</v>
      </c>
      <c r="CH46" s="13">
        <v>0</v>
      </c>
      <c r="CI46" s="7" t="s">
        <v>83</v>
      </c>
      <c r="CJ46" s="13">
        <v>0</v>
      </c>
      <c r="CK46" s="7" t="s">
        <v>83</v>
      </c>
      <c r="CL46" s="13">
        <v>0</v>
      </c>
      <c r="CM46" s="7" t="s">
        <v>83</v>
      </c>
      <c r="CN46" s="13">
        <v>0</v>
      </c>
      <c r="CO46" s="70">
        <v>0.14528568059999999</v>
      </c>
      <c r="CP46" s="71">
        <v>1.7795015999999999E-3</v>
      </c>
      <c r="CQ46" s="70">
        <v>0.2450133353</v>
      </c>
      <c r="CR46" s="71">
        <v>2.2160064000000001E-3</v>
      </c>
      <c r="CS46" s="70">
        <v>3.8753943293000002</v>
      </c>
      <c r="CT46" s="71">
        <v>3.95909251E-2</v>
      </c>
      <c r="CU46" s="70">
        <v>44.562755137000003</v>
      </c>
      <c r="CV46" s="71">
        <v>1.0674800731</v>
      </c>
      <c r="CW46" s="6" t="s">
        <v>83</v>
      </c>
      <c r="CX46" s="13">
        <v>0</v>
      </c>
      <c r="CY46" s="7" t="s">
        <v>83</v>
      </c>
      <c r="CZ46" s="15">
        <v>0</v>
      </c>
      <c r="DA46" s="70">
        <v>33.946831179</v>
      </c>
      <c r="DB46" s="71">
        <v>0.75989583729999999</v>
      </c>
      <c r="DC46" s="70">
        <v>40.447569891999997</v>
      </c>
      <c r="DD46" s="71">
        <v>1.6265028902000001</v>
      </c>
      <c r="DE46" s="70">
        <v>23.335479819</v>
      </c>
      <c r="DF46" s="71">
        <v>0.90097997929999996</v>
      </c>
      <c r="DG46" s="70">
        <v>162.27505497999999</v>
      </c>
      <c r="DH46" s="71">
        <v>1.5394181521000001</v>
      </c>
      <c r="DI46" s="123">
        <v>2.5053404000000001E-3</v>
      </c>
      <c r="DJ46" s="124">
        <v>4.4593666000000004E-3</v>
      </c>
      <c r="DK46" s="124">
        <v>4.9752907999999997E-3</v>
      </c>
      <c r="DL46" s="124">
        <v>5.0761877999999996E-3</v>
      </c>
      <c r="DM46" s="124">
        <v>5.0944642999999996E-3</v>
      </c>
      <c r="DN46" s="124">
        <v>5.1057984999999997E-3</v>
      </c>
      <c r="DO46" s="124">
        <v>5.1126599000000002E-3</v>
      </c>
      <c r="DP46" s="124">
        <v>5.1179077000000003E-3</v>
      </c>
      <c r="DQ46" s="124">
        <v>5.1215419000000002E-3</v>
      </c>
      <c r="DR46" s="125">
        <v>5.1244704999999996E-3</v>
      </c>
      <c r="DS46" s="80">
        <v>88.816044023000003</v>
      </c>
      <c r="DT46" s="13">
        <v>0.61913492910000001</v>
      </c>
      <c r="DU46" s="60">
        <v>44.239935062000001</v>
      </c>
      <c r="DV46" s="13">
        <v>0.32256034</v>
      </c>
      <c r="DW46" s="60">
        <v>21.936649649</v>
      </c>
      <c r="DX46" s="13">
        <v>0.1678561663</v>
      </c>
      <c r="DY46" s="60">
        <v>10.989443812999999</v>
      </c>
      <c r="DZ46" s="13">
        <v>8.95896043E-2</v>
      </c>
      <c r="EA46" s="60">
        <v>5.7265246071</v>
      </c>
      <c r="EB46" s="13">
        <v>5.0814081599999998E-2</v>
      </c>
      <c r="EC46" s="60">
        <v>3.1297732416000001</v>
      </c>
      <c r="ED46" s="13">
        <v>3.1049198699999999E-2</v>
      </c>
      <c r="EE46" s="60">
        <v>1.8224036245999999</v>
      </c>
      <c r="EF46" s="13">
        <v>2.06555673E-2</v>
      </c>
      <c r="EG46" s="60">
        <v>1.1342778767999999</v>
      </c>
      <c r="EH46" s="13">
        <v>1.4854570500000001E-2</v>
      </c>
      <c r="EI46" s="60">
        <v>0.7550574551</v>
      </c>
      <c r="EJ46" s="13">
        <v>1.1387908299999999E-2</v>
      </c>
      <c r="EK46" s="60">
        <v>0.53341797329999996</v>
      </c>
      <c r="EL46" s="15">
        <v>9.1445308999999995E-3</v>
      </c>
    </row>
    <row r="47" spans="1:142">
      <c r="A47" s="8">
        <v>4200</v>
      </c>
      <c r="B47" s="63">
        <v>8613</v>
      </c>
      <c r="C47" s="64">
        <v>2266.8434069999998</v>
      </c>
      <c r="D47" s="70">
        <v>4150.1403159000001</v>
      </c>
      <c r="E47" s="70">
        <v>83.121012050999994</v>
      </c>
      <c r="F47" s="71">
        <v>9.5487686200000005E-2</v>
      </c>
      <c r="G47" s="64">
        <v>5.6571768651000003</v>
      </c>
      <c r="H47" s="71">
        <v>2.6572902000000002E-3</v>
      </c>
      <c r="I47" s="70">
        <v>175.19152943</v>
      </c>
      <c r="J47" s="71">
        <v>1.1553653735</v>
      </c>
      <c r="K47" s="70">
        <v>94.687852074000006</v>
      </c>
      <c r="L47" s="71">
        <v>0.58845144949999995</v>
      </c>
      <c r="M47" s="70">
        <v>31.685148143999999</v>
      </c>
      <c r="N47" s="71">
        <v>0.2473040957</v>
      </c>
      <c r="O47" s="37" t="s">
        <v>83</v>
      </c>
      <c r="P47" s="13">
        <v>0</v>
      </c>
      <c r="Q47" s="70">
        <v>30.533249719000001</v>
      </c>
      <c r="R47" s="71">
        <v>5.3234506700000003E-2</v>
      </c>
      <c r="S47" s="37" t="s">
        <v>83</v>
      </c>
      <c r="T47" s="13">
        <v>0</v>
      </c>
      <c r="U47" s="37" t="s">
        <v>83</v>
      </c>
      <c r="V47" s="13">
        <v>0</v>
      </c>
      <c r="W47" s="70">
        <v>0.40362259830000002</v>
      </c>
      <c r="X47" s="71">
        <v>4.1100164000000003E-3</v>
      </c>
      <c r="Y47" s="70">
        <v>49.672864423999997</v>
      </c>
      <c r="Z47" s="71">
        <v>1.1335952892000001</v>
      </c>
      <c r="AA47" s="37" t="s">
        <v>83</v>
      </c>
      <c r="AB47" s="13">
        <v>0</v>
      </c>
      <c r="AC47" s="70">
        <v>5.7647809999999999E-4</v>
      </c>
      <c r="AD47" s="71">
        <v>3.7363279000000001E-6</v>
      </c>
      <c r="AE47" s="37" t="s">
        <v>83</v>
      </c>
      <c r="AF47" s="13">
        <v>0</v>
      </c>
      <c r="AG47" s="37" t="s">
        <v>83</v>
      </c>
      <c r="AH47" s="13">
        <v>0</v>
      </c>
      <c r="AI47" s="70">
        <f t="shared" si="0"/>
        <v>5.7647809999999999E-4</v>
      </c>
      <c r="AJ47" s="71">
        <f t="shared" si="0"/>
        <v>3.7363279000000001E-6</v>
      </c>
      <c r="AK47" s="70">
        <v>132.55559511999999</v>
      </c>
      <c r="AL47" s="71">
        <v>1.7539186676</v>
      </c>
      <c r="AM47" s="37" t="s">
        <v>83</v>
      </c>
      <c r="AN47" s="13">
        <v>0</v>
      </c>
      <c r="AO47" s="37" t="s">
        <v>83</v>
      </c>
      <c r="AP47" s="13">
        <v>0</v>
      </c>
      <c r="AQ47" s="37" t="s">
        <v>83</v>
      </c>
      <c r="AR47" s="13">
        <v>0</v>
      </c>
      <c r="AS47" s="70">
        <v>75.548737963999997</v>
      </c>
      <c r="AT47" s="71">
        <v>2.4136336307000001</v>
      </c>
      <c r="AU47" s="70">
        <v>65.889463289000005</v>
      </c>
      <c r="AV47" s="71">
        <v>0.53897157839999998</v>
      </c>
      <c r="AW47" s="70">
        <v>29.041654818000001</v>
      </c>
      <c r="AX47" s="71">
        <v>0.3290960061</v>
      </c>
      <c r="AY47" s="70">
        <v>8.6946177432000002</v>
      </c>
      <c r="AZ47" s="71">
        <v>7.3140163199999997E-2</v>
      </c>
      <c r="BA47" s="60">
        <f t="shared" si="1"/>
        <v>28.153190727800002</v>
      </c>
      <c r="BB47" s="13">
        <f t="shared" si="1"/>
        <v>0.13673540909999998</v>
      </c>
      <c r="BC47" s="70">
        <v>0</v>
      </c>
      <c r="BD47" s="13">
        <v>0</v>
      </c>
      <c r="BE47" s="70">
        <v>189.70149963</v>
      </c>
      <c r="BF47" s="71">
        <v>2.4742855191999999</v>
      </c>
      <c r="BG47" s="71">
        <v>5.4644804999999996E-3</v>
      </c>
      <c r="BH47" s="13">
        <v>0</v>
      </c>
      <c r="BI47" s="70">
        <v>125.47221387</v>
      </c>
      <c r="BJ47" s="71">
        <v>3.9116772536000002</v>
      </c>
      <c r="BK47" s="70">
        <v>210.52351268000001</v>
      </c>
      <c r="BL47" s="71">
        <v>1.3943852203</v>
      </c>
      <c r="BM47" s="70">
        <v>28.547749357000001</v>
      </c>
      <c r="BN47" s="71">
        <v>0.12888029409999999</v>
      </c>
      <c r="BO47" s="70">
        <v>0.29592081640000001</v>
      </c>
      <c r="BP47" s="71">
        <v>1.5213544000000001E-3</v>
      </c>
      <c r="BQ47" s="70">
        <v>0</v>
      </c>
      <c r="BR47" s="66">
        <v>0</v>
      </c>
      <c r="BS47" s="37" t="s">
        <v>83</v>
      </c>
      <c r="BT47" s="13">
        <v>0</v>
      </c>
      <c r="BU47" s="70">
        <v>0.83103424749999999</v>
      </c>
      <c r="BV47" s="71">
        <v>1.15779665E-2</v>
      </c>
      <c r="BW47" s="70">
        <v>30.854113897000001</v>
      </c>
      <c r="BX47" s="71">
        <v>0.2357261292</v>
      </c>
      <c r="BY47" s="7" t="s">
        <v>83</v>
      </c>
      <c r="BZ47" s="13">
        <v>0</v>
      </c>
      <c r="CA47" s="7" t="s">
        <v>83</v>
      </c>
      <c r="CB47" s="13">
        <v>0</v>
      </c>
      <c r="CC47" s="70">
        <v>16.027448113999998</v>
      </c>
      <c r="CD47" s="71">
        <v>1.7331013900000001E-2</v>
      </c>
      <c r="CE47" s="70">
        <v>14.505801605</v>
      </c>
      <c r="CF47" s="71">
        <v>3.5903492799999999E-2</v>
      </c>
      <c r="CG47" s="7" t="s">
        <v>83</v>
      </c>
      <c r="CH47" s="13">
        <v>0</v>
      </c>
      <c r="CI47" s="7" t="s">
        <v>83</v>
      </c>
      <c r="CJ47" s="13">
        <v>0</v>
      </c>
      <c r="CK47" s="7" t="s">
        <v>83</v>
      </c>
      <c r="CL47" s="13">
        <v>0</v>
      </c>
      <c r="CM47" s="7" t="s">
        <v>83</v>
      </c>
      <c r="CN47" s="13">
        <v>0</v>
      </c>
      <c r="CO47" s="70">
        <v>0.15122306620000001</v>
      </c>
      <c r="CP47" s="71">
        <v>1.8279148E-3</v>
      </c>
      <c r="CQ47" s="70">
        <v>0.2523995322</v>
      </c>
      <c r="CR47" s="71">
        <v>2.2821016000000001E-3</v>
      </c>
      <c r="CS47" s="70">
        <v>4.0297107625999997</v>
      </c>
      <c r="CT47" s="71">
        <v>4.1206703099999999E-2</v>
      </c>
      <c r="CU47" s="70">
        <v>45.643153662000003</v>
      </c>
      <c r="CV47" s="71">
        <v>1.0923885861</v>
      </c>
      <c r="CW47" s="6" t="s">
        <v>83</v>
      </c>
      <c r="CX47" s="13">
        <v>0</v>
      </c>
      <c r="CY47" s="7" t="s">
        <v>83</v>
      </c>
      <c r="CZ47" s="15">
        <v>0</v>
      </c>
      <c r="DA47" s="70">
        <v>34.477645424999999</v>
      </c>
      <c r="DB47" s="71">
        <v>0.76980117329999997</v>
      </c>
      <c r="DC47" s="70">
        <v>41.071092538999999</v>
      </c>
      <c r="DD47" s="71">
        <v>1.6438324573</v>
      </c>
      <c r="DE47" s="70">
        <v>24.52204463</v>
      </c>
      <c r="DF47" s="71">
        <v>0.91597017270000003</v>
      </c>
      <c r="DG47" s="70">
        <v>165.17945499999999</v>
      </c>
      <c r="DH47" s="71">
        <v>1.5583153464999999</v>
      </c>
      <c r="DI47" s="123">
        <v>2.6429541999999999E-3</v>
      </c>
      <c r="DJ47" s="124">
        <v>4.7134428000000003E-3</v>
      </c>
      <c r="DK47" s="124">
        <v>5.2640033999999999E-3</v>
      </c>
      <c r="DL47" s="124">
        <v>5.3757917000000002E-3</v>
      </c>
      <c r="DM47" s="124">
        <v>5.3952169000000003E-3</v>
      </c>
      <c r="DN47" s="124">
        <v>5.4064559E-3</v>
      </c>
      <c r="DO47" s="124">
        <v>5.4132527000000001E-3</v>
      </c>
      <c r="DP47" s="124">
        <v>5.4184441999999998E-3</v>
      </c>
      <c r="DQ47" s="124">
        <v>5.4220305999999998E-3</v>
      </c>
      <c r="DR47" s="125">
        <v>5.4249201000000002E-3</v>
      </c>
      <c r="DS47" s="80">
        <v>89.861063818000005</v>
      </c>
      <c r="DT47" s="13">
        <v>0.6264063245</v>
      </c>
      <c r="DU47" s="60">
        <v>44.955155185999999</v>
      </c>
      <c r="DV47" s="13">
        <v>0.3276975245</v>
      </c>
      <c r="DW47" s="60">
        <v>22.396607847999999</v>
      </c>
      <c r="DX47" s="13">
        <v>0.17129027490000001</v>
      </c>
      <c r="DY47" s="60">
        <v>11.277540205999999</v>
      </c>
      <c r="DZ47" s="13">
        <v>9.18496434E-2</v>
      </c>
      <c r="EA47" s="60">
        <v>5.9080692008</v>
      </c>
      <c r="EB47" s="13">
        <v>5.2330516899999999E-2</v>
      </c>
      <c r="EC47" s="60">
        <v>3.2523108940999998</v>
      </c>
      <c r="ED47" s="13">
        <v>3.2136426400000001E-2</v>
      </c>
      <c r="EE47" s="60">
        <v>1.9065482899999999</v>
      </c>
      <c r="EF47" s="13">
        <v>2.1459282600000001E-2</v>
      </c>
      <c r="EG47" s="60">
        <v>1.192571013</v>
      </c>
      <c r="EH47" s="13">
        <v>1.54580432E-2</v>
      </c>
      <c r="EI47" s="60">
        <v>0.79644513559999996</v>
      </c>
      <c r="EJ47" s="13">
        <v>1.1852600499999999E-2</v>
      </c>
      <c r="EK47" s="60">
        <v>0.56296154990000002</v>
      </c>
      <c r="EL47" s="15">
        <v>9.5070298000000004E-3</v>
      </c>
    </row>
    <row r="48" spans="1:142">
      <c r="A48" s="8">
        <v>4300</v>
      </c>
      <c r="B48" s="63">
        <v>8245</v>
      </c>
      <c r="C48" s="64">
        <v>2300.4398197999999</v>
      </c>
      <c r="D48" s="70">
        <v>4249.7327548000003</v>
      </c>
      <c r="E48" s="70">
        <v>85.019556969000007</v>
      </c>
      <c r="F48" s="71">
        <v>9.6743482000000006E-2</v>
      </c>
      <c r="G48" s="64">
        <v>6.0313687533999998</v>
      </c>
      <c r="H48" s="71">
        <v>2.7940904000000001E-3</v>
      </c>
      <c r="I48" s="70">
        <v>176.53400300000001</v>
      </c>
      <c r="J48" s="71">
        <v>1.1643110645000001</v>
      </c>
      <c r="K48" s="70">
        <v>95.962681238000002</v>
      </c>
      <c r="L48" s="71">
        <v>0.59662944870000001</v>
      </c>
      <c r="M48" s="70">
        <v>32.444855599999997</v>
      </c>
      <c r="N48" s="71">
        <v>0.2529744827</v>
      </c>
      <c r="O48" s="37" t="s">
        <v>83</v>
      </c>
      <c r="P48" s="13">
        <v>0</v>
      </c>
      <c r="Q48" s="70">
        <v>31.767221752000001</v>
      </c>
      <c r="R48" s="71">
        <v>5.5031831699999999E-2</v>
      </c>
      <c r="S48" s="37" t="s">
        <v>83</v>
      </c>
      <c r="T48" s="13">
        <v>0</v>
      </c>
      <c r="U48" s="37" t="s">
        <v>83</v>
      </c>
      <c r="V48" s="13">
        <v>0</v>
      </c>
      <c r="W48" s="70">
        <v>0.42308207590000002</v>
      </c>
      <c r="X48" s="71">
        <v>4.2590092000000003E-3</v>
      </c>
      <c r="Y48" s="70">
        <v>50.956425459000002</v>
      </c>
      <c r="Z48" s="71">
        <v>1.1613616994</v>
      </c>
      <c r="AA48" s="37" t="s">
        <v>83</v>
      </c>
      <c r="AB48" s="13">
        <v>0</v>
      </c>
      <c r="AC48" s="70">
        <v>5.7257140000000005E-4</v>
      </c>
      <c r="AD48" s="71">
        <v>3.7110239999999999E-6</v>
      </c>
      <c r="AE48" s="37" t="s">
        <v>83</v>
      </c>
      <c r="AF48" s="13">
        <v>0</v>
      </c>
      <c r="AG48" s="37" t="s">
        <v>83</v>
      </c>
      <c r="AH48" s="13">
        <v>0</v>
      </c>
      <c r="AI48" s="70">
        <f t="shared" si="0"/>
        <v>5.7257140000000005E-4</v>
      </c>
      <c r="AJ48" s="71">
        <f t="shared" si="0"/>
        <v>3.7110239999999999E-6</v>
      </c>
      <c r="AK48" s="70">
        <v>134.26283311</v>
      </c>
      <c r="AL48" s="71">
        <v>1.7684229274000001</v>
      </c>
      <c r="AM48" s="37" t="s">
        <v>83</v>
      </c>
      <c r="AN48" s="13">
        <v>0</v>
      </c>
      <c r="AO48" s="37" t="s">
        <v>83</v>
      </c>
      <c r="AP48" s="13">
        <v>0</v>
      </c>
      <c r="AQ48" s="37" t="s">
        <v>83</v>
      </c>
      <c r="AR48" s="13">
        <v>0</v>
      </c>
      <c r="AS48" s="70">
        <v>76.759771393999998</v>
      </c>
      <c r="AT48" s="71">
        <v>2.4417787921</v>
      </c>
      <c r="AU48" s="70">
        <v>67.185480917999996</v>
      </c>
      <c r="AV48" s="71">
        <v>0.54703944729999998</v>
      </c>
      <c r="AW48" s="70">
        <v>29.615584138999999</v>
      </c>
      <c r="AX48" s="71">
        <v>0.334075346</v>
      </c>
      <c r="AY48" s="70">
        <v>8.8044579717999998</v>
      </c>
      <c r="AZ48" s="71">
        <v>7.3903075799999995E-2</v>
      </c>
      <c r="BA48" s="60">
        <f t="shared" si="1"/>
        <v>28.765438807199999</v>
      </c>
      <c r="BB48" s="13">
        <f t="shared" si="1"/>
        <v>0.13906102549999999</v>
      </c>
      <c r="BC48" s="70">
        <v>0</v>
      </c>
      <c r="BD48" s="13">
        <v>0</v>
      </c>
      <c r="BE48" s="70">
        <v>193.80023485000001</v>
      </c>
      <c r="BF48" s="71">
        <v>2.5071848444999998</v>
      </c>
      <c r="BG48" s="71">
        <v>5.7591802000000001E-3</v>
      </c>
      <c r="BH48" s="13">
        <v>0</v>
      </c>
      <c r="BI48" s="70">
        <v>126.94142995</v>
      </c>
      <c r="BJ48" s="71">
        <v>3.9428900820999999</v>
      </c>
      <c r="BK48" s="70">
        <v>215.98748051000001</v>
      </c>
      <c r="BL48" s="71">
        <v>1.4267004084999999</v>
      </c>
      <c r="BM48" s="70">
        <v>29.283711011000001</v>
      </c>
      <c r="BN48" s="71">
        <v>0.13155967809999999</v>
      </c>
      <c r="BO48" s="70">
        <v>0.31061493039999999</v>
      </c>
      <c r="BP48" s="71">
        <v>1.5474122E-3</v>
      </c>
      <c r="BQ48" s="70">
        <v>0</v>
      </c>
      <c r="BR48" s="66">
        <v>0</v>
      </c>
      <c r="BS48" s="37" t="s">
        <v>83</v>
      </c>
      <c r="BT48" s="13">
        <v>0</v>
      </c>
      <c r="BU48" s="70">
        <v>0.83988864730000001</v>
      </c>
      <c r="BV48" s="71">
        <v>1.17276203E-2</v>
      </c>
      <c r="BW48" s="70">
        <v>31.604966952000002</v>
      </c>
      <c r="BX48" s="71">
        <v>0.24124686240000001</v>
      </c>
      <c r="BY48" s="7" t="s">
        <v>83</v>
      </c>
      <c r="BZ48" s="13">
        <v>0</v>
      </c>
      <c r="CA48" s="7" t="s">
        <v>83</v>
      </c>
      <c r="CB48" s="13">
        <v>0</v>
      </c>
      <c r="CC48" s="70">
        <v>16.754662557</v>
      </c>
      <c r="CD48" s="71">
        <v>1.7968286900000002E-2</v>
      </c>
      <c r="CE48" s="70">
        <v>15.012559196</v>
      </c>
      <c r="CF48" s="71">
        <v>3.7063544800000001E-2</v>
      </c>
      <c r="CG48" s="7" t="s">
        <v>83</v>
      </c>
      <c r="CH48" s="13">
        <v>0</v>
      </c>
      <c r="CI48" s="7" t="s">
        <v>83</v>
      </c>
      <c r="CJ48" s="13">
        <v>0</v>
      </c>
      <c r="CK48" s="7" t="s">
        <v>83</v>
      </c>
      <c r="CL48" s="13">
        <v>0</v>
      </c>
      <c r="CM48" s="7" t="s">
        <v>83</v>
      </c>
      <c r="CN48" s="13">
        <v>0</v>
      </c>
      <c r="CO48" s="70">
        <v>0.16764195409999999</v>
      </c>
      <c r="CP48" s="71">
        <v>1.9571664999999999E-3</v>
      </c>
      <c r="CQ48" s="70">
        <v>0.25544012179999998</v>
      </c>
      <c r="CR48" s="71">
        <v>2.3018426999999999E-3</v>
      </c>
      <c r="CS48" s="70">
        <v>4.1808557332999996</v>
      </c>
      <c r="CT48" s="71">
        <v>4.28539062E-2</v>
      </c>
      <c r="CU48" s="70">
        <v>46.775569724999997</v>
      </c>
      <c r="CV48" s="71">
        <v>1.1185077932</v>
      </c>
      <c r="CW48" s="6" t="s">
        <v>83</v>
      </c>
      <c r="CX48" s="13">
        <v>0</v>
      </c>
      <c r="CY48" s="7" t="s">
        <v>83</v>
      </c>
      <c r="CZ48" s="15">
        <v>0</v>
      </c>
      <c r="DA48" s="70">
        <v>35.063028262000003</v>
      </c>
      <c r="DB48" s="71">
        <v>0.78052608850000005</v>
      </c>
      <c r="DC48" s="70">
        <v>41.696743132000002</v>
      </c>
      <c r="DD48" s="71">
        <v>1.6612527036</v>
      </c>
      <c r="DE48" s="70">
        <v>25.716938545000001</v>
      </c>
      <c r="DF48" s="71">
        <v>0.93080776539999999</v>
      </c>
      <c r="DG48" s="70">
        <v>168.0832963</v>
      </c>
      <c r="DH48" s="71">
        <v>1.5763770791</v>
      </c>
      <c r="DI48" s="123">
        <v>2.7798669000000001E-3</v>
      </c>
      <c r="DJ48" s="124">
        <v>4.9632714999999997E-3</v>
      </c>
      <c r="DK48" s="124">
        <v>5.5455851E-3</v>
      </c>
      <c r="DL48" s="124">
        <v>5.6706535999999997E-3</v>
      </c>
      <c r="DM48" s="124">
        <v>5.6905660000000002E-3</v>
      </c>
      <c r="DN48" s="124">
        <v>5.7017187000000004E-3</v>
      </c>
      <c r="DO48" s="124">
        <v>5.7084579E-3</v>
      </c>
      <c r="DP48" s="124">
        <v>5.7135998999999996E-3</v>
      </c>
      <c r="DQ48" s="124">
        <v>5.7171445999999997E-3</v>
      </c>
      <c r="DR48" s="125">
        <v>5.7200007000000001E-3</v>
      </c>
      <c r="DS48" s="80">
        <v>90.916238418000006</v>
      </c>
      <c r="DT48" s="13">
        <v>0.63350725070000002</v>
      </c>
      <c r="DU48" s="60">
        <v>45.684359198000003</v>
      </c>
      <c r="DV48" s="13">
        <v>0.33273729540000002</v>
      </c>
      <c r="DW48" s="60">
        <v>22.863185785999999</v>
      </c>
      <c r="DX48" s="13">
        <v>0.1746262609</v>
      </c>
      <c r="DY48" s="60">
        <v>11.572289853999999</v>
      </c>
      <c r="DZ48" s="13">
        <v>9.4029250699999997E-2</v>
      </c>
      <c r="EA48" s="60">
        <v>6.0892298649000001</v>
      </c>
      <c r="EB48" s="13">
        <v>5.3725775400000002E-2</v>
      </c>
      <c r="EC48" s="60">
        <v>3.3632241433000001</v>
      </c>
      <c r="ED48" s="13">
        <v>3.3050771600000001E-2</v>
      </c>
      <c r="EE48" s="60">
        <v>1.9778010625</v>
      </c>
      <c r="EF48" s="13">
        <v>2.2090583800000001E-2</v>
      </c>
      <c r="EG48" s="60">
        <v>1.2388082454</v>
      </c>
      <c r="EH48" s="13">
        <v>1.5907489300000001E-2</v>
      </c>
      <c r="EI48" s="60">
        <v>0.82990577210000005</v>
      </c>
      <c r="EJ48" s="13">
        <v>1.22036764E-2</v>
      </c>
      <c r="EK48" s="60">
        <v>0.58730432860000004</v>
      </c>
      <c r="EL48" s="15">
        <v>9.7847253999999995E-3</v>
      </c>
    </row>
    <row r="49" spans="1:142">
      <c r="A49" s="8">
        <v>4400</v>
      </c>
      <c r="B49" s="63">
        <v>8189</v>
      </c>
      <c r="C49" s="64">
        <v>2333.5165434</v>
      </c>
      <c r="D49" s="70">
        <v>4349.5593583</v>
      </c>
      <c r="E49" s="70">
        <v>86.934747580999996</v>
      </c>
      <c r="F49" s="71">
        <v>9.7979292300000007E-2</v>
      </c>
      <c r="G49" s="64">
        <v>6.4068051226999998</v>
      </c>
      <c r="H49" s="71">
        <v>2.9291001000000001E-3</v>
      </c>
      <c r="I49" s="70">
        <v>177.86443298</v>
      </c>
      <c r="J49" s="71">
        <v>1.1734268958</v>
      </c>
      <c r="K49" s="70">
        <v>97.160999529999998</v>
      </c>
      <c r="L49" s="71">
        <v>0.60434147760000001</v>
      </c>
      <c r="M49" s="70">
        <v>33.192782317999999</v>
      </c>
      <c r="N49" s="71">
        <v>0.25857481710000002</v>
      </c>
      <c r="O49" s="37" t="s">
        <v>83</v>
      </c>
      <c r="P49" s="13">
        <v>0</v>
      </c>
      <c r="Q49" s="70">
        <v>33.031882543000002</v>
      </c>
      <c r="R49" s="71">
        <v>5.6851993300000001E-2</v>
      </c>
      <c r="S49" s="37" t="s">
        <v>83</v>
      </c>
      <c r="T49" s="13">
        <v>0</v>
      </c>
      <c r="U49" s="37" t="s">
        <v>83</v>
      </c>
      <c r="V49" s="13">
        <v>0</v>
      </c>
      <c r="W49" s="70">
        <v>0.44754482979999999</v>
      </c>
      <c r="X49" s="71">
        <v>4.4157952999999998E-3</v>
      </c>
      <c r="Y49" s="70">
        <v>52.163842146999997</v>
      </c>
      <c r="Z49" s="71">
        <v>1.1867516986</v>
      </c>
      <c r="AA49" s="37" t="s">
        <v>83</v>
      </c>
      <c r="AB49" s="13">
        <v>0</v>
      </c>
      <c r="AC49" s="70">
        <v>5.6847080000000001E-4</v>
      </c>
      <c r="AD49" s="71">
        <v>3.6845060000000002E-6</v>
      </c>
      <c r="AE49" s="37" t="s">
        <v>83</v>
      </c>
      <c r="AF49" s="13">
        <v>0</v>
      </c>
      <c r="AG49" s="37" t="s">
        <v>83</v>
      </c>
      <c r="AH49" s="13">
        <v>0</v>
      </c>
      <c r="AI49" s="70">
        <f t="shared" si="0"/>
        <v>5.6847080000000001E-4</v>
      </c>
      <c r="AJ49" s="71">
        <f t="shared" si="0"/>
        <v>3.6845060000000002E-6</v>
      </c>
      <c r="AK49" s="70">
        <v>136.09302996</v>
      </c>
      <c r="AL49" s="71">
        <v>1.7825826652000001</v>
      </c>
      <c r="AM49" s="37" t="s">
        <v>83</v>
      </c>
      <c r="AN49" s="13">
        <v>0</v>
      </c>
      <c r="AO49" s="37" t="s">
        <v>83</v>
      </c>
      <c r="AP49" s="13">
        <v>0</v>
      </c>
      <c r="AQ49" s="37" t="s">
        <v>83</v>
      </c>
      <c r="AR49" s="13">
        <v>0</v>
      </c>
      <c r="AS49" s="70">
        <v>77.916983294000005</v>
      </c>
      <c r="AT49" s="71">
        <v>2.4681554957</v>
      </c>
      <c r="AU49" s="70">
        <v>68.553389639000002</v>
      </c>
      <c r="AV49" s="71">
        <v>0.55534546060000001</v>
      </c>
      <c r="AW49" s="70">
        <v>30.191390813999998</v>
      </c>
      <c r="AX49" s="71">
        <v>0.33918366890000001</v>
      </c>
      <c r="AY49" s="70">
        <v>8.9327136779000007</v>
      </c>
      <c r="AZ49" s="71">
        <v>7.4721513000000003E-2</v>
      </c>
      <c r="BA49" s="60">
        <f t="shared" si="1"/>
        <v>29.429285147100003</v>
      </c>
      <c r="BB49" s="13">
        <f t="shared" si="1"/>
        <v>0.14144027869999998</v>
      </c>
      <c r="BC49" s="70">
        <v>0</v>
      </c>
      <c r="BD49" s="13">
        <v>0</v>
      </c>
      <c r="BE49" s="70">
        <v>197.98858279000001</v>
      </c>
      <c r="BF49" s="71">
        <v>2.5406194323000002</v>
      </c>
      <c r="BG49" s="71">
        <v>6.0681260000000001E-3</v>
      </c>
      <c r="BH49" s="13">
        <v>0</v>
      </c>
      <c r="BI49" s="70">
        <v>128.45048313000001</v>
      </c>
      <c r="BJ49" s="71">
        <v>3.9754368315000002</v>
      </c>
      <c r="BK49" s="70">
        <v>221.54554329999999</v>
      </c>
      <c r="BL49" s="71">
        <v>1.4591521438999999</v>
      </c>
      <c r="BM49" s="70">
        <v>30.071310583999999</v>
      </c>
      <c r="BN49" s="71">
        <v>0.13437527799999999</v>
      </c>
      <c r="BO49" s="70">
        <v>0.32382937849999999</v>
      </c>
      <c r="BP49" s="71">
        <v>1.5962699999999999E-3</v>
      </c>
      <c r="BQ49" s="70">
        <v>0</v>
      </c>
      <c r="BR49" s="66">
        <v>0</v>
      </c>
      <c r="BS49" s="37" t="s">
        <v>83</v>
      </c>
      <c r="BT49" s="13">
        <v>0</v>
      </c>
      <c r="BU49" s="70">
        <v>0.85797805410000005</v>
      </c>
      <c r="BV49" s="71">
        <v>1.1955270800000001E-2</v>
      </c>
      <c r="BW49" s="70">
        <v>32.334804263999999</v>
      </c>
      <c r="BX49" s="71">
        <v>0.24661954620000001</v>
      </c>
      <c r="BY49" s="7" t="s">
        <v>83</v>
      </c>
      <c r="BZ49" s="13">
        <v>0</v>
      </c>
      <c r="CA49" s="7" t="s">
        <v>83</v>
      </c>
      <c r="CB49" s="13">
        <v>0</v>
      </c>
      <c r="CC49" s="70">
        <v>17.543724137000002</v>
      </c>
      <c r="CD49" s="71">
        <v>1.86375178E-2</v>
      </c>
      <c r="CE49" s="70">
        <v>15.488158406</v>
      </c>
      <c r="CF49" s="71">
        <v>3.8214475499999997E-2</v>
      </c>
      <c r="CG49" s="7" t="s">
        <v>83</v>
      </c>
      <c r="CH49" s="13">
        <v>0</v>
      </c>
      <c r="CI49" s="7" t="s">
        <v>83</v>
      </c>
      <c r="CJ49" s="13">
        <v>0</v>
      </c>
      <c r="CK49" s="7" t="s">
        <v>83</v>
      </c>
      <c r="CL49" s="13">
        <v>0</v>
      </c>
      <c r="CM49" s="7" t="s">
        <v>83</v>
      </c>
      <c r="CN49" s="13">
        <v>0</v>
      </c>
      <c r="CO49" s="70">
        <v>0.1811113818</v>
      </c>
      <c r="CP49" s="71">
        <v>2.0177922000000001E-3</v>
      </c>
      <c r="CQ49" s="70">
        <v>0.26643344790000001</v>
      </c>
      <c r="CR49" s="71">
        <v>2.3980031000000001E-3</v>
      </c>
      <c r="CS49" s="70">
        <v>4.3413395955</v>
      </c>
      <c r="CT49" s="71">
        <v>4.4529288299999997E-2</v>
      </c>
      <c r="CU49" s="70">
        <v>47.822502550999999</v>
      </c>
      <c r="CV49" s="71">
        <v>1.1422224104000001</v>
      </c>
      <c r="CW49" s="6" t="s">
        <v>83</v>
      </c>
      <c r="CX49" s="13">
        <v>0</v>
      </c>
      <c r="CY49" s="7" t="s">
        <v>83</v>
      </c>
      <c r="CZ49" s="15">
        <v>0</v>
      </c>
      <c r="DA49" s="70">
        <v>35.648197547999999</v>
      </c>
      <c r="DB49" s="71">
        <v>0.7909415756</v>
      </c>
      <c r="DC49" s="70">
        <v>42.268785745999999</v>
      </c>
      <c r="DD49" s="71">
        <v>1.6772139201</v>
      </c>
      <c r="DE49" s="70">
        <v>26.944913362000001</v>
      </c>
      <c r="DF49" s="71">
        <v>0.94577122719999995</v>
      </c>
      <c r="DG49" s="70">
        <v>171.04366942999999</v>
      </c>
      <c r="DH49" s="71">
        <v>1.5948482051999999</v>
      </c>
      <c r="DI49" s="123">
        <v>2.9138074000000002E-3</v>
      </c>
      <c r="DJ49" s="124">
        <v>5.2146420000000002E-3</v>
      </c>
      <c r="DK49" s="124">
        <v>5.8311750000000001E-3</v>
      </c>
      <c r="DL49" s="124">
        <v>5.9672685000000001E-3</v>
      </c>
      <c r="DM49" s="124">
        <v>5.9882855999999996E-3</v>
      </c>
      <c r="DN49" s="124">
        <v>5.9999778000000004E-3</v>
      </c>
      <c r="DO49" s="124">
        <v>6.0072846000000001E-3</v>
      </c>
      <c r="DP49" s="124">
        <v>6.0130024999999997E-3</v>
      </c>
      <c r="DQ49" s="124">
        <v>6.0171315E-3</v>
      </c>
      <c r="DR49" s="125">
        <v>6.0205798999999997E-3</v>
      </c>
      <c r="DS49" s="80">
        <v>91.971940094000004</v>
      </c>
      <c r="DT49" s="13">
        <v>0.64089035120000004</v>
      </c>
      <c r="DU49" s="60">
        <v>46.418561697999998</v>
      </c>
      <c r="DV49" s="13">
        <v>0.33810881390000003</v>
      </c>
      <c r="DW49" s="60">
        <v>23.335560094000002</v>
      </c>
      <c r="DX49" s="13">
        <v>0.17830793880000001</v>
      </c>
      <c r="DY49" s="60">
        <v>11.875426472999999</v>
      </c>
      <c r="DZ49" s="13">
        <v>9.6574179800000007E-2</v>
      </c>
      <c r="EA49" s="60">
        <v>6.2803177533000003</v>
      </c>
      <c r="EB49" s="13">
        <v>5.5497984299999997E-2</v>
      </c>
      <c r="EC49" s="60">
        <v>3.4884346729</v>
      </c>
      <c r="ED49" s="13">
        <v>3.43471204E-2</v>
      </c>
      <c r="EE49" s="60">
        <v>2.0657284776</v>
      </c>
      <c r="EF49" s="13">
        <v>2.3100556899999999E-2</v>
      </c>
      <c r="EG49" s="60">
        <v>1.3016148250999999</v>
      </c>
      <c r="EH49" s="13">
        <v>1.6717442799999999E-2</v>
      </c>
      <c r="EI49" s="60">
        <v>0.87621880529999996</v>
      </c>
      <c r="EJ49" s="13">
        <v>1.28760062E-2</v>
      </c>
      <c r="EK49" s="60">
        <v>0.62287025900000004</v>
      </c>
      <c r="EL49" s="15">
        <v>1.03606016E-2</v>
      </c>
    </row>
    <row r="50" spans="1:142">
      <c r="A50" s="8">
        <v>4500</v>
      </c>
      <c r="B50" s="63">
        <v>7890</v>
      </c>
      <c r="C50" s="64">
        <v>2365.8828103000001</v>
      </c>
      <c r="D50" s="70">
        <v>4449.2447675000003</v>
      </c>
      <c r="E50" s="70">
        <v>88.629114448999999</v>
      </c>
      <c r="F50" s="71">
        <v>9.90764539E-2</v>
      </c>
      <c r="G50" s="64">
        <v>6.8258417566</v>
      </c>
      <c r="H50" s="71">
        <v>3.0756206E-3</v>
      </c>
      <c r="I50" s="70">
        <v>179.08232917999999</v>
      </c>
      <c r="J50" s="71">
        <v>1.181734721</v>
      </c>
      <c r="K50" s="70">
        <v>98.332287902000004</v>
      </c>
      <c r="L50" s="71">
        <v>0.6121639418</v>
      </c>
      <c r="M50" s="70">
        <v>33.906960259999998</v>
      </c>
      <c r="N50" s="71">
        <v>0.26392145109999998</v>
      </c>
      <c r="O50" s="37" t="s">
        <v>83</v>
      </c>
      <c r="P50" s="13">
        <v>0</v>
      </c>
      <c r="Q50" s="70">
        <v>34.229043472000001</v>
      </c>
      <c r="R50" s="71">
        <v>5.8640926400000001E-2</v>
      </c>
      <c r="S50" s="37" t="s">
        <v>83</v>
      </c>
      <c r="T50" s="13">
        <v>0</v>
      </c>
      <c r="U50" s="37" t="s">
        <v>83</v>
      </c>
      <c r="V50" s="13">
        <v>0</v>
      </c>
      <c r="W50" s="70">
        <v>0.46783013420000003</v>
      </c>
      <c r="X50" s="71">
        <v>4.5747215999999997E-3</v>
      </c>
      <c r="Y50" s="70">
        <v>53.425579786999997</v>
      </c>
      <c r="Z50" s="71">
        <v>1.2136311903999999</v>
      </c>
      <c r="AA50" s="37" t="s">
        <v>83</v>
      </c>
      <c r="AB50" s="13">
        <v>0</v>
      </c>
      <c r="AC50" s="70">
        <v>5.6447400000000003E-4</v>
      </c>
      <c r="AD50" s="71">
        <v>3.6586285000000001E-6</v>
      </c>
      <c r="AE50" s="37" t="s">
        <v>83</v>
      </c>
      <c r="AF50" s="13">
        <v>0</v>
      </c>
      <c r="AG50" s="37" t="s">
        <v>83</v>
      </c>
      <c r="AH50" s="13">
        <v>0</v>
      </c>
      <c r="AI50" s="70">
        <f t="shared" si="0"/>
        <v>5.6447400000000003E-4</v>
      </c>
      <c r="AJ50" s="71">
        <f t="shared" si="0"/>
        <v>3.6586285000000001E-6</v>
      </c>
      <c r="AK50" s="70">
        <v>137.81250560000001</v>
      </c>
      <c r="AL50" s="71">
        <v>1.7963110288999999</v>
      </c>
      <c r="AM50" s="37" t="s">
        <v>83</v>
      </c>
      <c r="AN50" s="13">
        <v>0</v>
      </c>
      <c r="AO50" s="37" t="s">
        <v>83</v>
      </c>
      <c r="AP50" s="13">
        <v>0</v>
      </c>
      <c r="AQ50" s="37" t="s">
        <v>83</v>
      </c>
      <c r="AR50" s="13">
        <v>0</v>
      </c>
      <c r="AS50" s="70">
        <v>79.023605361999998</v>
      </c>
      <c r="AT50" s="71">
        <v>2.4943022349000001</v>
      </c>
      <c r="AU50" s="70">
        <v>69.821955614999993</v>
      </c>
      <c r="AV50" s="71">
        <v>0.56293284570000002</v>
      </c>
      <c r="AW50" s="70">
        <v>30.716647353999999</v>
      </c>
      <c r="AX50" s="71">
        <v>0.34370006279999998</v>
      </c>
      <c r="AY50" s="70">
        <v>9.0597996270000003</v>
      </c>
      <c r="AZ50" s="71">
        <v>7.5519330499999995E-2</v>
      </c>
      <c r="BA50" s="60">
        <f t="shared" si="1"/>
        <v>30.045508633999994</v>
      </c>
      <c r="BB50" s="13">
        <f t="shared" si="1"/>
        <v>0.14371345240000005</v>
      </c>
      <c r="BC50" s="70">
        <v>0</v>
      </c>
      <c r="BD50" s="13">
        <v>0</v>
      </c>
      <c r="BE50" s="70">
        <v>202.26653590000001</v>
      </c>
      <c r="BF50" s="71">
        <v>2.5745332480999998</v>
      </c>
      <c r="BG50" s="71">
        <v>6.4044425000000004E-3</v>
      </c>
      <c r="BH50" s="13">
        <v>0</v>
      </c>
      <c r="BI50" s="70">
        <v>129.88620112999999</v>
      </c>
      <c r="BJ50" s="71">
        <v>4.0065636602000003</v>
      </c>
      <c r="BK50" s="70">
        <v>227.20906102999999</v>
      </c>
      <c r="BL50" s="71">
        <v>1.4920922380999999</v>
      </c>
      <c r="BM50" s="70">
        <v>30.767590995999999</v>
      </c>
      <c r="BN50" s="71">
        <v>0.1368697059</v>
      </c>
      <c r="BO50" s="70">
        <v>0.3633873386</v>
      </c>
      <c r="BP50" s="71">
        <v>1.6604765999999999E-3</v>
      </c>
      <c r="BQ50" s="70">
        <v>0</v>
      </c>
      <c r="BR50" s="66">
        <v>0</v>
      </c>
      <c r="BS50" s="37" t="s">
        <v>83</v>
      </c>
      <c r="BT50" s="13">
        <v>0</v>
      </c>
      <c r="BU50" s="70">
        <v>0.882433935</v>
      </c>
      <c r="BV50" s="71">
        <v>1.22685205E-2</v>
      </c>
      <c r="BW50" s="70">
        <v>33.024526324999997</v>
      </c>
      <c r="BX50" s="71">
        <v>0.25165293059999999</v>
      </c>
      <c r="BY50" s="7" t="s">
        <v>83</v>
      </c>
      <c r="BZ50" s="13">
        <v>0</v>
      </c>
      <c r="CA50" s="7" t="s">
        <v>83</v>
      </c>
      <c r="CB50" s="13">
        <v>0</v>
      </c>
      <c r="CC50" s="70">
        <v>18.230050515999999</v>
      </c>
      <c r="CD50" s="71">
        <v>1.92608365E-2</v>
      </c>
      <c r="CE50" s="70">
        <v>15.998992956</v>
      </c>
      <c r="CF50" s="71">
        <v>3.9380089899999998E-2</v>
      </c>
      <c r="CG50" s="7" t="s">
        <v>83</v>
      </c>
      <c r="CH50" s="13">
        <v>0</v>
      </c>
      <c r="CI50" s="7" t="s">
        <v>83</v>
      </c>
      <c r="CJ50" s="13">
        <v>0</v>
      </c>
      <c r="CK50" s="7" t="s">
        <v>83</v>
      </c>
      <c r="CL50" s="13">
        <v>0</v>
      </c>
      <c r="CM50" s="7" t="s">
        <v>83</v>
      </c>
      <c r="CN50" s="13">
        <v>0</v>
      </c>
      <c r="CO50" s="70">
        <v>0.19493681960000001</v>
      </c>
      <c r="CP50" s="71">
        <v>2.1278484E-3</v>
      </c>
      <c r="CQ50" s="70">
        <v>0.2728933147</v>
      </c>
      <c r="CR50" s="71">
        <v>2.4468732000000001E-3</v>
      </c>
      <c r="CS50" s="70">
        <v>4.4993587611999999</v>
      </c>
      <c r="CT50" s="71">
        <v>4.59101061E-2</v>
      </c>
      <c r="CU50" s="70">
        <v>48.926221024999997</v>
      </c>
      <c r="CV50" s="71">
        <v>1.1677210843000001</v>
      </c>
      <c r="CW50" s="6" t="s">
        <v>83</v>
      </c>
      <c r="CX50" s="13">
        <v>0</v>
      </c>
      <c r="CY50" s="7" t="s">
        <v>83</v>
      </c>
      <c r="CZ50" s="15">
        <v>0</v>
      </c>
      <c r="DA50" s="70">
        <v>36.201487075000003</v>
      </c>
      <c r="DB50" s="71">
        <v>0.80121425000000002</v>
      </c>
      <c r="DC50" s="70">
        <v>42.822118287000002</v>
      </c>
      <c r="DD50" s="71">
        <v>1.6930879849</v>
      </c>
      <c r="DE50" s="70">
        <v>28.200975998000001</v>
      </c>
      <c r="DF50" s="71">
        <v>0.96016769089999998</v>
      </c>
      <c r="DG50" s="70">
        <v>174.06555990000001</v>
      </c>
      <c r="DH50" s="71">
        <v>1.6143655572</v>
      </c>
      <c r="DI50" s="123">
        <v>3.0598954000000001E-3</v>
      </c>
      <c r="DJ50" s="124">
        <v>5.4831906E-3</v>
      </c>
      <c r="DK50" s="124">
        <v>6.1498667000000002E-3</v>
      </c>
      <c r="DL50" s="124">
        <v>6.3006138999999999E-3</v>
      </c>
      <c r="DM50" s="124">
        <v>6.3231362000000001E-3</v>
      </c>
      <c r="DN50" s="124">
        <v>6.3363969000000001E-3</v>
      </c>
      <c r="DO50" s="124">
        <v>6.3441951999999996E-3</v>
      </c>
      <c r="DP50" s="124">
        <v>6.3498597999999996E-3</v>
      </c>
      <c r="DQ50" s="124">
        <v>6.3539425999999998E-3</v>
      </c>
      <c r="DR50" s="125">
        <v>6.3573520000000001E-3</v>
      </c>
      <c r="DS50" s="80">
        <v>92.932043508000007</v>
      </c>
      <c r="DT50" s="13">
        <v>0.64754031899999998</v>
      </c>
      <c r="DU50" s="60">
        <v>47.078283087000003</v>
      </c>
      <c r="DV50" s="13">
        <v>0.3428289082</v>
      </c>
      <c r="DW50" s="60">
        <v>23.754026858</v>
      </c>
      <c r="DX50" s="13">
        <v>0.18144489010000001</v>
      </c>
      <c r="DY50" s="60">
        <v>12.136893223</v>
      </c>
      <c r="DZ50" s="13">
        <v>9.8648287200000004E-2</v>
      </c>
      <c r="EA50" s="60">
        <v>6.4414625805999997</v>
      </c>
      <c r="EB50" s="13">
        <v>5.6872173400000003E-2</v>
      </c>
      <c r="EC50" s="60">
        <v>3.5926999572999998</v>
      </c>
      <c r="ED50" s="13">
        <v>3.53133214E-2</v>
      </c>
      <c r="EE50" s="60">
        <v>2.1343848575000002</v>
      </c>
      <c r="EF50" s="13">
        <v>2.3808567900000001E-2</v>
      </c>
      <c r="EG50" s="60">
        <v>1.3490237386999999</v>
      </c>
      <c r="EH50" s="13">
        <v>1.7262395699999999E-2</v>
      </c>
      <c r="EI50" s="60">
        <v>0.90976308809999995</v>
      </c>
      <c r="EJ50" s="13">
        <v>1.33074952E-2</v>
      </c>
      <c r="EK50" s="60">
        <v>0.64764778629999997</v>
      </c>
      <c r="EL50" s="15">
        <v>1.07159864E-2</v>
      </c>
    </row>
    <row r="51" spans="1:142">
      <c r="A51" s="8">
        <v>4600</v>
      </c>
      <c r="B51" s="63">
        <v>7948</v>
      </c>
      <c r="C51" s="64">
        <v>2397.8666483000002</v>
      </c>
      <c r="D51" s="70">
        <v>4550.0467645999997</v>
      </c>
      <c r="E51" s="70">
        <v>90.469523928000001</v>
      </c>
      <c r="F51" s="71">
        <v>0.1003007226</v>
      </c>
      <c r="G51" s="64">
        <v>7.2142927038</v>
      </c>
      <c r="H51" s="71">
        <v>3.2101943000000001E-3</v>
      </c>
      <c r="I51" s="70">
        <v>180.34392063000001</v>
      </c>
      <c r="J51" s="71">
        <v>1.1901729324000001</v>
      </c>
      <c r="K51" s="70">
        <v>99.514660140000004</v>
      </c>
      <c r="L51" s="71">
        <v>0.61996825119999999</v>
      </c>
      <c r="M51" s="70">
        <v>34.668946116999997</v>
      </c>
      <c r="N51" s="71">
        <v>0.2696684661</v>
      </c>
      <c r="O51" s="37" t="s">
        <v>83</v>
      </c>
      <c r="P51" s="13">
        <v>0</v>
      </c>
      <c r="Q51" s="70">
        <v>35.439475737000002</v>
      </c>
      <c r="R51" s="71">
        <v>6.0418863199999999E-2</v>
      </c>
      <c r="S51" s="37" t="s">
        <v>83</v>
      </c>
      <c r="T51" s="13">
        <v>0</v>
      </c>
      <c r="U51" s="37" t="s">
        <v>83</v>
      </c>
      <c r="V51" s="13">
        <v>0</v>
      </c>
      <c r="W51" s="70">
        <v>0.4924345074</v>
      </c>
      <c r="X51" s="71">
        <v>4.8402799999999998E-3</v>
      </c>
      <c r="Y51" s="70">
        <v>54.703801964999997</v>
      </c>
      <c r="Z51" s="71">
        <v>1.2402751384999999</v>
      </c>
      <c r="AA51" s="37" t="s">
        <v>83</v>
      </c>
      <c r="AB51" s="13">
        <v>0</v>
      </c>
      <c r="AC51" s="70">
        <v>5.6070239999999997E-4</v>
      </c>
      <c r="AD51" s="71">
        <v>3.6342472999999999E-6</v>
      </c>
      <c r="AE51" s="37" t="s">
        <v>83</v>
      </c>
      <c r="AF51" s="13">
        <v>0</v>
      </c>
      <c r="AG51" s="37" t="s">
        <v>83</v>
      </c>
      <c r="AH51" s="13">
        <v>0</v>
      </c>
      <c r="AI51" s="70">
        <f t="shared" si="0"/>
        <v>5.6070239999999997E-4</v>
      </c>
      <c r="AJ51" s="71">
        <f t="shared" si="0"/>
        <v>3.6342472999999999E-6</v>
      </c>
      <c r="AK51" s="70">
        <v>139.55126727000001</v>
      </c>
      <c r="AL51" s="71">
        <v>1.8103237129</v>
      </c>
      <c r="AM51" s="37" t="s">
        <v>83</v>
      </c>
      <c r="AN51" s="13">
        <v>0</v>
      </c>
      <c r="AO51" s="37" t="s">
        <v>83</v>
      </c>
      <c r="AP51" s="13">
        <v>0</v>
      </c>
      <c r="AQ51" s="37" t="s">
        <v>83</v>
      </c>
      <c r="AR51" s="13">
        <v>0</v>
      </c>
      <c r="AS51" s="70">
        <v>80.165982245999999</v>
      </c>
      <c r="AT51" s="71">
        <v>2.5213167729000001</v>
      </c>
      <c r="AU51" s="70">
        <v>71.066550594999995</v>
      </c>
      <c r="AV51" s="71">
        <v>0.57057106550000003</v>
      </c>
      <c r="AW51" s="70">
        <v>31.228031828999999</v>
      </c>
      <c r="AX51" s="71">
        <v>0.34830980700000003</v>
      </c>
      <c r="AY51" s="70">
        <v>9.1847727659</v>
      </c>
      <c r="AZ51" s="71">
        <v>7.6344938700000003E-2</v>
      </c>
      <c r="BA51" s="60">
        <f t="shared" si="1"/>
        <v>30.6537460001</v>
      </c>
      <c r="BB51" s="13">
        <f t="shared" si="1"/>
        <v>0.14591631979999997</v>
      </c>
      <c r="BC51" s="70">
        <v>0</v>
      </c>
      <c r="BD51" s="13">
        <v>0</v>
      </c>
      <c r="BE51" s="70">
        <v>206.41209473000001</v>
      </c>
      <c r="BF51" s="71">
        <v>2.6080679521999999</v>
      </c>
      <c r="BG51" s="71">
        <v>6.7136796000000004E-3</v>
      </c>
      <c r="BH51" s="13">
        <v>0</v>
      </c>
      <c r="BI51" s="70">
        <v>131.33606503999999</v>
      </c>
      <c r="BJ51" s="71">
        <v>4.0376863620999996</v>
      </c>
      <c r="BK51" s="70">
        <v>233.26294623000001</v>
      </c>
      <c r="BL51" s="71">
        <v>1.5279526751000001</v>
      </c>
      <c r="BM51" s="70">
        <v>31.507959147000001</v>
      </c>
      <c r="BN51" s="71">
        <v>0.13945195439999999</v>
      </c>
      <c r="BO51" s="70">
        <v>0.3763770192</v>
      </c>
      <c r="BP51" s="71">
        <v>1.7123478E-3</v>
      </c>
      <c r="BQ51" s="70">
        <v>0</v>
      </c>
      <c r="BR51" s="66">
        <v>0</v>
      </c>
      <c r="BS51" s="37" t="s">
        <v>83</v>
      </c>
      <c r="BT51" s="13">
        <v>0</v>
      </c>
      <c r="BU51" s="70">
        <v>0.90143209339999997</v>
      </c>
      <c r="BV51" s="71">
        <v>1.26237434E-2</v>
      </c>
      <c r="BW51" s="70">
        <v>33.767514022999997</v>
      </c>
      <c r="BX51" s="71">
        <v>0.25704472270000001</v>
      </c>
      <c r="BY51" s="7" t="s">
        <v>83</v>
      </c>
      <c r="BZ51" s="13">
        <v>0</v>
      </c>
      <c r="CA51" s="7" t="s">
        <v>83</v>
      </c>
      <c r="CB51" s="13">
        <v>0</v>
      </c>
      <c r="CC51" s="70">
        <v>18.959386631000001</v>
      </c>
      <c r="CD51" s="71">
        <v>1.9914207400000002E-2</v>
      </c>
      <c r="CE51" s="70">
        <v>16.480089106000001</v>
      </c>
      <c r="CF51" s="71">
        <v>4.0504655799999997E-2</v>
      </c>
      <c r="CG51" s="7" t="s">
        <v>83</v>
      </c>
      <c r="CH51" s="13">
        <v>0</v>
      </c>
      <c r="CI51" s="7" t="s">
        <v>83</v>
      </c>
      <c r="CJ51" s="13">
        <v>0</v>
      </c>
      <c r="CK51" s="7" t="s">
        <v>83</v>
      </c>
      <c r="CL51" s="13">
        <v>0</v>
      </c>
      <c r="CM51" s="7" t="s">
        <v>83</v>
      </c>
      <c r="CN51" s="13">
        <v>0</v>
      </c>
      <c r="CO51" s="70">
        <v>0.20512463319999999</v>
      </c>
      <c r="CP51" s="71">
        <v>2.2685617999999999E-3</v>
      </c>
      <c r="CQ51" s="70">
        <v>0.28730987419999998</v>
      </c>
      <c r="CR51" s="71">
        <v>2.5717181999999998E-3</v>
      </c>
      <c r="CS51" s="70">
        <v>4.6541991519000003</v>
      </c>
      <c r="CT51" s="71">
        <v>4.7423515200000002E-2</v>
      </c>
      <c r="CU51" s="70">
        <v>50.049602813</v>
      </c>
      <c r="CV51" s="71">
        <v>1.1928516231999999</v>
      </c>
      <c r="CW51" s="6" t="s">
        <v>83</v>
      </c>
      <c r="CX51" s="13">
        <v>0</v>
      </c>
      <c r="CY51" s="7" t="s">
        <v>83</v>
      </c>
      <c r="CZ51" s="15">
        <v>0</v>
      </c>
      <c r="DA51" s="70">
        <v>36.750071179000003</v>
      </c>
      <c r="DB51" s="71">
        <v>0.81153893580000003</v>
      </c>
      <c r="DC51" s="70">
        <v>43.415911067000003</v>
      </c>
      <c r="DD51" s="71">
        <v>1.7097778371000001</v>
      </c>
      <c r="DE51" s="70">
        <v>29.479238125999998</v>
      </c>
      <c r="DF51" s="71">
        <v>0.97521886710000005</v>
      </c>
      <c r="DG51" s="70">
        <v>176.93285660999999</v>
      </c>
      <c r="DH51" s="71">
        <v>1.6328490851999999</v>
      </c>
      <c r="DI51" s="123">
        <v>3.1900444000000001E-3</v>
      </c>
      <c r="DJ51" s="124">
        <v>5.7197617000000001E-3</v>
      </c>
      <c r="DK51" s="124">
        <v>6.4259273999999998E-3</v>
      </c>
      <c r="DL51" s="124">
        <v>6.5953668999999999E-3</v>
      </c>
      <c r="DM51" s="124">
        <v>6.6219659000000004E-3</v>
      </c>
      <c r="DN51" s="124">
        <v>6.6367225999999996E-3</v>
      </c>
      <c r="DO51" s="124">
        <v>6.6460488999999998E-3</v>
      </c>
      <c r="DP51" s="124">
        <v>6.6532520000000001E-3</v>
      </c>
      <c r="DQ51" s="124">
        <v>6.6588808999999997E-3</v>
      </c>
      <c r="DR51" s="125">
        <v>6.6638436999999998E-3</v>
      </c>
      <c r="DS51" s="80">
        <v>93.931568257999999</v>
      </c>
      <c r="DT51" s="13">
        <v>0.65430907559999996</v>
      </c>
      <c r="DU51" s="60">
        <v>47.763208159000001</v>
      </c>
      <c r="DV51" s="13">
        <v>0.34759839619999999</v>
      </c>
      <c r="DW51" s="60">
        <v>24.184472117999999</v>
      </c>
      <c r="DX51" s="13">
        <v>0.18457392550000001</v>
      </c>
      <c r="DY51" s="60">
        <v>12.401573748000001</v>
      </c>
      <c r="DZ51" s="13">
        <v>0.1006752081</v>
      </c>
      <c r="EA51" s="60">
        <v>6.6033045959000001</v>
      </c>
      <c r="EB51" s="13">
        <v>5.8192641000000003E-2</v>
      </c>
      <c r="EC51" s="60">
        <v>3.6923057630999998</v>
      </c>
      <c r="ED51" s="13">
        <v>3.6193708200000001E-2</v>
      </c>
      <c r="EE51" s="60">
        <v>2.1992266749999998</v>
      </c>
      <c r="EF51" s="13">
        <v>2.4437119300000001E-2</v>
      </c>
      <c r="EG51" s="60">
        <v>1.3918554609</v>
      </c>
      <c r="EH51" s="13">
        <v>1.7728418199999998E-2</v>
      </c>
      <c r="EI51" s="60">
        <v>0.93884741260000004</v>
      </c>
      <c r="EJ51" s="13">
        <v>1.3670708700000001E-2</v>
      </c>
      <c r="EK51" s="60">
        <v>0.66723927240000003</v>
      </c>
      <c r="EL51" s="15">
        <v>1.10046841E-2</v>
      </c>
    </row>
    <row r="52" spans="1:142">
      <c r="A52" s="8">
        <v>4700</v>
      </c>
      <c r="B52" s="63">
        <v>7477</v>
      </c>
      <c r="C52" s="64">
        <v>2429.3372525</v>
      </c>
      <c r="D52" s="70">
        <v>4649.9303509000001</v>
      </c>
      <c r="E52" s="70">
        <v>92.289424424000003</v>
      </c>
      <c r="F52" s="71">
        <v>0.101351107</v>
      </c>
      <c r="G52" s="64">
        <v>7.6073132370999996</v>
      </c>
      <c r="H52" s="71">
        <v>3.3449336999999998E-3</v>
      </c>
      <c r="I52" s="70">
        <v>181.49671774999999</v>
      </c>
      <c r="J52" s="71">
        <v>1.1980380221</v>
      </c>
      <c r="K52" s="70">
        <v>100.68167721</v>
      </c>
      <c r="L52" s="71">
        <v>0.62735639850000002</v>
      </c>
      <c r="M52" s="70">
        <v>35.558244104000003</v>
      </c>
      <c r="N52" s="71">
        <v>0.27616083330000002</v>
      </c>
      <c r="O52" s="37" t="s">
        <v>83</v>
      </c>
      <c r="P52" s="13">
        <v>0</v>
      </c>
      <c r="Q52" s="70">
        <v>36.496934086000003</v>
      </c>
      <c r="R52" s="71">
        <v>6.2045141499999998E-2</v>
      </c>
      <c r="S52" s="37" t="s">
        <v>83</v>
      </c>
      <c r="T52" s="13">
        <v>0</v>
      </c>
      <c r="U52" s="37" t="s">
        <v>83</v>
      </c>
      <c r="V52" s="13">
        <v>0</v>
      </c>
      <c r="W52" s="70">
        <v>0.50816330759999995</v>
      </c>
      <c r="X52" s="71">
        <v>5.0262008999999996E-3</v>
      </c>
      <c r="Y52" s="70">
        <v>55.926350380999999</v>
      </c>
      <c r="Z52" s="71">
        <v>1.2654684935</v>
      </c>
      <c r="AA52" s="37" t="s">
        <v>83</v>
      </c>
      <c r="AB52" s="13">
        <v>0</v>
      </c>
      <c r="AC52" s="70">
        <v>5.5724419999999999E-4</v>
      </c>
      <c r="AD52" s="71">
        <v>3.6118557999999998E-6</v>
      </c>
      <c r="AE52" s="37" t="s">
        <v>83</v>
      </c>
      <c r="AF52" s="13">
        <v>0</v>
      </c>
      <c r="AG52" s="37" t="s">
        <v>83</v>
      </c>
      <c r="AH52" s="13">
        <v>0</v>
      </c>
      <c r="AI52" s="70">
        <f t="shared" si="0"/>
        <v>5.5724419999999999E-4</v>
      </c>
      <c r="AJ52" s="71">
        <f t="shared" si="0"/>
        <v>3.6118557999999998E-6</v>
      </c>
      <c r="AK52" s="70">
        <v>141.18576879</v>
      </c>
      <c r="AL52" s="71">
        <v>1.8229769602000001</v>
      </c>
      <c r="AM52" s="37" t="s">
        <v>83</v>
      </c>
      <c r="AN52" s="13">
        <v>0</v>
      </c>
      <c r="AO52" s="37" t="s">
        <v>83</v>
      </c>
      <c r="AP52" s="13">
        <v>0</v>
      </c>
      <c r="AQ52" s="37" t="s">
        <v>83</v>
      </c>
      <c r="AR52" s="13">
        <v>0</v>
      </c>
      <c r="AS52" s="70">
        <v>81.175687530000005</v>
      </c>
      <c r="AT52" s="71">
        <v>2.5456093110000002</v>
      </c>
      <c r="AU52" s="70">
        <v>72.231037119999996</v>
      </c>
      <c r="AV52" s="71">
        <v>0.57783860610000004</v>
      </c>
      <c r="AW52" s="70">
        <v>31.719223207999999</v>
      </c>
      <c r="AX52" s="71">
        <v>0.35278620430000002</v>
      </c>
      <c r="AY52" s="70">
        <v>9.2874506205999996</v>
      </c>
      <c r="AZ52" s="71">
        <v>7.7025097400000006E-2</v>
      </c>
      <c r="BA52" s="60">
        <f t="shared" si="1"/>
        <v>31.224363291399996</v>
      </c>
      <c r="BB52" s="13">
        <f t="shared" si="1"/>
        <v>0.1480273044</v>
      </c>
      <c r="BC52" s="70">
        <v>0</v>
      </c>
      <c r="BD52" s="13">
        <v>0</v>
      </c>
      <c r="BE52" s="70">
        <v>210.45948959</v>
      </c>
      <c r="BF52" s="71">
        <v>2.6383994586999999</v>
      </c>
      <c r="BG52" s="71">
        <v>7.0125055000000002E-3</v>
      </c>
      <c r="BH52" s="13">
        <v>0</v>
      </c>
      <c r="BI52" s="70">
        <v>132.6565014</v>
      </c>
      <c r="BJ52" s="71">
        <v>4.0660238564000002</v>
      </c>
      <c r="BK52" s="70">
        <v>238.85770360000001</v>
      </c>
      <c r="BL52" s="71">
        <v>1.5602736112</v>
      </c>
      <c r="BM52" s="70">
        <v>32.156158404999999</v>
      </c>
      <c r="BN52" s="71">
        <v>0.1416890958</v>
      </c>
      <c r="BO52" s="70">
        <v>0.39523940219999998</v>
      </c>
      <c r="BP52" s="71">
        <v>1.7330643E-3</v>
      </c>
      <c r="BQ52" s="70">
        <v>0</v>
      </c>
      <c r="BR52" s="66">
        <v>0</v>
      </c>
      <c r="BS52" s="37" t="s">
        <v>83</v>
      </c>
      <c r="BT52" s="13">
        <v>0</v>
      </c>
      <c r="BU52" s="70">
        <v>0.93207397299999994</v>
      </c>
      <c r="BV52" s="71">
        <v>1.2909271199999999E-2</v>
      </c>
      <c r="BW52" s="70">
        <v>34.626170131000002</v>
      </c>
      <c r="BX52" s="71">
        <v>0.2632515621</v>
      </c>
      <c r="BY52" s="7" t="s">
        <v>83</v>
      </c>
      <c r="BZ52" s="13">
        <v>0</v>
      </c>
      <c r="CA52" s="7" t="s">
        <v>83</v>
      </c>
      <c r="CB52" s="13">
        <v>0</v>
      </c>
      <c r="CC52" s="70">
        <v>19.562344867</v>
      </c>
      <c r="CD52" s="71">
        <v>2.04805851E-2</v>
      </c>
      <c r="CE52" s="70">
        <v>16.934589218999999</v>
      </c>
      <c r="CF52" s="71">
        <v>4.1564556400000001E-2</v>
      </c>
      <c r="CG52" s="7" t="s">
        <v>83</v>
      </c>
      <c r="CH52" s="13">
        <v>0</v>
      </c>
      <c r="CI52" s="7" t="s">
        <v>83</v>
      </c>
      <c r="CJ52" s="13">
        <v>0</v>
      </c>
      <c r="CK52" s="7" t="s">
        <v>83</v>
      </c>
      <c r="CL52" s="13">
        <v>0</v>
      </c>
      <c r="CM52" s="7" t="s">
        <v>83</v>
      </c>
      <c r="CN52" s="13">
        <v>0</v>
      </c>
      <c r="CO52" s="70">
        <v>0.2133340581</v>
      </c>
      <c r="CP52" s="71">
        <v>2.3895262E-3</v>
      </c>
      <c r="CQ52" s="70">
        <v>0.29482924960000001</v>
      </c>
      <c r="CR52" s="71">
        <v>2.6366747000000001E-3</v>
      </c>
      <c r="CS52" s="70">
        <v>4.8617094203000004</v>
      </c>
      <c r="CT52" s="71">
        <v>4.9061308200000001E-2</v>
      </c>
      <c r="CU52" s="70">
        <v>51.064640959999998</v>
      </c>
      <c r="CV52" s="71">
        <v>1.2164071852</v>
      </c>
      <c r="CW52" s="6" t="s">
        <v>83</v>
      </c>
      <c r="CX52" s="13">
        <v>0</v>
      </c>
      <c r="CY52" s="7" t="s">
        <v>83</v>
      </c>
      <c r="CZ52" s="15">
        <v>0</v>
      </c>
      <c r="DA52" s="70">
        <v>37.245068482999997</v>
      </c>
      <c r="DB52" s="71">
        <v>0.82103764030000004</v>
      </c>
      <c r="DC52" s="70">
        <v>43.930619045999997</v>
      </c>
      <c r="DD52" s="71">
        <v>1.7245716707000001</v>
      </c>
      <c r="DE52" s="70">
        <v>30.819491666000001</v>
      </c>
      <c r="DF52" s="71">
        <v>0.98942017289999995</v>
      </c>
      <c r="DG52" s="70">
        <v>179.63999792999999</v>
      </c>
      <c r="DH52" s="71">
        <v>1.6489792858000001</v>
      </c>
      <c r="DI52" s="123">
        <v>3.32432E-3</v>
      </c>
      <c r="DJ52" s="124">
        <v>5.9758093E-3</v>
      </c>
      <c r="DK52" s="124">
        <v>6.7122379000000001E-3</v>
      </c>
      <c r="DL52" s="124">
        <v>6.8927922999999997E-3</v>
      </c>
      <c r="DM52" s="124">
        <v>6.9209587999999999E-3</v>
      </c>
      <c r="DN52" s="124">
        <v>6.9362636999999996E-3</v>
      </c>
      <c r="DO52" s="124">
        <v>6.9455096000000001E-3</v>
      </c>
      <c r="DP52" s="124">
        <v>6.9526422000000003E-3</v>
      </c>
      <c r="DQ52" s="124">
        <v>6.9582070999999997E-3</v>
      </c>
      <c r="DR52" s="125">
        <v>6.9631127999999999E-3</v>
      </c>
      <c r="DS52" s="80">
        <v>94.858882194000003</v>
      </c>
      <c r="DT52" s="13">
        <v>0.66072820470000004</v>
      </c>
      <c r="DU52" s="60">
        <v>48.415450456999999</v>
      </c>
      <c r="DV52" s="13">
        <v>0.35228410640000002</v>
      </c>
      <c r="DW52" s="60">
        <v>24.613065936000002</v>
      </c>
      <c r="DX52" s="13">
        <v>0.1877818363</v>
      </c>
      <c r="DY52" s="60">
        <v>12.677572447999999</v>
      </c>
      <c r="DZ52" s="13">
        <v>0.10285280300000001</v>
      </c>
      <c r="EA52" s="60">
        <v>6.7789102967000003</v>
      </c>
      <c r="EB52" s="13">
        <v>5.96772847E-2</v>
      </c>
      <c r="EC52" s="60">
        <v>3.8085423342000002</v>
      </c>
      <c r="ED52" s="13">
        <v>3.7251658600000001E-2</v>
      </c>
      <c r="EE52" s="60">
        <v>2.2774313748999999</v>
      </c>
      <c r="EF52" s="13">
        <v>2.52115012E-2</v>
      </c>
      <c r="EG52" s="60">
        <v>1.4478755347000001</v>
      </c>
      <c r="EH52" s="13">
        <v>1.83332922E-2</v>
      </c>
      <c r="EI52" s="60">
        <v>0.98055265010000003</v>
      </c>
      <c r="EJ52" s="13">
        <v>1.4161085699999999E-2</v>
      </c>
      <c r="EK52" s="60">
        <v>0.69919645090000004</v>
      </c>
      <c r="EL52" s="15">
        <v>1.14168936E-2</v>
      </c>
    </row>
    <row r="53" spans="1:142">
      <c r="A53" s="8">
        <v>4800</v>
      </c>
      <c r="B53" s="63">
        <v>7126</v>
      </c>
      <c r="C53" s="64">
        <v>2460.2208039000002</v>
      </c>
      <c r="D53" s="70">
        <v>4749.2588760999997</v>
      </c>
      <c r="E53" s="70">
        <v>93.977178570999996</v>
      </c>
      <c r="F53" s="71">
        <v>0.1024248735</v>
      </c>
      <c r="G53" s="64">
        <v>7.9759376714999997</v>
      </c>
      <c r="H53" s="71">
        <v>3.4702025000000001E-3</v>
      </c>
      <c r="I53" s="70">
        <v>182.57377887999999</v>
      </c>
      <c r="J53" s="71">
        <v>1.2053514022</v>
      </c>
      <c r="K53" s="70">
        <v>101.72117067000001</v>
      </c>
      <c r="L53" s="71">
        <v>0.63423698250000005</v>
      </c>
      <c r="M53" s="70">
        <v>36.287172810999998</v>
      </c>
      <c r="N53" s="71">
        <v>0.2816682398</v>
      </c>
      <c r="O53" s="37" t="s">
        <v>83</v>
      </c>
      <c r="P53" s="13">
        <v>0</v>
      </c>
      <c r="Q53" s="70">
        <v>37.576129428999998</v>
      </c>
      <c r="R53" s="71">
        <v>6.3597473500000001E-2</v>
      </c>
      <c r="S53" s="37" t="s">
        <v>83</v>
      </c>
      <c r="T53" s="13">
        <v>0</v>
      </c>
      <c r="U53" s="37" t="s">
        <v>83</v>
      </c>
      <c r="V53" s="13">
        <v>0</v>
      </c>
      <c r="W53" s="70">
        <v>0.52168972920000001</v>
      </c>
      <c r="X53" s="71">
        <v>5.0952793E-3</v>
      </c>
      <c r="Y53" s="70">
        <v>57.12188579</v>
      </c>
      <c r="Z53" s="71">
        <v>1.2903115898999999</v>
      </c>
      <c r="AA53" s="37" t="s">
        <v>83</v>
      </c>
      <c r="AB53" s="13">
        <v>0</v>
      </c>
      <c r="AC53" s="70">
        <v>6.9774279999999995E-4</v>
      </c>
      <c r="AD53" s="71">
        <v>4.1345805000000002E-6</v>
      </c>
      <c r="AE53" s="37" t="s">
        <v>83</v>
      </c>
      <c r="AF53" s="13">
        <v>0</v>
      </c>
      <c r="AG53" s="37" t="s">
        <v>83</v>
      </c>
      <c r="AH53" s="13">
        <v>0</v>
      </c>
      <c r="AI53" s="70">
        <f t="shared" si="0"/>
        <v>6.9774279999999995E-4</v>
      </c>
      <c r="AJ53" s="71">
        <f t="shared" si="0"/>
        <v>4.1345805000000002E-6</v>
      </c>
      <c r="AK53" s="70">
        <v>142.75568025000001</v>
      </c>
      <c r="AL53" s="71">
        <v>1.8355412005</v>
      </c>
      <c r="AM53" s="37" t="s">
        <v>83</v>
      </c>
      <c r="AN53" s="13">
        <v>0</v>
      </c>
      <c r="AO53" s="37" t="s">
        <v>83</v>
      </c>
      <c r="AP53" s="13">
        <v>0</v>
      </c>
      <c r="AQ53" s="37" t="s">
        <v>83</v>
      </c>
      <c r="AR53" s="13">
        <v>0</v>
      </c>
      <c r="AS53" s="70">
        <v>82.254342159999993</v>
      </c>
      <c r="AT53" s="71">
        <v>2.5702212059999998</v>
      </c>
      <c r="AU53" s="70">
        <v>73.398459845000005</v>
      </c>
      <c r="AV53" s="71">
        <v>0.58473506040000001</v>
      </c>
      <c r="AW53" s="70">
        <v>32.189382111999997</v>
      </c>
      <c r="AX53" s="71">
        <v>0.35692817970000001</v>
      </c>
      <c r="AY53" s="70">
        <v>9.4169625563999997</v>
      </c>
      <c r="AZ53" s="71">
        <v>7.7717988399999993E-2</v>
      </c>
      <c r="BA53" s="60">
        <f t="shared" si="1"/>
        <v>31.792115176600007</v>
      </c>
      <c r="BB53" s="13">
        <f t="shared" si="1"/>
        <v>0.1500888923</v>
      </c>
      <c r="BC53" s="70">
        <v>0</v>
      </c>
      <c r="BD53" s="13">
        <v>0</v>
      </c>
      <c r="BE53" s="70">
        <v>214.50023264999999</v>
      </c>
      <c r="BF53" s="71">
        <v>2.6691940448000002</v>
      </c>
      <c r="BG53" s="71">
        <v>7.3254032000000004E-3</v>
      </c>
      <c r="BH53" s="13">
        <v>0</v>
      </c>
      <c r="BI53" s="70">
        <v>133.97612638999999</v>
      </c>
      <c r="BJ53" s="71">
        <v>4.0930002702000001</v>
      </c>
      <c r="BK53" s="70">
        <v>244.27937134000001</v>
      </c>
      <c r="BL53" s="71">
        <v>1.5915591166</v>
      </c>
      <c r="BM53" s="70">
        <v>32.852122188999999</v>
      </c>
      <c r="BN53" s="71">
        <v>0.14416053440000001</v>
      </c>
      <c r="BO53" s="70">
        <v>0.40566529769999998</v>
      </c>
      <c r="BP53" s="71">
        <v>1.7642564E-3</v>
      </c>
      <c r="BQ53" s="70">
        <v>0</v>
      </c>
      <c r="BR53" s="66">
        <v>0</v>
      </c>
      <c r="BS53" s="37" t="s">
        <v>83</v>
      </c>
      <c r="BT53" s="13">
        <v>0</v>
      </c>
      <c r="BU53" s="70">
        <v>0.95085096920000001</v>
      </c>
      <c r="BV53" s="71">
        <v>1.31278425E-2</v>
      </c>
      <c r="BW53" s="70">
        <v>35.336321841999997</v>
      </c>
      <c r="BX53" s="71">
        <v>0.26854039730000001</v>
      </c>
      <c r="BY53" s="7" t="s">
        <v>83</v>
      </c>
      <c r="BZ53" s="13">
        <v>0</v>
      </c>
      <c r="CA53" s="7" t="s">
        <v>83</v>
      </c>
      <c r="CB53" s="13">
        <v>0</v>
      </c>
      <c r="CC53" s="70">
        <v>20.239704623000002</v>
      </c>
      <c r="CD53" s="71">
        <v>2.1065164899999999E-2</v>
      </c>
      <c r="CE53" s="70">
        <v>17.336424806</v>
      </c>
      <c r="CF53" s="71">
        <v>4.2532308499999998E-2</v>
      </c>
      <c r="CG53" s="7" t="s">
        <v>83</v>
      </c>
      <c r="CH53" s="13">
        <v>0</v>
      </c>
      <c r="CI53" s="7" t="s">
        <v>83</v>
      </c>
      <c r="CJ53" s="13">
        <v>0</v>
      </c>
      <c r="CK53" s="7" t="s">
        <v>83</v>
      </c>
      <c r="CL53" s="13">
        <v>0</v>
      </c>
      <c r="CM53" s="7" t="s">
        <v>83</v>
      </c>
      <c r="CN53" s="13">
        <v>0</v>
      </c>
      <c r="CO53" s="70">
        <v>0.22039068419999999</v>
      </c>
      <c r="CP53" s="71">
        <v>2.4010583999999999E-3</v>
      </c>
      <c r="CQ53" s="70">
        <v>0.30129904499999999</v>
      </c>
      <c r="CR53" s="71">
        <v>2.6942210000000001E-3</v>
      </c>
      <c r="CS53" s="70">
        <v>5.0119819449999996</v>
      </c>
      <c r="CT53" s="71">
        <v>5.0667424500000002E-2</v>
      </c>
      <c r="CU53" s="70">
        <v>52.109903844999998</v>
      </c>
      <c r="CV53" s="71">
        <v>1.2396441654000001</v>
      </c>
      <c r="CW53" s="6" t="s">
        <v>83</v>
      </c>
      <c r="CX53" s="13">
        <v>0</v>
      </c>
      <c r="CY53" s="7" t="s">
        <v>83</v>
      </c>
      <c r="CZ53" s="15">
        <v>0</v>
      </c>
      <c r="DA53" s="70">
        <v>37.776762802</v>
      </c>
      <c r="DB53" s="71">
        <v>0.83048969250000004</v>
      </c>
      <c r="DC53" s="70">
        <v>44.477579359000003</v>
      </c>
      <c r="DD53" s="71">
        <v>1.7397315135</v>
      </c>
      <c r="DE53" s="70">
        <v>32.131177297000001</v>
      </c>
      <c r="DF53" s="71">
        <v>1.0034781247</v>
      </c>
      <c r="DG53" s="70">
        <v>182.36905535</v>
      </c>
      <c r="DH53" s="71">
        <v>1.6657159201</v>
      </c>
      <c r="DI53" s="123">
        <v>3.4475151E-3</v>
      </c>
      <c r="DJ53" s="124">
        <v>6.2058924999999999E-3</v>
      </c>
      <c r="DK53" s="124">
        <v>6.9866095000000001E-3</v>
      </c>
      <c r="DL53" s="124">
        <v>7.1846532000000001E-3</v>
      </c>
      <c r="DM53" s="124">
        <v>7.2158941999999997E-3</v>
      </c>
      <c r="DN53" s="124">
        <v>7.2326502000000003E-3</v>
      </c>
      <c r="DO53" s="124">
        <v>7.2433821000000001E-3</v>
      </c>
      <c r="DP53" s="124">
        <v>7.2520099000000001E-3</v>
      </c>
      <c r="DQ53" s="124">
        <v>7.2590768E-3</v>
      </c>
      <c r="DR53" s="125">
        <v>7.2654909000000002E-3</v>
      </c>
      <c r="DS53" s="80">
        <v>95.714982509999999</v>
      </c>
      <c r="DT53" s="13">
        <v>0.66661905860000004</v>
      </c>
      <c r="DU53" s="60">
        <v>49.008330162999997</v>
      </c>
      <c r="DV53" s="13">
        <v>0.35651668559999999</v>
      </c>
      <c r="DW53" s="60">
        <v>24.990826524999999</v>
      </c>
      <c r="DX53" s="13">
        <v>0.19058429220000001</v>
      </c>
      <c r="DY53" s="60">
        <v>12.903862947</v>
      </c>
      <c r="DZ53" s="13">
        <v>0.1046357436</v>
      </c>
      <c r="EA53" s="60">
        <v>6.9074189903000001</v>
      </c>
      <c r="EB53" s="13">
        <v>6.0789146799999999E-2</v>
      </c>
      <c r="EC53" s="60">
        <v>3.8847544912999998</v>
      </c>
      <c r="ED53" s="13">
        <v>3.7995698299999998E-2</v>
      </c>
      <c r="EE53" s="60">
        <v>2.3261977283999999</v>
      </c>
      <c r="EF53" s="13">
        <v>2.5754997599999999E-2</v>
      </c>
      <c r="EG53" s="60">
        <v>1.4801753279000001</v>
      </c>
      <c r="EH53" s="13">
        <v>1.87533088E-2</v>
      </c>
      <c r="EI53" s="60">
        <v>1.0029475047</v>
      </c>
      <c r="EJ53" s="13">
        <v>1.4501917099999999E-2</v>
      </c>
      <c r="EK53" s="60">
        <v>0.71505391979999999</v>
      </c>
      <c r="EL53" s="15">
        <v>1.1702090199999999E-2</v>
      </c>
    </row>
    <row r="54" spans="1:142">
      <c r="A54" s="8">
        <v>4900</v>
      </c>
      <c r="B54" s="63">
        <v>7206</v>
      </c>
      <c r="C54" s="64">
        <v>2490.8330096999998</v>
      </c>
      <c r="D54" s="70">
        <v>4849.2738304000004</v>
      </c>
      <c r="E54" s="70">
        <v>95.883767516000006</v>
      </c>
      <c r="F54" s="71">
        <v>0.1035018369</v>
      </c>
      <c r="G54" s="64">
        <v>8.4259506566999995</v>
      </c>
      <c r="H54" s="71">
        <v>3.6112340000000001E-3</v>
      </c>
      <c r="I54" s="70">
        <v>183.66459254</v>
      </c>
      <c r="J54" s="71">
        <v>1.2127886511999999</v>
      </c>
      <c r="K54" s="70">
        <v>102.86287873000001</v>
      </c>
      <c r="L54" s="71">
        <v>0.64138993840000003</v>
      </c>
      <c r="M54" s="70">
        <v>37.042383659999999</v>
      </c>
      <c r="N54" s="71">
        <v>0.28717977039999998</v>
      </c>
      <c r="O54" s="37" t="s">
        <v>83</v>
      </c>
      <c r="P54" s="13">
        <v>0</v>
      </c>
      <c r="Q54" s="70">
        <v>38.773566285000001</v>
      </c>
      <c r="R54" s="71">
        <v>6.5382350699999994E-2</v>
      </c>
      <c r="S54" s="37" t="s">
        <v>83</v>
      </c>
      <c r="T54" s="13">
        <v>0</v>
      </c>
      <c r="U54" s="37" t="s">
        <v>83</v>
      </c>
      <c r="V54" s="13">
        <v>0</v>
      </c>
      <c r="W54" s="70">
        <v>0.54886120689999995</v>
      </c>
      <c r="X54" s="71">
        <v>5.3890177000000001E-3</v>
      </c>
      <c r="Y54" s="70">
        <v>58.351283829000003</v>
      </c>
      <c r="Z54" s="71">
        <v>1.3156934519000001</v>
      </c>
      <c r="AA54" s="37" t="s">
        <v>83</v>
      </c>
      <c r="AB54" s="13">
        <v>0</v>
      </c>
      <c r="AC54" s="70">
        <v>8.3121430000000004E-4</v>
      </c>
      <c r="AD54" s="71">
        <v>4.6514583000000002E-6</v>
      </c>
      <c r="AE54" s="37" t="s">
        <v>83</v>
      </c>
      <c r="AF54" s="13">
        <v>0</v>
      </c>
      <c r="AG54" s="37" t="s">
        <v>83</v>
      </c>
      <c r="AH54" s="13">
        <v>0</v>
      </c>
      <c r="AI54" s="70">
        <f t="shared" si="0"/>
        <v>8.3121430000000004E-4</v>
      </c>
      <c r="AJ54" s="71">
        <f t="shared" si="0"/>
        <v>4.6514583000000002E-6</v>
      </c>
      <c r="AK54" s="70">
        <v>144.33593236999999</v>
      </c>
      <c r="AL54" s="71">
        <v>1.8478628724999999</v>
      </c>
      <c r="AM54" s="37" t="s">
        <v>83</v>
      </c>
      <c r="AN54" s="13">
        <v>0</v>
      </c>
      <c r="AO54" s="37" t="s">
        <v>83</v>
      </c>
      <c r="AP54" s="13">
        <v>0</v>
      </c>
      <c r="AQ54" s="37" t="s">
        <v>83</v>
      </c>
      <c r="AR54" s="13">
        <v>0</v>
      </c>
      <c r="AS54" s="70">
        <v>83.296346802000002</v>
      </c>
      <c r="AT54" s="71">
        <v>2.5944202772999998</v>
      </c>
      <c r="AU54" s="70">
        <v>74.614380589999996</v>
      </c>
      <c r="AV54" s="71">
        <v>0.59177698639999998</v>
      </c>
      <c r="AW54" s="70">
        <v>32.694391555999999</v>
      </c>
      <c r="AX54" s="71">
        <v>0.36122474170000002</v>
      </c>
      <c r="AY54" s="70">
        <v>9.5150963312000005</v>
      </c>
      <c r="AZ54" s="71">
        <v>7.8366520699999997E-2</v>
      </c>
      <c r="BA54" s="60">
        <f t="shared" si="1"/>
        <v>32.404892702799998</v>
      </c>
      <c r="BB54" s="13">
        <f t="shared" si="1"/>
        <v>0.15218572399999997</v>
      </c>
      <c r="BC54" s="70">
        <v>0</v>
      </c>
      <c r="BD54" s="13">
        <v>0</v>
      </c>
      <c r="BE54" s="70">
        <v>218.79211230000001</v>
      </c>
      <c r="BF54" s="71">
        <v>2.6999274233000001</v>
      </c>
      <c r="BG54" s="71">
        <v>7.6761985999999997E-3</v>
      </c>
      <c r="BH54" s="13">
        <v>0</v>
      </c>
      <c r="BI54" s="70">
        <v>135.20522152999999</v>
      </c>
      <c r="BJ54" s="71">
        <v>4.1191679630999998</v>
      </c>
      <c r="BK54" s="70">
        <v>249.48464761</v>
      </c>
      <c r="BL54" s="71">
        <v>1.621645692</v>
      </c>
      <c r="BM54" s="70">
        <v>33.499915713999997</v>
      </c>
      <c r="BN54" s="71">
        <v>0.14647537460000001</v>
      </c>
      <c r="BO54" s="70">
        <v>0.41617245899999999</v>
      </c>
      <c r="BP54" s="71">
        <v>1.7975172000000001E-3</v>
      </c>
      <c r="BQ54" s="70">
        <v>0</v>
      </c>
      <c r="BR54" s="66">
        <v>0</v>
      </c>
      <c r="BS54" s="37" t="s">
        <v>83</v>
      </c>
      <c r="BT54" s="13">
        <v>0</v>
      </c>
      <c r="BU54" s="70">
        <v>0.96752046670000003</v>
      </c>
      <c r="BV54" s="71">
        <v>1.3276279199999999E-2</v>
      </c>
      <c r="BW54" s="70">
        <v>36.074863192999999</v>
      </c>
      <c r="BX54" s="71">
        <v>0.27390349120000002</v>
      </c>
      <c r="BY54" s="7" t="s">
        <v>83</v>
      </c>
      <c r="BZ54" s="13">
        <v>0</v>
      </c>
      <c r="CA54" s="7" t="s">
        <v>83</v>
      </c>
      <c r="CB54" s="13">
        <v>0</v>
      </c>
      <c r="CC54" s="70">
        <v>20.976240150999999</v>
      </c>
      <c r="CD54" s="71">
        <v>2.1718358199999999E-2</v>
      </c>
      <c r="CE54" s="70">
        <v>17.797326133999999</v>
      </c>
      <c r="CF54" s="71">
        <v>4.3663992499999998E-2</v>
      </c>
      <c r="CG54" s="7" t="s">
        <v>83</v>
      </c>
      <c r="CH54" s="13">
        <v>0</v>
      </c>
      <c r="CI54" s="7" t="s">
        <v>83</v>
      </c>
      <c r="CJ54" s="13">
        <v>0</v>
      </c>
      <c r="CK54" s="7" t="s">
        <v>83</v>
      </c>
      <c r="CL54" s="13">
        <v>0</v>
      </c>
      <c r="CM54" s="7" t="s">
        <v>83</v>
      </c>
      <c r="CN54" s="13">
        <v>0</v>
      </c>
      <c r="CO54" s="70">
        <v>0.23773117699999999</v>
      </c>
      <c r="CP54" s="71">
        <v>2.5953133999999998E-3</v>
      </c>
      <c r="CQ54" s="70">
        <v>0.31113002979999999</v>
      </c>
      <c r="CR54" s="71">
        <v>2.7937042999999998E-3</v>
      </c>
      <c r="CS54" s="70">
        <v>5.1887977727000001</v>
      </c>
      <c r="CT54" s="71">
        <v>5.22197197E-2</v>
      </c>
      <c r="CU54" s="70">
        <v>53.162486057000002</v>
      </c>
      <c r="CV54" s="71">
        <v>1.2634737322</v>
      </c>
      <c r="CW54" s="6" t="s">
        <v>83</v>
      </c>
      <c r="CX54" s="13">
        <v>0</v>
      </c>
      <c r="CY54" s="7" t="s">
        <v>83</v>
      </c>
      <c r="CZ54" s="15">
        <v>0</v>
      </c>
      <c r="DA54" s="70">
        <v>38.281302906999997</v>
      </c>
      <c r="DB54" s="71">
        <v>0.83966274620000003</v>
      </c>
      <c r="DC54" s="70">
        <v>45.015043894999998</v>
      </c>
      <c r="DD54" s="71">
        <v>1.7547575311000001</v>
      </c>
      <c r="DE54" s="70">
        <v>33.544237451000001</v>
      </c>
      <c r="DF54" s="71">
        <v>1.0171382845000001</v>
      </c>
      <c r="DG54" s="70">
        <v>185.24787484999999</v>
      </c>
      <c r="DH54" s="71">
        <v>1.6827891387</v>
      </c>
      <c r="DI54" s="123">
        <v>3.5886978999999999E-3</v>
      </c>
      <c r="DJ54" s="124">
        <v>6.4733598E-3</v>
      </c>
      <c r="DK54" s="124">
        <v>7.3007065000000003E-3</v>
      </c>
      <c r="DL54" s="124">
        <v>7.5125992999999997E-3</v>
      </c>
      <c r="DM54" s="124">
        <v>7.5476001999999999E-3</v>
      </c>
      <c r="DN54" s="124">
        <v>7.5670516999999998E-3</v>
      </c>
      <c r="DO54" s="124">
        <v>7.5792604000000001E-3</v>
      </c>
      <c r="DP54" s="124">
        <v>7.5893738999999998E-3</v>
      </c>
      <c r="DQ54" s="124">
        <v>7.5979322999999996E-3</v>
      </c>
      <c r="DR54" s="125">
        <v>7.6058439999999996E-3</v>
      </c>
      <c r="DS54" s="80">
        <v>96.585989861000002</v>
      </c>
      <c r="DT54" s="13">
        <v>0.67265163429999997</v>
      </c>
      <c r="DU54" s="60">
        <v>49.614100948000001</v>
      </c>
      <c r="DV54" s="13">
        <v>0.36086555510000001</v>
      </c>
      <c r="DW54" s="60">
        <v>25.378796765000001</v>
      </c>
      <c r="DX54" s="13">
        <v>0.1935276393</v>
      </c>
      <c r="DY54" s="60">
        <v>13.143443286</v>
      </c>
      <c r="DZ54" s="13">
        <v>0.10658699990000001</v>
      </c>
      <c r="EA54" s="60">
        <v>7.0583108748000001</v>
      </c>
      <c r="EB54" s="13">
        <v>6.21279042E-2</v>
      </c>
      <c r="EC54" s="60">
        <v>3.9817243621</v>
      </c>
      <c r="ED54" s="13">
        <v>3.8944398099999999E-2</v>
      </c>
      <c r="EE54" s="60">
        <v>2.3888519597000002</v>
      </c>
      <c r="EF54" s="13">
        <v>2.64535589E-2</v>
      </c>
      <c r="EG54" s="60">
        <v>1.5225572661</v>
      </c>
      <c r="EH54" s="13">
        <v>1.9291650099999998E-2</v>
      </c>
      <c r="EI54" s="60">
        <v>1.0324249904</v>
      </c>
      <c r="EJ54" s="13">
        <v>1.4929654800000001E-2</v>
      </c>
      <c r="EK54" s="60">
        <v>0.7358919988</v>
      </c>
      <c r="EL54" s="15">
        <v>1.20493843E-2</v>
      </c>
    </row>
    <row r="55" spans="1:142">
      <c r="A55" s="8">
        <v>5000</v>
      </c>
      <c r="B55" s="63">
        <v>7149</v>
      </c>
      <c r="C55" s="64">
        <v>2520.9485749</v>
      </c>
      <c r="D55" s="70">
        <v>4949.7801396000004</v>
      </c>
      <c r="E55" s="70">
        <v>97.747349065999998</v>
      </c>
      <c r="F55" s="71">
        <v>0.1046011229</v>
      </c>
      <c r="G55" s="64">
        <v>8.7715337493999996</v>
      </c>
      <c r="H55" s="71">
        <v>3.7250682999999999E-3</v>
      </c>
      <c r="I55" s="70">
        <v>184.71818658999999</v>
      </c>
      <c r="J55" s="71">
        <v>1.2198700258999999</v>
      </c>
      <c r="K55" s="70">
        <v>104.0053791</v>
      </c>
      <c r="L55" s="71">
        <v>0.64862288000000001</v>
      </c>
      <c r="M55" s="70">
        <v>37.845669710000003</v>
      </c>
      <c r="N55" s="71">
        <v>0.29325458199999999</v>
      </c>
      <c r="O55" s="37" t="s">
        <v>83</v>
      </c>
      <c r="P55" s="13">
        <v>0</v>
      </c>
      <c r="Q55" s="70">
        <v>40.01777843</v>
      </c>
      <c r="R55" s="71">
        <v>6.7139267500000002E-2</v>
      </c>
      <c r="S55" s="37" t="s">
        <v>83</v>
      </c>
      <c r="T55" s="13">
        <v>0</v>
      </c>
      <c r="U55" s="37" t="s">
        <v>83</v>
      </c>
      <c r="V55" s="13">
        <v>0</v>
      </c>
      <c r="W55" s="70">
        <v>0.57045352100000002</v>
      </c>
      <c r="X55" s="71">
        <v>5.6095095999999997E-3</v>
      </c>
      <c r="Y55" s="70">
        <v>59.666381583000003</v>
      </c>
      <c r="Z55" s="71">
        <v>1.3428822336999999</v>
      </c>
      <c r="AA55" s="37" t="s">
        <v>83</v>
      </c>
      <c r="AB55" s="13">
        <v>0</v>
      </c>
      <c r="AC55" s="70">
        <v>8.267862E-4</v>
      </c>
      <c r="AD55" s="71">
        <v>4.6263033999999997E-6</v>
      </c>
      <c r="AE55" s="37" t="s">
        <v>83</v>
      </c>
      <c r="AF55" s="13">
        <v>0</v>
      </c>
      <c r="AG55" s="37" t="s">
        <v>83</v>
      </c>
      <c r="AH55" s="13">
        <v>0</v>
      </c>
      <c r="AI55" s="70">
        <f t="shared" si="0"/>
        <v>8.267862E-4</v>
      </c>
      <c r="AJ55" s="71">
        <f t="shared" si="0"/>
        <v>4.6263033999999997E-6</v>
      </c>
      <c r="AK55" s="70">
        <v>145.89557586999999</v>
      </c>
      <c r="AL55" s="71">
        <v>1.8600510841</v>
      </c>
      <c r="AM55" s="37" t="s">
        <v>83</v>
      </c>
      <c r="AN55" s="13">
        <v>0</v>
      </c>
      <c r="AO55" s="37" t="s">
        <v>83</v>
      </c>
      <c r="AP55" s="13">
        <v>0</v>
      </c>
      <c r="AQ55" s="37" t="s">
        <v>83</v>
      </c>
      <c r="AR55" s="13">
        <v>0</v>
      </c>
      <c r="AS55" s="70">
        <v>84.328101820000001</v>
      </c>
      <c r="AT55" s="71">
        <v>2.6187357021</v>
      </c>
      <c r="AU55" s="70">
        <v>75.805674097999997</v>
      </c>
      <c r="AV55" s="71">
        <v>0.59875245489999995</v>
      </c>
      <c r="AW55" s="70">
        <v>33.158094759000001</v>
      </c>
      <c r="AX55" s="71">
        <v>0.36547900300000002</v>
      </c>
      <c r="AY55" s="70">
        <v>9.6184805930999993</v>
      </c>
      <c r="AZ55" s="71">
        <v>7.8946846299999998E-2</v>
      </c>
      <c r="BA55" s="60">
        <f t="shared" si="1"/>
        <v>33.029098745900001</v>
      </c>
      <c r="BB55" s="13">
        <f t="shared" si="1"/>
        <v>0.15432660559999994</v>
      </c>
      <c r="BC55" s="70">
        <v>0</v>
      </c>
      <c r="BD55" s="13">
        <v>0</v>
      </c>
      <c r="BE55" s="70">
        <v>223.14065228000001</v>
      </c>
      <c r="BF55" s="71">
        <v>2.7309421483</v>
      </c>
      <c r="BG55" s="71">
        <v>7.9417668999999993E-3</v>
      </c>
      <c r="BH55" s="13">
        <v>0</v>
      </c>
      <c r="BI55" s="70">
        <v>136.48813254000001</v>
      </c>
      <c r="BJ55" s="71">
        <v>4.1446650024</v>
      </c>
      <c r="BK55" s="70">
        <v>255.00854851</v>
      </c>
      <c r="BL55" s="71">
        <v>1.6540178214000001</v>
      </c>
      <c r="BM55" s="70">
        <v>34.121916231999997</v>
      </c>
      <c r="BN55" s="71">
        <v>0.148569011</v>
      </c>
      <c r="BO55" s="70">
        <v>0.43457165419999999</v>
      </c>
      <c r="BP55" s="71">
        <v>1.8265573E-3</v>
      </c>
      <c r="BQ55" s="70">
        <v>0</v>
      </c>
      <c r="BR55" s="66">
        <v>0</v>
      </c>
      <c r="BS55" s="37" t="s">
        <v>83</v>
      </c>
      <c r="BT55" s="13">
        <v>0</v>
      </c>
      <c r="BU55" s="70">
        <v>0.99746659969999996</v>
      </c>
      <c r="BV55" s="71">
        <v>1.3679742700000001E-2</v>
      </c>
      <c r="BW55" s="70">
        <v>36.848203110999997</v>
      </c>
      <c r="BX55" s="71">
        <v>0.27957483929999999</v>
      </c>
      <c r="BY55" s="7" t="s">
        <v>83</v>
      </c>
      <c r="BZ55" s="13">
        <v>0</v>
      </c>
      <c r="CA55" s="7" t="s">
        <v>83</v>
      </c>
      <c r="CB55" s="13">
        <v>0</v>
      </c>
      <c r="CC55" s="70">
        <v>21.739580567000001</v>
      </c>
      <c r="CD55" s="71">
        <v>2.2365723000000001E-2</v>
      </c>
      <c r="CE55" s="70">
        <v>18.278197862999999</v>
      </c>
      <c r="CF55" s="71">
        <v>4.4773544499999998E-2</v>
      </c>
      <c r="CG55" s="7" t="s">
        <v>83</v>
      </c>
      <c r="CH55" s="13">
        <v>0</v>
      </c>
      <c r="CI55" s="7" t="s">
        <v>83</v>
      </c>
      <c r="CJ55" s="13">
        <v>0</v>
      </c>
      <c r="CK55" s="7" t="s">
        <v>83</v>
      </c>
      <c r="CL55" s="13">
        <v>0</v>
      </c>
      <c r="CM55" s="7" t="s">
        <v>83</v>
      </c>
      <c r="CN55" s="13">
        <v>0</v>
      </c>
      <c r="CO55" s="70">
        <v>0.24932718179999999</v>
      </c>
      <c r="CP55" s="71">
        <v>2.719515E-3</v>
      </c>
      <c r="CQ55" s="70">
        <v>0.3211263392</v>
      </c>
      <c r="CR55" s="71">
        <v>2.8899946000000001E-3</v>
      </c>
      <c r="CS55" s="70">
        <v>5.3899485487999996</v>
      </c>
      <c r="CT55" s="71">
        <v>5.39316876E-2</v>
      </c>
      <c r="CU55" s="70">
        <v>54.276433034</v>
      </c>
      <c r="CV55" s="71">
        <v>1.2889505460999999</v>
      </c>
      <c r="CW55" s="6" t="s">
        <v>83</v>
      </c>
      <c r="CX55" s="13">
        <v>0</v>
      </c>
      <c r="CY55" s="7" t="s">
        <v>83</v>
      </c>
      <c r="CZ55" s="15">
        <v>0</v>
      </c>
      <c r="DA55" s="70">
        <v>38.798471089000003</v>
      </c>
      <c r="DB55" s="71">
        <v>0.84904269139999999</v>
      </c>
      <c r="DC55" s="70">
        <v>45.529630730999997</v>
      </c>
      <c r="DD55" s="71">
        <v>1.7696930108</v>
      </c>
      <c r="DE55" s="70">
        <v>34.948103113000002</v>
      </c>
      <c r="DF55" s="71">
        <v>1.0309079138999999</v>
      </c>
      <c r="DG55" s="70">
        <v>188.19254917000001</v>
      </c>
      <c r="DH55" s="71">
        <v>1.7000342344999999</v>
      </c>
      <c r="DI55" s="123">
        <v>3.7021427000000001E-3</v>
      </c>
      <c r="DJ55" s="124">
        <v>6.6827242000000002E-3</v>
      </c>
      <c r="DK55" s="124">
        <v>7.5495487000000003E-3</v>
      </c>
      <c r="DL55" s="124">
        <v>7.7747665000000004E-3</v>
      </c>
      <c r="DM55" s="124">
        <v>7.8140954000000002E-3</v>
      </c>
      <c r="DN55" s="124">
        <v>7.8334171999999997E-3</v>
      </c>
      <c r="DO55" s="124">
        <v>7.8455383999999993E-3</v>
      </c>
      <c r="DP55" s="124">
        <v>7.8555740000000006E-3</v>
      </c>
      <c r="DQ55" s="124">
        <v>7.8640615999999997E-3</v>
      </c>
      <c r="DR55" s="125">
        <v>7.8719085999999997E-3</v>
      </c>
      <c r="DS55" s="80">
        <v>97.420876913000001</v>
      </c>
      <c r="DT55" s="13">
        <v>0.67837838289999997</v>
      </c>
      <c r="DU55" s="60">
        <v>50.190812315000002</v>
      </c>
      <c r="DV55" s="13">
        <v>0.36497544900000001</v>
      </c>
      <c r="DW55" s="60">
        <v>25.751118400999999</v>
      </c>
      <c r="DX55" s="13">
        <v>0.1962953452</v>
      </c>
      <c r="DY55" s="60">
        <v>13.372293119</v>
      </c>
      <c r="DZ55" s="13">
        <v>0.1083935538</v>
      </c>
      <c r="EA55" s="60">
        <v>7.1994321254000004</v>
      </c>
      <c r="EB55" s="13">
        <v>6.3337637399999994E-2</v>
      </c>
      <c r="EC55" s="60">
        <v>4.0704042921000001</v>
      </c>
      <c r="ED55" s="13">
        <v>3.9786833600000002E-2</v>
      </c>
      <c r="EE55" s="60">
        <v>2.4459183494999999</v>
      </c>
      <c r="EF55" s="13">
        <v>2.7066136899999999E-2</v>
      </c>
      <c r="EG55" s="60">
        <v>1.5618591476000001</v>
      </c>
      <c r="EH55" s="13">
        <v>1.9765776700000001E-2</v>
      </c>
      <c r="EI55" s="60">
        <v>1.0610614711999999</v>
      </c>
      <c r="EJ55" s="13">
        <v>1.53124113E-2</v>
      </c>
      <c r="EK55" s="60">
        <v>0.75783613640000003</v>
      </c>
      <c r="EL55" s="15">
        <v>1.2371169499999999E-2</v>
      </c>
    </row>
    <row r="56" spans="1:142">
      <c r="A56" s="8">
        <v>5100</v>
      </c>
      <c r="B56" s="63">
        <v>6763</v>
      </c>
      <c r="C56" s="64">
        <v>2550.4216971999999</v>
      </c>
      <c r="D56" s="70">
        <v>5049.9749576000004</v>
      </c>
      <c r="E56" s="70">
        <v>99.381632972999995</v>
      </c>
      <c r="F56" s="71">
        <v>0.10558289830000001</v>
      </c>
      <c r="G56" s="64">
        <v>9.1418434523999998</v>
      </c>
      <c r="H56" s="71">
        <v>3.8392350999999999E-3</v>
      </c>
      <c r="I56" s="70">
        <v>185.72305510000001</v>
      </c>
      <c r="J56" s="71">
        <v>1.2267383458000001</v>
      </c>
      <c r="K56" s="70">
        <v>105.15859931</v>
      </c>
      <c r="L56" s="71">
        <v>0.65635846909999995</v>
      </c>
      <c r="M56" s="70">
        <v>38.571000892999997</v>
      </c>
      <c r="N56" s="71">
        <v>0.29859294419999999</v>
      </c>
      <c r="O56" s="37" t="s">
        <v>83</v>
      </c>
      <c r="P56" s="13">
        <v>0</v>
      </c>
      <c r="Q56" s="70">
        <v>41.386211433</v>
      </c>
      <c r="R56" s="71">
        <v>6.9034471700000002E-2</v>
      </c>
      <c r="S56" s="37" t="s">
        <v>83</v>
      </c>
      <c r="T56" s="13">
        <v>0</v>
      </c>
      <c r="U56" s="37" t="s">
        <v>83</v>
      </c>
      <c r="V56" s="13">
        <v>0</v>
      </c>
      <c r="W56" s="70">
        <v>0.57786678209999998</v>
      </c>
      <c r="X56" s="71">
        <v>5.6568853999999997E-3</v>
      </c>
      <c r="Y56" s="70">
        <v>60.848212218</v>
      </c>
      <c r="Z56" s="71">
        <v>1.3672321883</v>
      </c>
      <c r="AA56" s="37" t="s">
        <v>83</v>
      </c>
      <c r="AB56" s="13">
        <v>0</v>
      </c>
      <c r="AC56" s="70">
        <v>8.2262359999999996E-4</v>
      </c>
      <c r="AD56" s="71">
        <v>4.6024663999999996E-6</v>
      </c>
      <c r="AE56" s="37" t="s">
        <v>83</v>
      </c>
      <c r="AF56" s="13">
        <v>0</v>
      </c>
      <c r="AG56" s="37" t="s">
        <v>83</v>
      </c>
      <c r="AH56" s="13">
        <v>0</v>
      </c>
      <c r="AI56" s="70">
        <f t="shared" si="0"/>
        <v>8.2262359999999996E-4</v>
      </c>
      <c r="AJ56" s="71">
        <f t="shared" si="0"/>
        <v>4.6024663999999996E-6</v>
      </c>
      <c r="AK56" s="70">
        <v>147.32643942999999</v>
      </c>
      <c r="AL56" s="71">
        <v>1.8718247859999999</v>
      </c>
      <c r="AM56" s="37" t="s">
        <v>83</v>
      </c>
      <c r="AN56" s="13">
        <v>0</v>
      </c>
      <c r="AO56" s="37" t="s">
        <v>83</v>
      </c>
      <c r="AP56" s="13">
        <v>0</v>
      </c>
      <c r="AQ56" s="37" t="s">
        <v>83</v>
      </c>
      <c r="AR56" s="13">
        <v>0</v>
      </c>
      <c r="AS56" s="70">
        <v>85.368681717000001</v>
      </c>
      <c r="AT56" s="71">
        <v>2.6432706669999999</v>
      </c>
      <c r="AU56" s="70">
        <v>76.978707760000006</v>
      </c>
      <c r="AV56" s="71">
        <v>0.60581363089999996</v>
      </c>
      <c r="AW56" s="70">
        <v>33.634668486999999</v>
      </c>
      <c r="AX56" s="71">
        <v>0.36973803170000002</v>
      </c>
      <c r="AY56" s="70">
        <v>9.7227515956000001</v>
      </c>
      <c r="AZ56" s="71">
        <v>7.9616704499999996E-2</v>
      </c>
      <c r="BA56" s="60">
        <f t="shared" si="1"/>
        <v>33.621287677400005</v>
      </c>
      <c r="BB56" s="13">
        <f t="shared" si="1"/>
        <v>0.15645889469999996</v>
      </c>
      <c r="BC56" s="70">
        <v>0</v>
      </c>
      <c r="BD56" s="13">
        <v>0</v>
      </c>
      <c r="BE56" s="70">
        <v>227.12779699999999</v>
      </c>
      <c r="BF56" s="71">
        <v>2.7594413085</v>
      </c>
      <c r="BG56" s="71">
        <v>8.2033043000000003E-3</v>
      </c>
      <c r="BH56" s="13">
        <v>0</v>
      </c>
      <c r="BI56" s="70">
        <v>137.65919385000001</v>
      </c>
      <c r="BJ56" s="71">
        <v>4.1695296199999996</v>
      </c>
      <c r="BK56" s="70">
        <v>260.30060615999997</v>
      </c>
      <c r="BL56" s="71">
        <v>1.6849799661</v>
      </c>
      <c r="BM56" s="70">
        <v>34.784825708</v>
      </c>
      <c r="BN56" s="71">
        <v>0.15085427160000001</v>
      </c>
      <c r="BO56" s="70">
        <v>0.45571541939999999</v>
      </c>
      <c r="BP56" s="71">
        <v>1.8697544000000001E-3</v>
      </c>
      <c r="BQ56" s="70">
        <v>0</v>
      </c>
      <c r="BR56" s="66">
        <v>0</v>
      </c>
      <c r="BS56" s="37" t="s">
        <v>83</v>
      </c>
      <c r="BT56" s="13">
        <v>0</v>
      </c>
      <c r="BU56" s="70">
        <v>1.0151466596000001</v>
      </c>
      <c r="BV56" s="71">
        <v>1.39018978E-2</v>
      </c>
      <c r="BW56" s="70">
        <v>37.555854234000002</v>
      </c>
      <c r="BX56" s="71">
        <v>0.28469104639999998</v>
      </c>
      <c r="BY56" s="7" t="s">
        <v>83</v>
      </c>
      <c r="BZ56" s="13">
        <v>0</v>
      </c>
      <c r="CA56" s="7" t="s">
        <v>83</v>
      </c>
      <c r="CB56" s="13">
        <v>0</v>
      </c>
      <c r="CC56" s="70">
        <v>22.586370532</v>
      </c>
      <c r="CD56" s="71">
        <v>2.30601917E-2</v>
      </c>
      <c r="CE56" s="70">
        <v>18.799840901</v>
      </c>
      <c r="CF56" s="71">
        <v>4.5974279999999999E-2</v>
      </c>
      <c r="CG56" s="7" t="s">
        <v>83</v>
      </c>
      <c r="CH56" s="13">
        <v>0</v>
      </c>
      <c r="CI56" s="7" t="s">
        <v>83</v>
      </c>
      <c r="CJ56" s="13">
        <v>0</v>
      </c>
      <c r="CK56" s="7" t="s">
        <v>83</v>
      </c>
      <c r="CL56" s="13">
        <v>0</v>
      </c>
      <c r="CM56" s="7" t="s">
        <v>83</v>
      </c>
      <c r="CN56" s="13">
        <v>0</v>
      </c>
      <c r="CO56" s="70">
        <v>0.25415650010000002</v>
      </c>
      <c r="CP56" s="71">
        <v>2.7506516E-3</v>
      </c>
      <c r="CQ56" s="70">
        <v>0.32371028200000002</v>
      </c>
      <c r="CR56" s="71">
        <v>2.9062338000000001E-3</v>
      </c>
      <c r="CS56" s="70">
        <v>5.5637754107999999</v>
      </c>
      <c r="CT56" s="71">
        <v>5.5391233599999999E-2</v>
      </c>
      <c r="CU56" s="70">
        <v>55.284436806999999</v>
      </c>
      <c r="CV56" s="71">
        <v>1.3118409547000001</v>
      </c>
      <c r="CW56" s="6" t="s">
        <v>83</v>
      </c>
      <c r="CX56" s="13">
        <v>0</v>
      </c>
      <c r="CY56" s="7" t="s">
        <v>83</v>
      </c>
      <c r="CZ56" s="15">
        <v>0</v>
      </c>
      <c r="DA56" s="70">
        <v>39.328607708</v>
      </c>
      <c r="DB56" s="71">
        <v>0.85877621250000002</v>
      </c>
      <c r="DC56" s="70">
        <v>46.040074009000001</v>
      </c>
      <c r="DD56" s="71">
        <v>1.7844944545000001</v>
      </c>
      <c r="DE56" s="70">
        <v>36.244422081000003</v>
      </c>
      <c r="DF56" s="71">
        <v>1.0444468306000001</v>
      </c>
      <c r="DG56" s="70">
        <v>190.88337491999999</v>
      </c>
      <c r="DH56" s="71">
        <v>1.7149944778999999</v>
      </c>
      <c r="DI56" s="123">
        <v>3.8143711E-3</v>
      </c>
      <c r="DJ56" s="124">
        <v>6.8946214000000002E-3</v>
      </c>
      <c r="DK56" s="124">
        <v>7.7973901E-3</v>
      </c>
      <c r="DL56" s="124">
        <v>8.0368262999999992E-3</v>
      </c>
      <c r="DM56" s="124">
        <v>8.0764804000000006E-3</v>
      </c>
      <c r="DN56" s="124">
        <v>8.095685E-3</v>
      </c>
      <c r="DO56" s="124">
        <v>8.1077280999999994E-3</v>
      </c>
      <c r="DP56" s="124">
        <v>8.1176935000000002E-3</v>
      </c>
      <c r="DQ56" s="124">
        <v>8.1261166000000003E-3</v>
      </c>
      <c r="DR56" s="125">
        <v>8.1339047999999994E-3</v>
      </c>
      <c r="DS56" s="80">
        <v>98.226201943999996</v>
      </c>
      <c r="DT56" s="13">
        <v>0.68397980290000004</v>
      </c>
      <c r="DU56" s="60">
        <v>50.743868698</v>
      </c>
      <c r="DV56" s="13">
        <v>0.36898414509999999</v>
      </c>
      <c r="DW56" s="60">
        <v>26.100201106</v>
      </c>
      <c r="DX56" s="13">
        <v>0.19895862619999999</v>
      </c>
      <c r="DY56" s="60">
        <v>13.591202558999999</v>
      </c>
      <c r="DZ56" s="13">
        <v>0.11015485630000001</v>
      </c>
      <c r="EA56" s="60">
        <v>7.3362817604000004</v>
      </c>
      <c r="EB56" s="13">
        <v>6.4513281300000003E-2</v>
      </c>
      <c r="EC56" s="60">
        <v>4.1598114347999999</v>
      </c>
      <c r="ED56" s="13">
        <v>4.0614118300000002E-2</v>
      </c>
      <c r="EE56" s="60">
        <v>2.5082803776999998</v>
      </c>
      <c r="EF56" s="13">
        <v>2.7689596800000001E-2</v>
      </c>
      <c r="EG56" s="60">
        <v>1.6074780687000001</v>
      </c>
      <c r="EH56" s="13">
        <v>2.0256599699999999E-2</v>
      </c>
      <c r="EI56" s="60">
        <v>1.095639655</v>
      </c>
      <c r="EJ56" s="13">
        <v>1.5711303100000001E-2</v>
      </c>
      <c r="EK56" s="60">
        <v>0.78415972300000003</v>
      </c>
      <c r="EL56" s="15">
        <v>1.26978738E-2</v>
      </c>
    </row>
    <row r="57" spans="1:142">
      <c r="A57" s="8">
        <v>5200</v>
      </c>
      <c r="B57" s="63">
        <v>6800</v>
      </c>
      <c r="C57" s="64">
        <v>2579.6483091</v>
      </c>
      <c r="D57" s="70">
        <v>5149.9576890999997</v>
      </c>
      <c r="E57" s="70">
        <v>101.23616633</v>
      </c>
      <c r="F57" s="71">
        <v>0.1066874895</v>
      </c>
      <c r="G57" s="64">
        <v>9.5382316203999995</v>
      </c>
      <c r="H57" s="71">
        <v>3.9613206000000001E-3</v>
      </c>
      <c r="I57" s="70">
        <v>186.76346258000001</v>
      </c>
      <c r="J57" s="71">
        <v>1.233773845</v>
      </c>
      <c r="K57" s="70">
        <v>106.28413894000001</v>
      </c>
      <c r="L57" s="71">
        <v>0.66370594390000004</v>
      </c>
      <c r="M57" s="70">
        <v>39.316575767000003</v>
      </c>
      <c r="N57" s="71">
        <v>0.30386142220000001</v>
      </c>
      <c r="O57" s="37" t="s">
        <v>83</v>
      </c>
      <c r="P57" s="13">
        <v>0</v>
      </c>
      <c r="Q57" s="70">
        <v>42.576774208000003</v>
      </c>
      <c r="R57" s="71">
        <v>7.0776454000000003E-2</v>
      </c>
      <c r="S57" s="37" t="s">
        <v>83</v>
      </c>
      <c r="T57" s="13">
        <v>0</v>
      </c>
      <c r="U57" s="37" t="s">
        <v>83</v>
      </c>
      <c r="V57" s="13">
        <v>0</v>
      </c>
      <c r="W57" s="70">
        <v>0.6114677771</v>
      </c>
      <c r="X57" s="71">
        <v>5.9680797999999997E-3</v>
      </c>
      <c r="Y57" s="70">
        <v>62.070943489000001</v>
      </c>
      <c r="Z57" s="71">
        <v>1.3930525798</v>
      </c>
      <c r="AA57" s="37" t="s">
        <v>83</v>
      </c>
      <c r="AB57" s="13">
        <v>0</v>
      </c>
      <c r="AC57" s="70">
        <v>8.1857580000000004E-4</v>
      </c>
      <c r="AD57" s="71">
        <v>4.5792062999999997E-6</v>
      </c>
      <c r="AE57" s="37" t="s">
        <v>83</v>
      </c>
      <c r="AF57" s="13">
        <v>0</v>
      </c>
      <c r="AG57" s="37" t="s">
        <v>83</v>
      </c>
      <c r="AH57" s="13">
        <v>0</v>
      </c>
      <c r="AI57" s="70">
        <f t="shared" si="0"/>
        <v>8.1857580000000004E-4</v>
      </c>
      <c r="AJ57" s="71">
        <f t="shared" si="0"/>
        <v>4.5792062999999997E-6</v>
      </c>
      <c r="AK57" s="70">
        <v>148.74303259000001</v>
      </c>
      <c r="AL57" s="71">
        <v>1.8827903708</v>
      </c>
      <c r="AM57" s="37" t="s">
        <v>83</v>
      </c>
      <c r="AN57" s="13">
        <v>0</v>
      </c>
      <c r="AO57" s="37" t="s">
        <v>83</v>
      </c>
      <c r="AP57" s="13">
        <v>0</v>
      </c>
      <c r="AQ57" s="37" t="s">
        <v>83</v>
      </c>
      <c r="AR57" s="13">
        <v>0</v>
      </c>
      <c r="AS57" s="70">
        <v>86.353244747000005</v>
      </c>
      <c r="AT57" s="71">
        <v>2.6648721194</v>
      </c>
      <c r="AU57" s="70">
        <v>78.13209852</v>
      </c>
      <c r="AV57" s="71">
        <v>0.61288109580000005</v>
      </c>
      <c r="AW57" s="70">
        <v>34.107133717000004</v>
      </c>
      <c r="AX57" s="71">
        <v>0.37397823810000003</v>
      </c>
      <c r="AY57" s="70">
        <v>9.8332156779000002</v>
      </c>
      <c r="AZ57" s="71">
        <v>8.0333602099999998E-2</v>
      </c>
      <c r="BA57" s="60">
        <f t="shared" si="1"/>
        <v>34.191749125099996</v>
      </c>
      <c r="BB57" s="13">
        <f t="shared" si="1"/>
        <v>0.15856925560000001</v>
      </c>
      <c r="BC57" s="70">
        <v>0</v>
      </c>
      <c r="BD57" s="13">
        <v>0</v>
      </c>
      <c r="BE57" s="70">
        <v>231.36517839999999</v>
      </c>
      <c r="BF57" s="71">
        <v>2.7896214195</v>
      </c>
      <c r="BG57" s="71">
        <v>8.4720967000000008E-3</v>
      </c>
      <c r="BH57" s="13">
        <v>0</v>
      </c>
      <c r="BI57" s="70">
        <v>138.85003169999999</v>
      </c>
      <c r="BJ57" s="71">
        <v>4.1943173157000002</v>
      </c>
      <c r="BK57" s="70">
        <v>265.86541333000002</v>
      </c>
      <c r="BL57" s="71">
        <v>1.7164121823</v>
      </c>
      <c r="BM57" s="70">
        <v>35.421185635999997</v>
      </c>
      <c r="BN57" s="71">
        <v>0.1529439652</v>
      </c>
      <c r="BO57" s="70">
        <v>0.47295868289999998</v>
      </c>
      <c r="BP57" s="71">
        <v>1.8994087E-3</v>
      </c>
      <c r="BQ57" s="70">
        <v>0</v>
      </c>
      <c r="BR57" s="66">
        <v>0</v>
      </c>
      <c r="BS57" s="37" t="s">
        <v>83</v>
      </c>
      <c r="BT57" s="13">
        <v>0</v>
      </c>
      <c r="BU57" s="70">
        <v>1.0349289072000001</v>
      </c>
      <c r="BV57" s="71">
        <v>1.40615755E-2</v>
      </c>
      <c r="BW57" s="70">
        <v>38.281646860000002</v>
      </c>
      <c r="BX57" s="71">
        <v>0.28979984660000002</v>
      </c>
      <c r="BY57" s="7" t="s">
        <v>83</v>
      </c>
      <c r="BZ57" s="13">
        <v>0</v>
      </c>
      <c r="CA57" s="7" t="s">
        <v>83</v>
      </c>
      <c r="CB57" s="13">
        <v>0</v>
      </c>
      <c r="CC57" s="70">
        <v>23.33478955</v>
      </c>
      <c r="CD57" s="71">
        <v>2.3718584899999999E-2</v>
      </c>
      <c r="CE57" s="70">
        <v>19.241984658</v>
      </c>
      <c r="CF57" s="71">
        <v>4.7057869099999997E-2</v>
      </c>
      <c r="CG57" s="7" t="s">
        <v>83</v>
      </c>
      <c r="CH57" s="13">
        <v>0</v>
      </c>
      <c r="CI57" s="7" t="s">
        <v>83</v>
      </c>
      <c r="CJ57" s="13">
        <v>0</v>
      </c>
      <c r="CK57" s="7" t="s">
        <v>83</v>
      </c>
      <c r="CL57" s="13">
        <v>0</v>
      </c>
      <c r="CM57" s="7" t="s">
        <v>83</v>
      </c>
      <c r="CN57" s="13">
        <v>0</v>
      </c>
      <c r="CO57" s="70">
        <v>0.26227384450000002</v>
      </c>
      <c r="CP57" s="71">
        <v>2.8720130000000001E-3</v>
      </c>
      <c r="CQ57" s="70">
        <v>0.34919393250000003</v>
      </c>
      <c r="CR57" s="71">
        <v>3.0960668E-3</v>
      </c>
      <c r="CS57" s="70">
        <v>5.7358419432999996</v>
      </c>
      <c r="CT57" s="71">
        <v>5.7094514899999997E-2</v>
      </c>
      <c r="CU57" s="70">
        <v>56.335101545999997</v>
      </c>
      <c r="CV57" s="71">
        <v>1.3359580649</v>
      </c>
      <c r="CW57" s="6" t="s">
        <v>83</v>
      </c>
      <c r="CX57" s="13">
        <v>0</v>
      </c>
      <c r="CY57" s="7" t="s">
        <v>83</v>
      </c>
      <c r="CZ57" s="15">
        <v>0</v>
      </c>
      <c r="DA57" s="70">
        <v>39.829023476000003</v>
      </c>
      <c r="DB57" s="71">
        <v>0.86801590660000005</v>
      </c>
      <c r="DC57" s="70">
        <v>46.524221271000002</v>
      </c>
      <c r="DD57" s="71">
        <v>1.7968562128000001</v>
      </c>
      <c r="DE57" s="70">
        <v>37.721115482000002</v>
      </c>
      <c r="DF57" s="71">
        <v>1.05818995</v>
      </c>
      <c r="DG57" s="70">
        <v>193.64406292000001</v>
      </c>
      <c r="DH57" s="71">
        <v>1.7314314694999999</v>
      </c>
      <c r="DI57" s="123">
        <v>3.9338254000000003E-3</v>
      </c>
      <c r="DJ57" s="124">
        <v>7.1179970999999996E-3</v>
      </c>
      <c r="DK57" s="124">
        <v>8.0547651999999994E-3</v>
      </c>
      <c r="DL57" s="124">
        <v>8.3052591999999998E-3</v>
      </c>
      <c r="DM57" s="124">
        <v>8.3461192999999996E-3</v>
      </c>
      <c r="DN57" s="124">
        <v>8.3652065999999994E-3</v>
      </c>
      <c r="DO57" s="124">
        <v>8.3771707000000004E-3</v>
      </c>
      <c r="DP57" s="124">
        <v>8.3870657999999994E-3</v>
      </c>
      <c r="DQ57" s="124">
        <v>8.3954249999999998E-3</v>
      </c>
      <c r="DR57" s="125">
        <v>8.4031551000000003E-3</v>
      </c>
      <c r="DS57" s="80">
        <v>99.058373908999997</v>
      </c>
      <c r="DT57" s="13">
        <v>0.68966274029999997</v>
      </c>
      <c r="DU57" s="60">
        <v>51.332175685999999</v>
      </c>
      <c r="DV57" s="13">
        <v>0.373117007</v>
      </c>
      <c r="DW57" s="60">
        <v>26.487059782999999</v>
      </c>
      <c r="DX57" s="13">
        <v>0.2017810042</v>
      </c>
      <c r="DY57" s="60">
        <v>13.841640708</v>
      </c>
      <c r="DZ57" s="13">
        <v>0.1120575066</v>
      </c>
      <c r="EA57" s="60">
        <v>7.4943142655999999</v>
      </c>
      <c r="EB57" s="13">
        <v>6.5785304399999994E-2</v>
      </c>
      <c r="EC57" s="60">
        <v>4.2607484782</v>
      </c>
      <c r="ED57" s="13">
        <v>4.14825729E-2</v>
      </c>
      <c r="EE57" s="60">
        <v>2.5746626860999999</v>
      </c>
      <c r="EF57" s="13">
        <v>2.8305431200000002E-2</v>
      </c>
      <c r="EG57" s="60">
        <v>1.6507830534000001</v>
      </c>
      <c r="EH57" s="13">
        <v>2.0697756500000001E-2</v>
      </c>
      <c r="EI57" s="60">
        <v>1.1246988937</v>
      </c>
      <c r="EJ57" s="13">
        <v>1.60400253E-2</v>
      </c>
      <c r="EK57" s="60">
        <v>0.80400436490000005</v>
      </c>
      <c r="EL57" s="15">
        <v>1.29516302E-2</v>
      </c>
    </row>
    <row r="58" spans="1:142">
      <c r="A58" s="8">
        <v>5300</v>
      </c>
      <c r="B58" s="63">
        <v>6431</v>
      </c>
      <c r="C58" s="64">
        <v>2608.2551524999999</v>
      </c>
      <c r="D58" s="70">
        <v>5250.1140722999999</v>
      </c>
      <c r="E58" s="70">
        <v>102.86365326000001</v>
      </c>
      <c r="F58" s="71">
        <v>0.1077099148</v>
      </c>
      <c r="G58" s="64">
        <v>9.9613717957999999</v>
      </c>
      <c r="H58" s="71">
        <v>4.0853662000000001E-3</v>
      </c>
      <c r="I58" s="70">
        <v>187.73348723000001</v>
      </c>
      <c r="J58" s="71">
        <v>1.2404584224999999</v>
      </c>
      <c r="K58" s="70">
        <v>107.3311676</v>
      </c>
      <c r="L58" s="71">
        <v>0.67029695140000001</v>
      </c>
      <c r="M58" s="70">
        <v>40.044727717000001</v>
      </c>
      <c r="N58" s="71">
        <v>0.3092212533</v>
      </c>
      <c r="O58" s="37" t="s">
        <v>83</v>
      </c>
      <c r="P58" s="13">
        <v>0</v>
      </c>
      <c r="Q58" s="70">
        <v>43.747792928000003</v>
      </c>
      <c r="R58" s="71">
        <v>7.2465611299999996E-2</v>
      </c>
      <c r="S58" s="37" t="s">
        <v>83</v>
      </c>
      <c r="T58" s="13">
        <v>0</v>
      </c>
      <c r="U58" s="37" t="s">
        <v>83</v>
      </c>
      <c r="V58" s="13">
        <v>0</v>
      </c>
      <c r="W58" s="70">
        <v>0.63503027170000004</v>
      </c>
      <c r="X58" s="71">
        <v>6.1696670000000002E-3</v>
      </c>
      <c r="Y58" s="70">
        <v>63.267748517000001</v>
      </c>
      <c r="Z58" s="71">
        <v>1.4179042182999999</v>
      </c>
      <c r="AA58" s="37" t="s">
        <v>83</v>
      </c>
      <c r="AB58" s="13">
        <v>0</v>
      </c>
      <c r="AC58" s="70">
        <v>1.1222948999999999E-3</v>
      </c>
      <c r="AD58" s="71">
        <v>6.9266226999999996E-6</v>
      </c>
      <c r="AE58" s="37" t="s">
        <v>83</v>
      </c>
      <c r="AF58" s="13">
        <v>0</v>
      </c>
      <c r="AG58" s="37" t="s">
        <v>83</v>
      </c>
      <c r="AH58" s="13">
        <v>0</v>
      </c>
      <c r="AI58" s="70">
        <f t="shared" si="0"/>
        <v>1.1222948999999999E-3</v>
      </c>
      <c r="AJ58" s="71">
        <f t="shared" si="0"/>
        <v>6.9266226999999996E-6</v>
      </c>
      <c r="AK58" s="70">
        <v>150.22634020999999</v>
      </c>
      <c r="AL58" s="71">
        <v>1.8936270012</v>
      </c>
      <c r="AM58" s="37" t="s">
        <v>83</v>
      </c>
      <c r="AN58" s="13">
        <v>0</v>
      </c>
      <c r="AO58" s="37" t="s">
        <v>83</v>
      </c>
      <c r="AP58" s="13">
        <v>0</v>
      </c>
      <c r="AQ58" s="37" t="s">
        <v>83</v>
      </c>
      <c r="AR58" s="13">
        <v>0</v>
      </c>
      <c r="AS58" s="70">
        <v>87.298948917000004</v>
      </c>
      <c r="AT58" s="71">
        <v>2.6861216213999999</v>
      </c>
      <c r="AU58" s="70">
        <v>79.204173865000001</v>
      </c>
      <c r="AV58" s="71">
        <v>0.61914286919999995</v>
      </c>
      <c r="AW58" s="70">
        <v>34.531447329999999</v>
      </c>
      <c r="AX58" s="71">
        <v>0.37776643310000002</v>
      </c>
      <c r="AY58" s="70">
        <v>9.9125748973000007</v>
      </c>
      <c r="AZ58" s="71">
        <v>8.0896190600000001E-2</v>
      </c>
      <c r="BA58" s="60">
        <f t="shared" si="1"/>
        <v>34.760151637700005</v>
      </c>
      <c r="BB58" s="13">
        <f t="shared" si="1"/>
        <v>0.16048024549999995</v>
      </c>
      <c r="BC58" s="70">
        <v>0</v>
      </c>
      <c r="BD58" s="13">
        <v>0</v>
      </c>
      <c r="BE58" s="70">
        <v>235.45735045999999</v>
      </c>
      <c r="BF58" s="71">
        <v>2.8182200800000001</v>
      </c>
      <c r="BG58" s="71">
        <v>8.7578774000000009E-3</v>
      </c>
      <c r="BH58" s="13">
        <v>0</v>
      </c>
      <c r="BI58" s="70">
        <v>140.02166758999999</v>
      </c>
      <c r="BJ58" s="71">
        <v>4.2171219065000001</v>
      </c>
      <c r="BK58" s="70">
        <v>271.07192895999998</v>
      </c>
      <c r="BL58" s="71">
        <v>1.7454343966000001</v>
      </c>
      <c r="BM58" s="70">
        <v>36.065813517000002</v>
      </c>
      <c r="BN58" s="71">
        <v>0.15510232390000001</v>
      </c>
      <c r="BO58" s="70">
        <v>0.4926250398</v>
      </c>
      <c r="BP58" s="71">
        <v>1.9347326E-3</v>
      </c>
      <c r="BQ58" s="70">
        <v>0</v>
      </c>
      <c r="BR58" s="66">
        <v>0</v>
      </c>
      <c r="BS58" s="37" t="s">
        <v>83</v>
      </c>
      <c r="BT58" s="13">
        <v>0</v>
      </c>
      <c r="BU58" s="70">
        <v>1.0516373941999999</v>
      </c>
      <c r="BV58" s="71">
        <v>1.4335213899999999E-2</v>
      </c>
      <c r="BW58" s="70">
        <v>38.993090322</v>
      </c>
      <c r="BX58" s="71">
        <v>0.29488603949999997</v>
      </c>
      <c r="BY58" s="7" t="s">
        <v>83</v>
      </c>
      <c r="BZ58" s="13">
        <v>0</v>
      </c>
      <c r="CA58" s="7" t="s">
        <v>83</v>
      </c>
      <c r="CB58" s="13">
        <v>0</v>
      </c>
      <c r="CC58" s="70">
        <v>24.086760025</v>
      </c>
      <c r="CD58" s="71">
        <v>2.43606647E-2</v>
      </c>
      <c r="CE58" s="70">
        <v>19.661032902999999</v>
      </c>
      <c r="CF58" s="71">
        <v>4.8104946599999997E-2</v>
      </c>
      <c r="CG58" s="7" t="s">
        <v>83</v>
      </c>
      <c r="CH58" s="13">
        <v>0</v>
      </c>
      <c r="CI58" s="7" t="s">
        <v>83</v>
      </c>
      <c r="CJ58" s="13">
        <v>0</v>
      </c>
      <c r="CK58" s="7" t="s">
        <v>83</v>
      </c>
      <c r="CL58" s="13">
        <v>0</v>
      </c>
      <c r="CM58" s="7" t="s">
        <v>83</v>
      </c>
      <c r="CN58" s="13">
        <v>0</v>
      </c>
      <c r="CO58" s="70">
        <v>0.26783748489999998</v>
      </c>
      <c r="CP58" s="71">
        <v>2.9168447999999999E-3</v>
      </c>
      <c r="CQ58" s="70">
        <v>0.3671927868</v>
      </c>
      <c r="CR58" s="71">
        <v>3.2528220999999999E-3</v>
      </c>
      <c r="CS58" s="70">
        <v>5.8911289446000001</v>
      </c>
      <c r="CT58" s="71">
        <v>5.8497707699999998E-2</v>
      </c>
      <c r="CU58" s="70">
        <v>57.376619572999999</v>
      </c>
      <c r="CV58" s="71">
        <v>1.3594065106</v>
      </c>
      <c r="CW58" s="6" t="s">
        <v>83</v>
      </c>
      <c r="CX58" s="13">
        <v>0</v>
      </c>
      <c r="CY58" s="7" t="s">
        <v>83</v>
      </c>
      <c r="CZ58" s="15">
        <v>0</v>
      </c>
      <c r="DA58" s="70">
        <v>40.327907138</v>
      </c>
      <c r="DB58" s="71">
        <v>0.87706878190000004</v>
      </c>
      <c r="DC58" s="70">
        <v>46.97104178</v>
      </c>
      <c r="DD58" s="71">
        <v>1.8090528395000001</v>
      </c>
      <c r="DE58" s="70">
        <v>39.169020568999997</v>
      </c>
      <c r="DF58" s="71">
        <v>1.0717588787000001</v>
      </c>
      <c r="DG58" s="70">
        <v>196.28832989</v>
      </c>
      <c r="DH58" s="71">
        <v>1.7464612013</v>
      </c>
      <c r="DI58" s="123">
        <v>4.0574330999999996E-3</v>
      </c>
      <c r="DJ58" s="124">
        <v>7.3431941000000004E-3</v>
      </c>
      <c r="DK58" s="124">
        <v>8.3224955000000007E-3</v>
      </c>
      <c r="DL58" s="124">
        <v>8.5890949000000001E-3</v>
      </c>
      <c r="DM58" s="124">
        <v>8.6327017000000002E-3</v>
      </c>
      <c r="DN58" s="124">
        <v>8.6516786000000005E-3</v>
      </c>
      <c r="DO58" s="124">
        <v>8.6635691000000008E-3</v>
      </c>
      <c r="DP58" s="124">
        <v>8.6733980000000006E-3</v>
      </c>
      <c r="DQ58" s="124">
        <v>8.6816963999999993E-3</v>
      </c>
      <c r="DR58" s="125">
        <v>8.6893709999999996E-3</v>
      </c>
      <c r="DS58" s="80">
        <v>99.846210580000005</v>
      </c>
      <c r="DT58" s="13">
        <v>0.69515729859999997</v>
      </c>
      <c r="DU58" s="60">
        <v>51.895096361999997</v>
      </c>
      <c r="DV58" s="13">
        <v>0.37714555259999999</v>
      </c>
      <c r="DW58" s="60">
        <v>26.863472591000001</v>
      </c>
      <c r="DX58" s="13">
        <v>0.20457760850000001</v>
      </c>
      <c r="DY58" s="60">
        <v>14.081081662000001</v>
      </c>
      <c r="DZ58" s="13">
        <v>0.11392398719999999</v>
      </c>
      <c r="EA58" s="60">
        <v>7.6462791620999999</v>
      </c>
      <c r="EB58" s="13">
        <v>6.7055874200000004E-2</v>
      </c>
      <c r="EC58" s="60">
        <v>4.3615433106000001</v>
      </c>
      <c r="ED58" s="13">
        <v>4.2392682500000001E-2</v>
      </c>
      <c r="EE58" s="60">
        <v>2.6434817572</v>
      </c>
      <c r="EF58" s="13">
        <v>2.89831176E-2</v>
      </c>
      <c r="EG58" s="60">
        <v>1.6981640954999999</v>
      </c>
      <c r="EH58" s="13">
        <v>2.1215261400000001E-2</v>
      </c>
      <c r="EI58" s="60">
        <v>1.1585264904000001</v>
      </c>
      <c r="EJ58" s="13">
        <v>1.6452824500000001E-2</v>
      </c>
      <c r="EK58" s="60">
        <v>0.82817034950000001</v>
      </c>
      <c r="EL58" s="15">
        <v>1.32875679E-2</v>
      </c>
    </row>
    <row r="59" spans="1:142">
      <c r="A59" s="8">
        <v>5400</v>
      </c>
      <c r="B59" s="63">
        <v>6361</v>
      </c>
      <c r="C59" s="64">
        <v>2636.5032676000001</v>
      </c>
      <c r="D59" s="70">
        <v>5349.6385902000002</v>
      </c>
      <c r="E59" s="70">
        <v>104.55053832999999</v>
      </c>
      <c r="F59" s="71">
        <v>0.1086557869</v>
      </c>
      <c r="G59" s="64">
        <v>10.273725600000001</v>
      </c>
      <c r="H59" s="71">
        <v>4.1861123000000002E-3</v>
      </c>
      <c r="I59" s="70">
        <v>188.72907778999999</v>
      </c>
      <c r="J59" s="71">
        <v>1.2471856216999999</v>
      </c>
      <c r="K59" s="70">
        <v>108.37486244999999</v>
      </c>
      <c r="L59" s="71">
        <v>0.67711578569999997</v>
      </c>
      <c r="M59" s="70">
        <v>40.699826248000001</v>
      </c>
      <c r="N59" s="71">
        <v>0.31411692720000001</v>
      </c>
      <c r="O59" s="37" t="s">
        <v>83</v>
      </c>
      <c r="P59" s="13">
        <v>0</v>
      </c>
      <c r="Q59" s="70">
        <v>44.844634204999998</v>
      </c>
      <c r="R59" s="71">
        <v>7.4068199000000001E-2</v>
      </c>
      <c r="S59" s="37" t="s">
        <v>83</v>
      </c>
      <c r="T59" s="13">
        <v>0</v>
      </c>
      <c r="U59" s="37" t="s">
        <v>83</v>
      </c>
      <c r="V59" s="13">
        <v>0</v>
      </c>
      <c r="W59" s="70">
        <v>0.65923731720000001</v>
      </c>
      <c r="X59" s="71">
        <v>6.3187306999999996E-3</v>
      </c>
      <c r="Y59" s="70">
        <v>64.372725869999996</v>
      </c>
      <c r="Z59" s="71">
        <v>1.4403198421000001</v>
      </c>
      <c r="AA59" s="37" t="s">
        <v>83</v>
      </c>
      <c r="AB59" s="13">
        <v>0</v>
      </c>
      <c r="AC59" s="70">
        <v>1.1846175E-3</v>
      </c>
      <c r="AD59" s="71">
        <v>7.4202241000000003E-6</v>
      </c>
      <c r="AE59" s="37" t="s">
        <v>83</v>
      </c>
      <c r="AF59" s="13">
        <v>0</v>
      </c>
      <c r="AG59" s="37" t="s">
        <v>83</v>
      </c>
      <c r="AH59" s="13">
        <v>0</v>
      </c>
      <c r="AI59" s="70">
        <f t="shared" si="0"/>
        <v>1.1846175E-3</v>
      </c>
      <c r="AJ59" s="71">
        <f t="shared" si="0"/>
        <v>7.4202241000000003E-6</v>
      </c>
      <c r="AK59" s="70">
        <v>151.53233703000001</v>
      </c>
      <c r="AL59" s="71">
        <v>1.904162253</v>
      </c>
      <c r="AM59" s="37" t="s">
        <v>83</v>
      </c>
      <c r="AN59" s="13">
        <v>0</v>
      </c>
      <c r="AO59" s="37" t="s">
        <v>83</v>
      </c>
      <c r="AP59" s="13">
        <v>0</v>
      </c>
      <c r="AQ59" s="37" t="s">
        <v>83</v>
      </c>
      <c r="AR59" s="13">
        <v>0</v>
      </c>
      <c r="AS59" s="70">
        <v>88.265025207999997</v>
      </c>
      <c r="AT59" s="71">
        <v>2.7076952047999998</v>
      </c>
      <c r="AU59" s="70">
        <v>80.293835403000003</v>
      </c>
      <c r="AV59" s="71">
        <v>0.62555192790000003</v>
      </c>
      <c r="AW59" s="70">
        <v>34.988326727</v>
      </c>
      <c r="AX59" s="71">
        <v>0.38165526189999999</v>
      </c>
      <c r="AY59" s="70">
        <v>10.00202548</v>
      </c>
      <c r="AZ59" s="71">
        <v>8.1530986400000005E-2</v>
      </c>
      <c r="BA59" s="60">
        <f t="shared" si="1"/>
        <v>35.303483196000002</v>
      </c>
      <c r="BB59" s="13">
        <f t="shared" si="1"/>
        <v>0.16236567960000003</v>
      </c>
      <c r="BC59" s="70">
        <v>0</v>
      </c>
      <c r="BD59" s="13">
        <v>0</v>
      </c>
      <c r="BE59" s="70">
        <v>239.83077037000001</v>
      </c>
      <c r="BF59" s="71">
        <v>2.8463232975000001</v>
      </c>
      <c r="BG59" s="71">
        <v>8.9922981000000006E-3</v>
      </c>
      <c r="BH59" s="13">
        <v>0</v>
      </c>
      <c r="BI59" s="70">
        <v>141.15405222000001</v>
      </c>
      <c r="BJ59" s="71">
        <v>4.2401167397000004</v>
      </c>
      <c r="BK59" s="70">
        <v>276.31671477999998</v>
      </c>
      <c r="BL59" s="71">
        <v>1.7754858458</v>
      </c>
      <c r="BM59" s="70">
        <v>36.701344008</v>
      </c>
      <c r="BN59" s="71">
        <v>0.1571811541</v>
      </c>
      <c r="BO59" s="70">
        <v>0.51220437139999997</v>
      </c>
      <c r="BP59" s="71">
        <v>1.9607905999999998E-3</v>
      </c>
      <c r="BQ59" s="70">
        <v>0</v>
      </c>
      <c r="BR59" s="66">
        <v>0</v>
      </c>
      <c r="BS59" s="37" t="s">
        <v>83</v>
      </c>
      <c r="BT59" s="13">
        <v>0</v>
      </c>
      <c r="BU59" s="70">
        <v>1.0589803424999999</v>
      </c>
      <c r="BV59" s="71">
        <v>1.44757654E-2</v>
      </c>
      <c r="BW59" s="70">
        <v>39.640845904999999</v>
      </c>
      <c r="BX59" s="71">
        <v>0.2996411618</v>
      </c>
      <c r="BY59" s="7" t="s">
        <v>83</v>
      </c>
      <c r="BZ59" s="13">
        <v>0</v>
      </c>
      <c r="CA59" s="7" t="s">
        <v>83</v>
      </c>
      <c r="CB59" s="13">
        <v>0</v>
      </c>
      <c r="CC59" s="70">
        <v>24.798473627</v>
      </c>
      <c r="CD59" s="71">
        <v>2.4980894199999999E-2</v>
      </c>
      <c r="CE59" s="70">
        <v>20.046160578999999</v>
      </c>
      <c r="CF59" s="71">
        <v>4.9087304800000002E-2</v>
      </c>
      <c r="CG59" s="7" t="s">
        <v>83</v>
      </c>
      <c r="CH59" s="13">
        <v>0</v>
      </c>
      <c r="CI59" s="7" t="s">
        <v>83</v>
      </c>
      <c r="CJ59" s="13">
        <v>0</v>
      </c>
      <c r="CK59" s="7" t="s">
        <v>83</v>
      </c>
      <c r="CL59" s="13">
        <v>0</v>
      </c>
      <c r="CM59" s="7" t="s">
        <v>83</v>
      </c>
      <c r="CN59" s="13">
        <v>0</v>
      </c>
      <c r="CO59" s="70">
        <v>0.27313449639999998</v>
      </c>
      <c r="CP59" s="71">
        <v>2.9294783999999998E-3</v>
      </c>
      <c r="CQ59" s="70">
        <v>0.38610282080000002</v>
      </c>
      <c r="CR59" s="71">
        <v>3.3892523999999999E-3</v>
      </c>
      <c r="CS59" s="70">
        <v>6.0722684938000002</v>
      </c>
      <c r="CT59" s="71">
        <v>6.0090699099999999E-2</v>
      </c>
      <c r="CU59" s="70">
        <v>58.300457377000001</v>
      </c>
      <c r="CV59" s="71">
        <v>1.380229143</v>
      </c>
      <c r="CW59" s="6" t="s">
        <v>83</v>
      </c>
      <c r="CX59" s="13">
        <v>0</v>
      </c>
      <c r="CY59" s="7" t="s">
        <v>83</v>
      </c>
      <c r="CZ59" s="15">
        <v>0</v>
      </c>
      <c r="DA59" s="70">
        <v>40.786668487</v>
      </c>
      <c r="DB59" s="71">
        <v>0.88537057860000001</v>
      </c>
      <c r="DC59" s="70">
        <v>47.478356722000001</v>
      </c>
      <c r="DD59" s="71">
        <v>1.8223246260999999</v>
      </c>
      <c r="DE59" s="70">
        <v>40.795993465999999</v>
      </c>
      <c r="DF59" s="71">
        <v>1.0851984418</v>
      </c>
      <c r="DG59" s="70">
        <v>199.0347769</v>
      </c>
      <c r="DH59" s="71">
        <v>1.7611248557000001</v>
      </c>
      <c r="DI59" s="123">
        <v>4.1569290999999998E-3</v>
      </c>
      <c r="DJ59" s="124">
        <v>7.5279409000000002E-3</v>
      </c>
      <c r="DK59" s="124">
        <v>8.5399316999999995E-3</v>
      </c>
      <c r="DL59" s="124">
        <v>8.8146123999999996E-3</v>
      </c>
      <c r="DM59" s="124">
        <v>8.8605798000000006E-3</v>
      </c>
      <c r="DN59" s="124">
        <v>8.8802628000000002E-3</v>
      </c>
      <c r="DO59" s="124">
        <v>8.8928956000000007E-3</v>
      </c>
      <c r="DP59" s="124">
        <v>8.9034743999999999E-3</v>
      </c>
      <c r="DQ59" s="124">
        <v>8.9125279999999994E-3</v>
      </c>
      <c r="DR59" s="125">
        <v>8.9209627999999996E-3</v>
      </c>
      <c r="DS59" s="80">
        <v>100.65927012</v>
      </c>
      <c r="DT59" s="13">
        <v>0.70069206520000005</v>
      </c>
      <c r="DU59" s="60">
        <v>52.476284548999999</v>
      </c>
      <c r="DV59" s="13">
        <v>0.3811965289</v>
      </c>
      <c r="DW59" s="60">
        <v>27.248691323999999</v>
      </c>
      <c r="DX59" s="13">
        <v>0.20735546839999999</v>
      </c>
      <c r="DY59" s="60">
        <v>14.327937050999999</v>
      </c>
      <c r="DZ59" s="13">
        <v>0.1157897229</v>
      </c>
      <c r="EA59" s="60">
        <v>7.8014556870999998</v>
      </c>
      <c r="EB59" s="13">
        <v>6.8301746499999996E-2</v>
      </c>
      <c r="EC59" s="60">
        <v>4.4617071846999998</v>
      </c>
      <c r="ED59" s="13">
        <v>4.3249223599999997E-2</v>
      </c>
      <c r="EE59" s="60">
        <v>2.7097336175</v>
      </c>
      <c r="EF59" s="13">
        <v>2.9589710299999999E-2</v>
      </c>
      <c r="EG59" s="60">
        <v>1.7438191319</v>
      </c>
      <c r="EH59" s="13">
        <v>2.1663575099999999E-2</v>
      </c>
      <c r="EI59" s="60">
        <v>1.1906571508999999</v>
      </c>
      <c r="EJ59" s="13">
        <v>1.6791843099999999E-2</v>
      </c>
      <c r="EK59" s="60">
        <v>0.85247876389999999</v>
      </c>
      <c r="EL59" s="15">
        <v>1.35576789E-2</v>
      </c>
    </row>
    <row r="60" spans="1:142">
      <c r="A60" s="8">
        <v>5500</v>
      </c>
      <c r="B60" s="63">
        <v>6259</v>
      </c>
      <c r="C60" s="64">
        <v>2664.2180720000001</v>
      </c>
      <c r="D60" s="70">
        <v>5449.8635181</v>
      </c>
      <c r="E60" s="70">
        <v>106.08061456999999</v>
      </c>
      <c r="F60" s="71">
        <v>0.1095596652</v>
      </c>
      <c r="G60" s="64">
        <v>10.627195234</v>
      </c>
      <c r="H60" s="71">
        <v>4.2934697000000001E-3</v>
      </c>
      <c r="I60" s="70">
        <v>189.68233308999999</v>
      </c>
      <c r="J60" s="71">
        <v>1.2539088044</v>
      </c>
      <c r="K60" s="70">
        <v>109.39379295000001</v>
      </c>
      <c r="L60" s="71">
        <v>0.68390092849999995</v>
      </c>
      <c r="M60" s="70">
        <v>41.338248290999999</v>
      </c>
      <c r="N60" s="71">
        <v>0.31878088609999999</v>
      </c>
      <c r="O60" s="37" t="s">
        <v>83</v>
      </c>
      <c r="P60" s="13">
        <v>0</v>
      </c>
      <c r="Q60" s="70">
        <v>46.115095072000003</v>
      </c>
      <c r="R60" s="71">
        <v>7.5803300899999995E-2</v>
      </c>
      <c r="S60" s="37" t="s">
        <v>83</v>
      </c>
      <c r="T60" s="13">
        <v>0</v>
      </c>
      <c r="U60" s="37" t="s">
        <v>83</v>
      </c>
      <c r="V60" s="13">
        <v>0</v>
      </c>
      <c r="W60" s="70">
        <v>0.66968943839999995</v>
      </c>
      <c r="X60" s="71">
        <v>6.4179520000000002E-3</v>
      </c>
      <c r="Y60" s="70">
        <v>65.492655361000004</v>
      </c>
      <c r="Z60" s="71">
        <v>1.4636671134999999</v>
      </c>
      <c r="AA60" s="37" t="s">
        <v>83</v>
      </c>
      <c r="AB60" s="13">
        <v>0</v>
      </c>
      <c r="AC60" s="70">
        <v>1.1791344E-3</v>
      </c>
      <c r="AD60" s="71">
        <v>7.3852206000000002E-6</v>
      </c>
      <c r="AE60" s="37" t="s">
        <v>83</v>
      </c>
      <c r="AF60" s="13">
        <v>0</v>
      </c>
      <c r="AG60" s="37" t="s">
        <v>83</v>
      </c>
      <c r="AH60" s="13">
        <v>0</v>
      </c>
      <c r="AI60" s="70">
        <f t="shared" si="0"/>
        <v>1.1791344E-3</v>
      </c>
      <c r="AJ60" s="71">
        <f t="shared" si="0"/>
        <v>7.3852206000000002E-6</v>
      </c>
      <c r="AK60" s="70">
        <v>152.93339685000001</v>
      </c>
      <c r="AL60" s="71">
        <v>1.9151408931</v>
      </c>
      <c r="AM60" s="37" t="s">
        <v>83</v>
      </c>
      <c r="AN60" s="13">
        <v>0</v>
      </c>
      <c r="AO60" s="37" t="s">
        <v>83</v>
      </c>
      <c r="AP60" s="13">
        <v>0</v>
      </c>
      <c r="AQ60" s="37" t="s">
        <v>83</v>
      </c>
      <c r="AR60" s="13">
        <v>0</v>
      </c>
      <c r="AS60" s="70">
        <v>89.248045189999999</v>
      </c>
      <c r="AT60" s="71">
        <v>2.7296974415999999</v>
      </c>
      <c r="AU60" s="70">
        <v>81.391863381999997</v>
      </c>
      <c r="AV60" s="71">
        <v>0.63213899569999998</v>
      </c>
      <c r="AW60" s="70">
        <v>35.442108411</v>
      </c>
      <c r="AX60" s="71">
        <v>0.38561777069999997</v>
      </c>
      <c r="AY60" s="70">
        <v>10.091691852</v>
      </c>
      <c r="AZ60" s="71">
        <v>8.2134045399999994E-2</v>
      </c>
      <c r="BA60" s="60">
        <f t="shared" si="1"/>
        <v>35.858063118999993</v>
      </c>
      <c r="BB60" s="13">
        <f t="shared" si="1"/>
        <v>0.16438717960000004</v>
      </c>
      <c r="BC60" s="70">
        <v>0</v>
      </c>
      <c r="BD60" s="13">
        <v>0</v>
      </c>
      <c r="BE60" s="70">
        <v>244.20333994999999</v>
      </c>
      <c r="BF60" s="71">
        <v>2.8752206238000002</v>
      </c>
      <c r="BG60" s="71">
        <v>9.2253829000000006E-3</v>
      </c>
      <c r="BH60" s="13">
        <v>0</v>
      </c>
      <c r="BI60" s="70">
        <v>142.21754315000001</v>
      </c>
      <c r="BJ60" s="71">
        <v>4.2626456890000002</v>
      </c>
      <c r="BK60" s="70">
        <v>281.26993963000001</v>
      </c>
      <c r="BL60" s="71">
        <v>1.8037375957999999</v>
      </c>
      <c r="BM60" s="70">
        <v>37.327066565000003</v>
      </c>
      <c r="BN60" s="71">
        <v>0.15930375699999999</v>
      </c>
      <c r="BO60" s="70">
        <v>0.52242585399999997</v>
      </c>
      <c r="BP60" s="71">
        <v>1.9798671999999998E-3</v>
      </c>
      <c r="BQ60" s="70">
        <v>0</v>
      </c>
      <c r="BR60" s="66">
        <v>0</v>
      </c>
      <c r="BS60" s="37" t="s">
        <v>83</v>
      </c>
      <c r="BT60" s="13">
        <v>0</v>
      </c>
      <c r="BU60" s="70">
        <v>1.0718269345</v>
      </c>
      <c r="BV60" s="71">
        <v>1.46267025E-2</v>
      </c>
      <c r="BW60" s="70">
        <v>40.266421356000002</v>
      </c>
      <c r="BX60" s="71">
        <v>0.30415418360000002</v>
      </c>
      <c r="BY60" s="7" t="s">
        <v>83</v>
      </c>
      <c r="BZ60" s="13">
        <v>0</v>
      </c>
      <c r="CA60" s="7" t="s">
        <v>83</v>
      </c>
      <c r="CB60" s="13">
        <v>0</v>
      </c>
      <c r="CC60" s="70">
        <v>25.587728926</v>
      </c>
      <c r="CD60" s="71">
        <v>2.5611806599999998E-2</v>
      </c>
      <c r="CE60" s="70">
        <v>20.527366145999999</v>
      </c>
      <c r="CF60" s="71">
        <v>5.01914943E-2</v>
      </c>
      <c r="CG60" s="7" t="s">
        <v>83</v>
      </c>
      <c r="CH60" s="13">
        <v>0</v>
      </c>
      <c r="CI60" s="7" t="s">
        <v>83</v>
      </c>
      <c r="CJ60" s="13">
        <v>0</v>
      </c>
      <c r="CK60" s="7" t="s">
        <v>83</v>
      </c>
      <c r="CL60" s="13">
        <v>0</v>
      </c>
      <c r="CM60" s="7" t="s">
        <v>83</v>
      </c>
      <c r="CN60" s="13">
        <v>0</v>
      </c>
      <c r="CO60" s="70">
        <v>0.2785424588</v>
      </c>
      <c r="CP60" s="71">
        <v>2.9793598999999999E-3</v>
      </c>
      <c r="CQ60" s="70">
        <v>0.39114697949999999</v>
      </c>
      <c r="CR60" s="71">
        <v>3.4385920999999999E-3</v>
      </c>
      <c r="CS60" s="70">
        <v>6.2407949168999997</v>
      </c>
      <c r="CT60" s="71">
        <v>6.1418407699999997E-2</v>
      </c>
      <c r="CU60" s="70">
        <v>59.251860444000002</v>
      </c>
      <c r="CV60" s="71">
        <v>1.4022487058999999</v>
      </c>
      <c r="CW60" s="6" t="s">
        <v>83</v>
      </c>
      <c r="CX60" s="13">
        <v>0</v>
      </c>
      <c r="CY60" s="7" t="s">
        <v>83</v>
      </c>
      <c r="CZ60" s="15">
        <v>0</v>
      </c>
      <c r="DA60" s="70">
        <v>41.298844248999998</v>
      </c>
      <c r="DB60" s="71">
        <v>0.89472392300000003</v>
      </c>
      <c r="DC60" s="70">
        <v>47.949200941999997</v>
      </c>
      <c r="DD60" s="71">
        <v>1.8349735186</v>
      </c>
      <c r="DE60" s="70">
        <v>42.383451293</v>
      </c>
      <c r="DF60" s="71">
        <v>1.0987979835999999</v>
      </c>
      <c r="DG60" s="70">
        <v>201.81988866</v>
      </c>
      <c r="DH60" s="71">
        <v>1.7764226402000001</v>
      </c>
      <c r="DI60" s="123">
        <v>4.2633259E-3</v>
      </c>
      <c r="DJ60" s="124">
        <v>7.7155369999999997E-3</v>
      </c>
      <c r="DK60" s="124">
        <v>8.7597734999999999E-3</v>
      </c>
      <c r="DL60" s="124">
        <v>9.0463208999999999E-3</v>
      </c>
      <c r="DM60" s="124">
        <v>9.0932071999999999E-3</v>
      </c>
      <c r="DN60" s="124">
        <v>9.1133983000000005E-3</v>
      </c>
      <c r="DO60" s="124">
        <v>9.1265736E-3</v>
      </c>
      <c r="DP60" s="124">
        <v>9.1370876999999993E-3</v>
      </c>
      <c r="DQ60" s="124">
        <v>9.1460812999999992E-3</v>
      </c>
      <c r="DR60" s="125">
        <v>9.1544612999999997E-3</v>
      </c>
      <c r="DS60" s="80">
        <v>101.44077909000001</v>
      </c>
      <c r="DT60" s="13">
        <v>0.70626435440000002</v>
      </c>
      <c r="DU60" s="60">
        <v>53.032715521</v>
      </c>
      <c r="DV60" s="13">
        <v>0.3853165475</v>
      </c>
      <c r="DW60" s="60">
        <v>27.617468551999998</v>
      </c>
      <c r="DX60" s="13">
        <v>0.21021980379999999</v>
      </c>
      <c r="DY60" s="60">
        <v>14.568291044</v>
      </c>
      <c r="DZ60" s="13">
        <v>0.1177688824</v>
      </c>
      <c r="EA60" s="60">
        <v>7.9578334098000001</v>
      </c>
      <c r="EB60" s="13">
        <v>6.9684022299999995E-2</v>
      </c>
      <c r="EC60" s="60">
        <v>4.5661553067999998</v>
      </c>
      <c r="ED60" s="13">
        <v>4.4248187000000001E-2</v>
      </c>
      <c r="EE60" s="60">
        <v>2.7805853983</v>
      </c>
      <c r="EF60" s="13">
        <v>3.0330818999999998E-2</v>
      </c>
      <c r="EG60" s="60">
        <v>1.7960833946000001</v>
      </c>
      <c r="EH60" s="13">
        <v>2.2252384699999999E-2</v>
      </c>
      <c r="EI60" s="60">
        <v>1.2296846739</v>
      </c>
      <c r="EJ60" s="13">
        <v>1.7268966399999999E-2</v>
      </c>
      <c r="EK60" s="60">
        <v>0.88259585350000003</v>
      </c>
      <c r="EL60" s="15">
        <v>1.39527874E-2</v>
      </c>
    </row>
    <row r="61" spans="1:142">
      <c r="A61" s="8">
        <v>5600</v>
      </c>
      <c r="B61" s="63">
        <v>6111</v>
      </c>
      <c r="C61" s="64">
        <v>2691.5700952000002</v>
      </c>
      <c r="D61" s="70">
        <v>5550.3558100999999</v>
      </c>
      <c r="E61" s="70">
        <v>107.63832034000001</v>
      </c>
      <c r="F61" s="71">
        <v>0.110472906</v>
      </c>
      <c r="G61" s="64">
        <v>10.948201190000001</v>
      </c>
      <c r="H61" s="71">
        <v>4.3853403999999999E-3</v>
      </c>
      <c r="I61" s="70">
        <v>190.63690041000001</v>
      </c>
      <c r="J61" s="71">
        <v>1.2604352781999999</v>
      </c>
      <c r="K61" s="70">
        <v>110.36240540999999</v>
      </c>
      <c r="L61" s="71">
        <v>0.69005936509999999</v>
      </c>
      <c r="M61" s="70">
        <v>42.042719603999998</v>
      </c>
      <c r="N61" s="71">
        <v>0.32387761409999999</v>
      </c>
      <c r="O61" s="37" t="s">
        <v>83</v>
      </c>
      <c r="P61" s="13">
        <v>0</v>
      </c>
      <c r="Q61" s="70">
        <v>47.241501540999998</v>
      </c>
      <c r="R61" s="71">
        <v>7.7397052399999999E-2</v>
      </c>
      <c r="S61" s="37" t="s">
        <v>83</v>
      </c>
      <c r="T61" s="13">
        <v>0</v>
      </c>
      <c r="U61" s="37" t="s">
        <v>83</v>
      </c>
      <c r="V61" s="13">
        <v>0</v>
      </c>
      <c r="W61" s="70">
        <v>0.67988322280000002</v>
      </c>
      <c r="X61" s="71">
        <v>6.5745066000000001E-3</v>
      </c>
      <c r="Y61" s="70">
        <v>66.526894088999995</v>
      </c>
      <c r="Z61" s="71">
        <v>1.4839319504999999</v>
      </c>
      <c r="AA61" s="37" t="s">
        <v>83</v>
      </c>
      <c r="AB61" s="13">
        <v>0</v>
      </c>
      <c r="AC61" s="70">
        <v>1.1739297E-3</v>
      </c>
      <c r="AD61" s="71">
        <v>7.3518427999999999E-6</v>
      </c>
      <c r="AE61" s="37" t="s">
        <v>83</v>
      </c>
      <c r="AF61" s="13">
        <v>0</v>
      </c>
      <c r="AG61" s="37" t="s">
        <v>83</v>
      </c>
      <c r="AH61" s="13">
        <v>0</v>
      </c>
      <c r="AI61" s="70">
        <f t="shared" si="0"/>
        <v>1.1739297E-3</v>
      </c>
      <c r="AJ61" s="71">
        <f t="shared" si="0"/>
        <v>7.3518427999999999E-6</v>
      </c>
      <c r="AK61" s="70">
        <v>154.25390161999999</v>
      </c>
      <c r="AL61" s="71">
        <v>1.9255112057999999</v>
      </c>
      <c r="AM61" s="37" t="s">
        <v>83</v>
      </c>
      <c r="AN61" s="13">
        <v>0</v>
      </c>
      <c r="AO61" s="37" t="s">
        <v>83</v>
      </c>
      <c r="AP61" s="13">
        <v>0</v>
      </c>
      <c r="AQ61" s="37" t="s">
        <v>83</v>
      </c>
      <c r="AR61" s="13">
        <v>0</v>
      </c>
      <c r="AS61" s="70">
        <v>90.241650208999999</v>
      </c>
      <c r="AT61" s="71">
        <v>2.7510188935</v>
      </c>
      <c r="AU61" s="70">
        <v>82.429682639000006</v>
      </c>
      <c r="AV61" s="71">
        <v>0.63810814969999996</v>
      </c>
      <c r="AW61" s="70">
        <v>35.881894549999998</v>
      </c>
      <c r="AX61" s="71">
        <v>0.38928707610000002</v>
      </c>
      <c r="AY61" s="70">
        <v>10.18237079</v>
      </c>
      <c r="AZ61" s="71">
        <v>8.2706591499999996E-2</v>
      </c>
      <c r="BA61" s="60">
        <f t="shared" si="1"/>
        <v>36.365417299000008</v>
      </c>
      <c r="BB61" s="13">
        <f t="shared" si="1"/>
        <v>0.16611448209999996</v>
      </c>
      <c r="BC61" s="70">
        <v>0</v>
      </c>
      <c r="BD61" s="13">
        <v>0</v>
      </c>
      <c r="BE61" s="70">
        <v>248.38047211</v>
      </c>
      <c r="BF61" s="71">
        <v>2.9019059280000001</v>
      </c>
      <c r="BG61" s="71">
        <v>9.4428484000000004E-3</v>
      </c>
      <c r="BH61" s="13">
        <v>0</v>
      </c>
      <c r="BI61" s="70">
        <v>143.38379739999999</v>
      </c>
      <c r="BJ61" s="71">
        <v>4.2858781949999996</v>
      </c>
      <c r="BK61" s="70">
        <v>286.45660034000002</v>
      </c>
      <c r="BL61" s="71">
        <v>1.8329943193</v>
      </c>
      <c r="BM61" s="70">
        <v>38.080510271999998</v>
      </c>
      <c r="BN61" s="71">
        <v>0.16164955659999999</v>
      </c>
      <c r="BO61" s="70">
        <v>0.57144672230000004</v>
      </c>
      <c r="BP61" s="71">
        <v>2.0258797999999998E-3</v>
      </c>
      <c r="BQ61" s="70">
        <v>0</v>
      </c>
      <c r="BR61" s="66">
        <v>0</v>
      </c>
      <c r="BS61" s="37" t="s">
        <v>83</v>
      </c>
      <c r="BT61" s="13">
        <v>0</v>
      </c>
      <c r="BU61" s="70">
        <v>1.0915340657999999</v>
      </c>
      <c r="BV61" s="71">
        <v>1.4932826999999999E-2</v>
      </c>
      <c r="BW61" s="70">
        <v>40.951185537999997</v>
      </c>
      <c r="BX61" s="71">
        <v>0.30894478710000001</v>
      </c>
      <c r="BY61" s="7" t="s">
        <v>83</v>
      </c>
      <c r="BZ61" s="13">
        <v>0</v>
      </c>
      <c r="CA61" s="7" t="s">
        <v>83</v>
      </c>
      <c r="CB61" s="13">
        <v>0</v>
      </c>
      <c r="CC61" s="70">
        <v>26.274151270000001</v>
      </c>
      <c r="CD61" s="71">
        <v>2.6191390700000001E-2</v>
      </c>
      <c r="CE61" s="70">
        <v>20.967350271000001</v>
      </c>
      <c r="CF61" s="71">
        <v>5.1205661700000002E-2</v>
      </c>
      <c r="CG61" s="7" t="s">
        <v>83</v>
      </c>
      <c r="CH61" s="13">
        <v>0</v>
      </c>
      <c r="CI61" s="7" t="s">
        <v>83</v>
      </c>
      <c r="CJ61" s="13">
        <v>0</v>
      </c>
      <c r="CK61" s="7" t="s">
        <v>83</v>
      </c>
      <c r="CL61" s="13">
        <v>0</v>
      </c>
      <c r="CM61" s="7" t="s">
        <v>83</v>
      </c>
      <c r="CN61" s="13">
        <v>0</v>
      </c>
      <c r="CO61" s="70">
        <v>0.28353107129999999</v>
      </c>
      <c r="CP61" s="71">
        <v>3.0821733999999998E-3</v>
      </c>
      <c r="CQ61" s="70">
        <v>0.39635215150000003</v>
      </c>
      <c r="CR61" s="71">
        <v>3.4923330999999998E-3</v>
      </c>
      <c r="CS61" s="70">
        <v>6.3851416884000001</v>
      </c>
      <c r="CT61" s="71">
        <v>6.2667936399999999E-2</v>
      </c>
      <c r="CU61" s="70">
        <v>60.141752400999998</v>
      </c>
      <c r="CV61" s="71">
        <v>1.4212640140999999</v>
      </c>
      <c r="CW61" s="6" t="s">
        <v>83</v>
      </c>
      <c r="CX61" s="13">
        <v>0</v>
      </c>
      <c r="CY61" s="7" t="s">
        <v>83</v>
      </c>
      <c r="CZ61" s="15">
        <v>0</v>
      </c>
      <c r="DA61" s="70">
        <v>41.795391393000003</v>
      </c>
      <c r="DB61" s="71">
        <v>0.9027855024</v>
      </c>
      <c r="DC61" s="70">
        <v>48.446258815999997</v>
      </c>
      <c r="DD61" s="71">
        <v>1.8482333912</v>
      </c>
      <c r="DE61" s="70">
        <v>43.902873339999999</v>
      </c>
      <c r="DF61" s="71">
        <v>1.1114985462</v>
      </c>
      <c r="DG61" s="70">
        <v>204.47759876999999</v>
      </c>
      <c r="DH61" s="71">
        <v>1.7904073817999999</v>
      </c>
      <c r="DI61" s="123">
        <v>4.3541810000000004E-3</v>
      </c>
      <c r="DJ61" s="124">
        <v>7.8833588999999999E-3</v>
      </c>
      <c r="DK61" s="124">
        <v>8.9601592999999993E-3</v>
      </c>
      <c r="DL61" s="124">
        <v>9.2612489999999992E-3</v>
      </c>
      <c r="DM61" s="124">
        <v>9.3114413000000007E-3</v>
      </c>
      <c r="DN61" s="124">
        <v>9.3315246999999997E-3</v>
      </c>
      <c r="DO61" s="124">
        <v>9.3446251000000001E-3</v>
      </c>
      <c r="DP61" s="124">
        <v>9.3550752999999997E-3</v>
      </c>
      <c r="DQ61" s="124">
        <v>9.3640097999999998E-3</v>
      </c>
      <c r="DR61" s="125">
        <v>9.3723351999999999E-3</v>
      </c>
      <c r="DS61" s="80">
        <v>102.21928831</v>
      </c>
      <c r="DT61" s="13">
        <v>0.71166143599999998</v>
      </c>
      <c r="DU61" s="60">
        <v>53.585959353</v>
      </c>
      <c r="DV61" s="13">
        <v>0.3892608025</v>
      </c>
      <c r="DW61" s="60">
        <v>27.987945058000001</v>
      </c>
      <c r="DX61" s="13">
        <v>0.21294959860000001</v>
      </c>
      <c r="DY61" s="60">
        <v>14.810879587000001</v>
      </c>
      <c r="DZ61" s="13">
        <v>0.1196285146</v>
      </c>
      <c r="EA61" s="60">
        <v>8.1163456418000006</v>
      </c>
      <c r="EB61" s="13">
        <v>7.0954085900000005E-2</v>
      </c>
      <c r="EC61" s="60">
        <v>4.6697748509999997</v>
      </c>
      <c r="ED61" s="13">
        <v>4.5123695599999999E-2</v>
      </c>
      <c r="EE61" s="60">
        <v>2.8496553039000001</v>
      </c>
      <c r="EF61" s="13">
        <v>3.0947698700000002E-2</v>
      </c>
      <c r="EG61" s="60">
        <v>1.8417834960999999</v>
      </c>
      <c r="EH61" s="13">
        <v>2.2691796199999999E-2</v>
      </c>
      <c r="EI61" s="60">
        <v>1.2613685047000001</v>
      </c>
      <c r="EJ61" s="13">
        <v>1.7598466900000002E-2</v>
      </c>
      <c r="EK61" s="60">
        <v>0.90507877140000004</v>
      </c>
      <c r="EL61" s="15">
        <v>1.42055393E-2</v>
      </c>
    </row>
    <row r="62" spans="1:142">
      <c r="A62" s="8">
        <v>5700</v>
      </c>
      <c r="B62" s="63">
        <v>6049</v>
      </c>
      <c r="C62" s="64">
        <v>2718.578849</v>
      </c>
      <c r="D62" s="70">
        <v>5650.0707818000001</v>
      </c>
      <c r="E62" s="70">
        <v>109.24819277</v>
      </c>
      <c r="F62" s="71">
        <v>0.1113559547</v>
      </c>
      <c r="G62" s="64">
        <v>11.294933496000001</v>
      </c>
      <c r="H62" s="71">
        <v>4.4902357999999998E-3</v>
      </c>
      <c r="I62" s="70">
        <v>191.53425240999999</v>
      </c>
      <c r="J62" s="71">
        <v>1.2665314279</v>
      </c>
      <c r="K62" s="70">
        <v>111.33729544000001</v>
      </c>
      <c r="L62" s="71">
        <v>0.69675513860000005</v>
      </c>
      <c r="M62" s="70">
        <v>42.715137916000003</v>
      </c>
      <c r="N62" s="71">
        <v>0.3286793516</v>
      </c>
      <c r="O62" s="37" t="s">
        <v>83</v>
      </c>
      <c r="P62" s="13">
        <v>0</v>
      </c>
      <c r="Q62" s="70">
        <v>48.396570584000003</v>
      </c>
      <c r="R62" s="71">
        <v>7.9032845500000004E-2</v>
      </c>
      <c r="S62" s="37" t="s">
        <v>83</v>
      </c>
      <c r="T62" s="13">
        <v>0</v>
      </c>
      <c r="U62" s="37" t="s">
        <v>83</v>
      </c>
      <c r="V62" s="13">
        <v>0</v>
      </c>
      <c r="W62" s="70">
        <v>0.69034516589999995</v>
      </c>
      <c r="X62" s="71">
        <v>6.6418985E-3</v>
      </c>
      <c r="Y62" s="70">
        <v>67.708981859000005</v>
      </c>
      <c r="Z62" s="71">
        <v>1.5080561217999999</v>
      </c>
      <c r="AA62" s="37" t="s">
        <v>83</v>
      </c>
      <c r="AB62" s="13">
        <v>0</v>
      </c>
      <c r="AC62" s="70">
        <v>1.4022325E-3</v>
      </c>
      <c r="AD62" s="71">
        <v>7.8443243999999992E-6</v>
      </c>
      <c r="AE62" s="37" t="s">
        <v>83</v>
      </c>
      <c r="AF62" s="13">
        <v>0</v>
      </c>
      <c r="AG62" s="37" t="s">
        <v>83</v>
      </c>
      <c r="AH62" s="13">
        <v>0</v>
      </c>
      <c r="AI62" s="70">
        <f t="shared" si="0"/>
        <v>1.4022325E-3</v>
      </c>
      <c r="AJ62" s="71">
        <f t="shared" si="0"/>
        <v>7.8443243999999992E-6</v>
      </c>
      <c r="AK62" s="70">
        <v>155.63559918000001</v>
      </c>
      <c r="AL62" s="71">
        <v>1.9356091206999999</v>
      </c>
      <c r="AM62" s="37" t="s">
        <v>83</v>
      </c>
      <c r="AN62" s="13">
        <v>0</v>
      </c>
      <c r="AO62" s="37" t="s">
        <v>83</v>
      </c>
      <c r="AP62" s="13">
        <v>0</v>
      </c>
      <c r="AQ62" s="37" t="s">
        <v>83</v>
      </c>
      <c r="AR62" s="13">
        <v>0</v>
      </c>
      <c r="AS62" s="70">
        <v>91.189536423999996</v>
      </c>
      <c r="AT62" s="71">
        <v>2.7719151502999999</v>
      </c>
      <c r="AU62" s="70">
        <v>83.526115849999996</v>
      </c>
      <c r="AV62" s="71">
        <v>0.64458390030000001</v>
      </c>
      <c r="AW62" s="70">
        <v>36.332150487</v>
      </c>
      <c r="AX62" s="71">
        <v>0.39321487820000001</v>
      </c>
      <c r="AY62" s="70">
        <v>10.290465274000001</v>
      </c>
      <c r="AZ62" s="71">
        <v>8.3348660399999996E-2</v>
      </c>
      <c r="BA62" s="60">
        <f t="shared" si="1"/>
        <v>36.903500088999998</v>
      </c>
      <c r="BB62" s="13">
        <f t="shared" si="1"/>
        <v>0.16802036170000001</v>
      </c>
      <c r="BC62" s="70">
        <v>0</v>
      </c>
      <c r="BD62" s="13">
        <v>0</v>
      </c>
      <c r="BE62" s="70">
        <v>252.83737730999999</v>
      </c>
      <c r="BF62" s="71">
        <v>2.9302904217000001</v>
      </c>
      <c r="BG62" s="71">
        <v>9.6883509999999996E-3</v>
      </c>
      <c r="BH62" s="13">
        <v>0</v>
      </c>
      <c r="BI62" s="70">
        <v>144.39761501999999</v>
      </c>
      <c r="BJ62" s="71">
        <v>4.3064740733000004</v>
      </c>
      <c r="BK62" s="70">
        <v>291.62304954000001</v>
      </c>
      <c r="BL62" s="71">
        <v>1.8620725298</v>
      </c>
      <c r="BM62" s="70">
        <v>38.658781771999998</v>
      </c>
      <c r="BN62" s="71">
        <v>0.16376182989999999</v>
      </c>
      <c r="BO62" s="70">
        <v>0.61383290700000004</v>
      </c>
      <c r="BP62" s="71">
        <v>2.0929240999999999E-3</v>
      </c>
      <c r="BQ62" s="70">
        <v>0</v>
      </c>
      <c r="BR62" s="66">
        <v>0</v>
      </c>
      <c r="BS62" s="37" t="s">
        <v>83</v>
      </c>
      <c r="BT62" s="13">
        <v>0</v>
      </c>
      <c r="BU62" s="70">
        <v>1.1010949217999999</v>
      </c>
      <c r="BV62" s="71">
        <v>1.50246116E-2</v>
      </c>
      <c r="BW62" s="70">
        <v>41.614042994000002</v>
      </c>
      <c r="BX62" s="71">
        <v>0.31365473999999999</v>
      </c>
      <c r="BY62" s="7" t="s">
        <v>83</v>
      </c>
      <c r="BZ62" s="13">
        <v>0</v>
      </c>
      <c r="CA62" s="7" t="s">
        <v>83</v>
      </c>
      <c r="CB62" s="13">
        <v>0</v>
      </c>
      <c r="CC62" s="70">
        <v>27.014420144999999</v>
      </c>
      <c r="CD62" s="71">
        <v>2.6825938899999999E-2</v>
      </c>
      <c r="CE62" s="70">
        <v>21.382150439</v>
      </c>
      <c r="CF62" s="71">
        <v>5.2206906499999997E-2</v>
      </c>
      <c r="CG62" s="7" t="s">
        <v>83</v>
      </c>
      <c r="CH62" s="13">
        <v>0</v>
      </c>
      <c r="CI62" s="7" t="s">
        <v>83</v>
      </c>
      <c r="CJ62" s="13">
        <v>0</v>
      </c>
      <c r="CK62" s="7" t="s">
        <v>83</v>
      </c>
      <c r="CL62" s="13">
        <v>0</v>
      </c>
      <c r="CM62" s="7" t="s">
        <v>83</v>
      </c>
      <c r="CN62" s="13">
        <v>0</v>
      </c>
      <c r="CO62" s="70">
        <v>0.28878839750000002</v>
      </c>
      <c r="CP62" s="71">
        <v>3.1089276999999998E-3</v>
      </c>
      <c r="CQ62" s="70">
        <v>0.40155676839999999</v>
      </c>
      <c r="CR62" s="71">
        <v>3.5329708000000001E-3</v>
      </c>
      <c r="CS62" s="70">
        <v>6.5018040372000003</v>
      </c>
      <c r="CT62" s="71">
        <v>6.3621784299999998E-2</v>
      </c>
      <c r="CU62" s="70">
        <v>61.207177821999998</v>
      </c>
      <c r="CV62" s="71">
        <v>1.4444343374999999</v>
      </c>
      <c r="CW62" s="6" t="s">
        <v>83</v>
      </c>
      <c r="CX62" s="13">
        <v>0</v>
      </c>
      <c r="CY62" s="7" t="s">
        <v>83</v>
      </c>
      <c r="CZ62" s="15">
        <v>0</v>
      </c>
      <c r="DA62" s="70">
        <v>42.260240625999998</v>
      </c>
      <c r="DB62" s="71">
        <v>0.91103850620000004</v>
      </c>
      <c r="DC62" s="70">
        <v>48.929295797999998</v>
      </c>
      <c r="DD62" s="71">
        <v>1.8608766441</v>
      </c>
      <c r="DE62" s="70">
        <v>45.607373578000001</v>
      </c>
      <c r="DF62" s="71">
        <v>1.1251848502999999</v>
      </c>
      <c r="DG62" s="70">
        <v>207.23000372999999</v>
      </c>
      <c r="DH62" s="71">
        <v>1.8051055713999999</v>
      </c>
      <c r="DI62" s="123">
        <v>4.4552384000000004E-3</v>
      </c>
      <c r="DJ62" s="124">
        <v>8.0665128999999995E-3</v>
      </c>
      <c r="DK62" s="124">
        <v>9.1780637000000009E-3</v>
      </c>
      <c r="DL62" s="124">
        <v>9.4930012000000001E-3</v>
      </c>
      <c r="DM62" s="124">
        <v>9.5470378999999994E-3</v>
      </c>
      <c r="DN62" s="124">
        <v>9.5705637999999992E-3</v>
      </c>
      <c r="DO62" s="124">
        <v>9.5859533E-3</v>
      </c>
      <c r="DP62" s="124">
        <v>9.5987046000000006E-3</v>
      </c>
      <c r="DQ62" s="124">
        <v>9.6099451999999991E-3</v>
      </c>
      <c r="DR62" s="125">
        <v>9.6182187000000002E-3</v>
      </c>
      <c r="DS62" s="80">
        <v>102.94766550999999</v>
      </c>
      <c r="DT62" s="13">
        <v>0.71669057849999995</v>
      </c>
      <c r="DU62" s="60">
        <v>54.109249411999997</v>
      </c>
      <c r="DV62" s="13">
        <v>0.39300143809999999</v>
      </c>
      <c r="DW62" s="60">
        <v>28.342725943000001</v>
      </c>
      <c r="DX62" s="13">
        <v>0.2155900177</v>
      </c>
      <c r="DY62" s="60">
        <v>15.048560324</v>
      </c>
      <c r="DZ62" s="13">
        <v>0.12148267259999999</v>
      </c>
      <c r="EA62" s="60">
        <v>8.2739627848000001</v>
      </c>
      <c r="EB62" s="13">
        <v>7.22569827E-2</v>
      </c>
      <c r="EC62" s="60">
        <v>4.7720559999000001</v>
      </c>
      <c r="ED62" s="13">
        <v>4.6039144599999998E-2</v>
      </c>
      <c r="EE62" s="60">
        <v>2.9178582042999999</v>
      </c>
      <c r="EF62" s="13">
        <v>3.1610680299999999E-2</v>
      </c>
      <c r="EG62" s="60">
        <v>1.8894296974</v>
      </c>
      <c r="EH62" s="13">
        <v>2.3196081699999999E-2</v>
      </c>
      <c r="EI62" s="60">
        <v>1.2957670304</v>
      </c>
      <c r="EJ62" s="13">
        <v>1.7996875999999998E-2</v>
      </c>
      <c r="EK62" s="60">
        <v>0.93077255530000003</v>
      </c>
      <c r="EL62" s="15">
        <v>1.4529959199999999E-2</v>
      </c>
    </row>
    <row r="63" spans="1:142">
      <c r="A63" s="8">
        <v>5800</v>
      </c>
      <c r="B63" s="63">
        <v>5816</v>
      </c>
      <c r="C63" s="64">
        <v>2745.10716</v>
      </c>
      <c r="D63" s="70">
        <v>5750.0162872000001</v>
      </c>
      <c r="E63" s="70">
        <v>110.73807839</v>
      </c>
      <c r="F63" s="71">
        <v>0.1122245494</v>
      </c>
      <c r="G63" s="64">
        <v>11.613410963</v>
      </c>
      <c r="H63" s="71">
        <v>4.5808745000000001E-3</v>
      </c>
      <c r="I63" s="70">
        <v>192.43586916999999</v>
      </c>
      <c r="J63" s="71">
        <v>1.2726437871</v>
      </c>
      <c r="K63" s="70">
        <v>112.32826513000001</v>
      </c>
      <c r="L63" s="71">
        <v>0.70334165069999999</v>
      </c>
      <c r="M63" s="70">
        <v>43.417667641000001</v>
      </c>
      <c r="N63" s="71">
        <v>0.33380909269999998</v>
      </c>
      <c r="O63" s="37" t="s">
        <v>83</v>
      </c>
      <c r="P63" s="13">
        <v>0</v>
      </c>
      <c r="Q63" s="70">
        <v>49.457770842999999</v>
      </c>
      <c r="R63" s="71">
        <v>8.05249039E-2</v>
      </c>
      <c r="S63" s="37" t="s">
        <v>83</v>
      </c>
      <c r="T63" s="13">
        <v>0</v>
      </c>
      <c r="U63" s="37" t="s">
        <v>83</v>
      </c>
      <c r="V63" s="13">
        <v>0</v>
      </c>
      <c r="W63" s="70">
        <v>0.72937886259999996</v>
      </c>
      <c r="X63" s="71">
        <v>6.9506053E-3</v>
      </c>
      <c r="Y63" s="70">
        <v>68.864064171999999</v>
      </c>
      <c r="Z63" s="71">
        <v>1.5313966857000001</v>
      </c>
      <c r="AA63" s="37" t="s">
        <v>83</v>
      </c>
      <c r="AB63" s="13">
        <v>0</v>
      </c>
      <c r="AC63" s="70">
        <v>1.5142265E-3</v>
      </c>
      <c r="AD63" s="71">
        <v>8.3965300000000004E-6</v>
      </c>
      <c r="AE63" s="37" t="s">
        <v>83</v>
      </c>
      <c r="AF63" s="13">
        <v>0</v>
      </c>
      <c r="AG63" s="37" t="s">
        <v>83</v>
      </c>
      <c r="AH63" s="13">
        <v>0</v>
      </c>
      <c r="AI63" s="70">
        <f t="shared" si="0"/>
        <v>1.5142265E-3</v>
      </c>
      <c r="AJ63" s="71">
        <f t="shared" si="0"/>
        <v>8.3965300000000004E-6</v>
      </c>
      <c r="AK63" s="70">
        <v>156.86149954000001</v>
      </c>
      <c r="AL63" s="71">
        <v>1.945409513</v>
      </c>
      <c r="AM63" s="37" t="s">
        <v>83</v>
      </c>
      <c r="AN63" s="13">
        <v>0</v>
      </c>
      <c r="AO63" s="37" t="s">
        <v>83</v>
      </c>
      <c r="AP63" s="13">
        <v>0</v>
      </c>
      <c r="AQ63" s="37" t="s">
        <v>83</v>
      </c>
      <c r="AR63" s="13">
        <v>0</v>
      </c>
      <c r="AS63" s="70">
        <v>92.154621621999993</v>
      </c>
      <c r="AT63" s="71">
        <v>2.7931690739000001</v>
      </c>
      <c r="AU63" s="70">
        <v>84.550719186999999</v>
      </c>
      <c r="AV63" s="71">
        <v>0.65045464509999995</v>
      </c>
      <c r="AW63" s="70">
        <v>36.733633357000002</v>
      </c>
      <c r="AX63" s="71">
        <v>0.39670635259999998</v>
      </c>
      <c r="AY63" s="70">
        <v>10.390556036</v>
      </c>
      <c r="AZ63" s="71">
        <v>8.3916084000000002E-2</v>
      </c>
      <c r="BA63" s="60">
        <f t="shared" si="1"/>
        <v>37.426529793999997</v>
      </c>
      <c r="BB63" s="13">
        <f t="shared" si="1"/>
        <v>0.16983220849999997</v>
      </c>
      <c r="BC63" s="70">
        <v>0</v>
      </c>
      <c r="BD63" s="13">
        <v>0</v>
      </c>
      <c r="BE63" s="70">
        <v>257.12426153000001</v>
      </c>
      <c r="BF63" s="71">
        <v>2.9578496242000001</v>
      </c>
      <c r="BG63" s="71">
        <v>9.8989248999999998E-3</v>
      </c>
      <c r="BH63" s="13">
        <v>0</v>
      </c>
      <c r="BI63" s="70">
        <v>145.41606801</v>
      </c>
      <c r="BJ63" s="71">
        <v>4.3281286215000003</v>
      </c>
      <c r="BK63" s="70">
        <v>296.62340833000002</v>
      </c>
      <c r="BL63" s="71">
        <v>1.8901850733000001</v>
      </c>
      <c r="BM63" s="70">
        <v>39.342404924999997</v>
      </c>
      <c r="BN63" s="71">
        <v>0.16598391400000001</v>
      </c>
      <c r="BO63" s="70">
        <v>0.62873733180000002</v>
      </c>
      <c r="BP63" s="71">
        <v>2.1274346999999999E-3</v>
      </c>
      <c r="BQ63" s="70">
        <v>0</v>
      </c>
      <c r="BR63" s="66">
        <v>0</v>
      </c>
      <c r="BS63" s="37" t="s">
        <v>83</v>
      </c>
      <c r="BT63" s="13">
        <v>0</v>
      </c>
      <c r="BU63" s="70">
        <v>1.1221102209</v>
      </c>
      <c r="BV63" s="71">
        <v>1.5228451E-2</v>
      </c>
      <c r="BW63" s="70">
        <v>42.295557420000002</v>
      </c>
      <c r="BX63" s="71">
        <v>0.3185806417</v>
      </c>
      <c r="BY63" s="7" t="s">
        <v>83</v>
      </c>
      <c r="BZ63" s="13">
        <v>0</v>
      </c>
      <c r="CA63" s="7" t="s">
        <v>83</v>
      </c>
      <c r="CB63" s="13">
        <v>0</v>
      </c>
      <c r="CC63" s="70">
        <v>27.678870744000001</v>
      </c>
      <c r="CD63" s="71">
        <v>2.7364161800000002E-2</v>
      </c>
      <c r="CE63" s="70">
        <v>21.778900099000001</v>
      </c>
      <c r="CF63" s="71">
        <v>5.3160742099999998E-2</v>
      </c>
      <c r="CG63" s="7" t="s">
        <v>83</v>
      </c>
      <c r="CH63" s="13">
        <v>0</v>
      </c>
      <c r="CI63" s="7" t="s">
        <v>83</v>
      </c>
      <c r="CJ63" s="13">
        <v>0</v>
      </c>
      <c r="CK63" s="7" t="s">
        <v>83</v>
      </c>
      <c r="CL63" s="13">
        <v>0</v>
      </c>
      <c r="CM63" s="7" t="s">
        <v>83</v>
      </c>
      <c r="CN63" s="13">
        <v>0</v>
      </c>
      <c r="CO63" s="70">
        <v>0.3103098078</v>
      </c>
      <c r="CP63" s="71">
        <v>3.2665620999999998E-3</v>
      </c>
      <c r="CQ63" s="70">
        <v>0.41906905480000001</v>
      </c>
      <c r="CR63" s="71">
        <v>3.6840432999999998E-3</v>
      </c>
      <c r="CS63" s="70">
        <v>6.678886425</v>
      </c>
      <c r="CT63" s="71">
        <v>6.5080537699999996E-2</v>
      </c>
      <c r="CU63" s="70">
        <v>62.185177746999997</v>
      </c>
      <c r="CV63" s="71">
        <v>1.466316148</v>
      </c>
      <c r="CW63" s="6" t="s">
        <v>83</v>
      </c>
      <c r="CX63" s="13">
        <v>0</v>
      </c>
      <c r="CY63" s="7" t="s">
        <v>83</v>
      </c>
      <c r="CZ63" s="15">
        <v>0</v>
      </c>
      <c r="DA63" s="70">
        <v>42.761572950000001</v>
      </c>
      <c r="DB63" s="71">
        <v>0.91971647349999996</v>
      </c>
      <c r="DC63" s="70">
        <v>49.393048671999999</v>
      </c>
      <c r="DD63" s="71">
        <v>1.8734526004000001</v>
      </c>
      <c r="DE63" s="70">
        <v>47.222800368000001</v>
      </c>
      <c r="DF63" s="71">
        <v>1.1381720638999999</v>
      </c>
      <c r="DG63" s="70">
        <v>209.90146116</v>
      </c>
      <c r="DH63" s="71">
        <v>1.8196775601999999</v>
      </c>
      <c r="DI63" s="123">
        <v>4.5452840000000001E-3</v>
      </c>
      <c r="DJ63" s="124">
        <v>8.2319485000000008E-3</v>
      </c>
      <c r="DK63" s="124">
        <v>9.3723386999999998E-3</v>
      </c>
      <c r="DL63" s="124">
        <v>9.6970943000000004E-3</v>
      </c>
      <c r="DM63" s="124">
        <v>9.7538745000000007E-3</v>
      </c>
      <c r="DN63" s="124">
        <v>9.7797293999999993E-3</v>
      </c>
      <c r="DO63" s="124">
        <v>9.7963044000000006E-3</v>
      </c>
      <c r="DP63" s="124">
        <v>9.8097303999999993E-3</v>
      </c>
      <c r="DQ63" s="124">
        <v>9.8209088E-3</v>
      </c>
      <c r="DR63" s="125">
        <v>9.8291335000000001E-3</v>
      </c>
      <c r="DS63" s="80">
        <v>103.68323040999999</v>
      </c>
      <c r="DT63" s="13">
        <v>0.72171712050000003</v>
      </c>
      <c r="DU63" s="60">
        <v>54.635251394999997</v>
      </c>
      <c r="DV63" s="13">
        <v>0.39670996949999998</v>
      </c>
      <c r="DW63" s="60">
        <v>28.694361628999999</v>
      </c>
      <c r="DX63" s="13">
        <v>0.2181699466</v>
      </c>
      <c r="DY63" s="60">
        <v>15.26968211</v>
      </c>
      <c r="DZ63" s="13">
        <v>0.1232213981</v>
      </c>
      <c r="EA63" s="60">
        <v>8.4147023511000008</v>
      </c>
      <c r="EB63" s="13">
        <v>7.34559251E-2</v>
      </c>
      <c r="EC63" s="60">
        <v>4.8642870836999998</v>
      </c>
      <c r="ED63" s="13">
        <v>4.68961803E-2</v>
      </c>
      <c r="EE63" s="60">
        <v>2.9770743956999999</v>
      </c>
      <c r="EF63" s="13">
        <v>3.2235333200000001E-2</v>
      </c>
      <c r="EG63" s="60">
        <v>1.9292026493000001</v>
      </c>
      <c r="EH63" s="13">
        <v>2.3673705199999999E-2</v>
      </c>
      <c r="EI63" s="60">
        <v>1.3242356151000001</v>
      </c>
      <c r="EJ63" s="13">
        <v>1.83849289E-2</v>
      </c>
      <c r="EK63" s="60">
        <v>0.9512673639</v>
      </c>
      <c r="EL63" s="15">
        <v>1.4848529799999999E-2</v>
      </c>
    </row>
    <row r="64" spans="1:142">
      <c r="A64" s="8">
        <v>5900</v>
      </c>
      <c r="B64" s="63">
        <v>5628</v>
      </c>
      <c r="C64" s="64">
        <v>2771.3748854</v>
      </c>
      <c r="D64" s="70">
        <v>5850.4743870000002</v>
      </c>
      <c r="E64" s="70">
        <v>112.34220641</v>
      </c>
      <c r="F64" s="71">
        <v>0.11312322869999999</v>
      </c>
      <c r="G64" s="64">
        <v>11.908599046999999</v>
      </c>
      <c r="H64" s="71">
        <v>4.6628518999999998E-3</v>
      </c>
      <c r="I64" s="70">
        <v>193.29301568</v>
      </c>
      <c r="J64" s="71">
        <v>1.2785426572</v>
      </c>
      <c r="K64" s="70">
        <v>113.29685627000001</v>
      </c>
      <c r="L64" s="71">
        <v>0.70931937450000004</v>
      </c>
      <c r="M64" s="70">
        <v>43.965937930999999</v>
      </c>
      <c r="N64" s="71">
        <v>0.33780179269999999</v>
      </c>
      <c r="O64" s="37" t="s">
        <v>83</v>
      </c>
      <c r="P64" s="13">
        <v>0</v>
      </c>
      <c r="Q64" s="70">
        <v>50.632263276000003</v>
      </c>
      <c r="R64" s="71">
        <v>8.2145831599999997E-2</v>
      </c>
      <c r="S64" s="37" t="s">
        <v>83</v>
      </c>
      <c r="T64" s="13">
        <v>0</v>
      </c>
      <c r="U64" s="37" t="s">
        <v>83</v>
      </c>
      <c r="V64" s="13">
        <v>0</v>
      </c>
      <c r="W64" s="70">
        <v>0.74395640380000005</v>
      </c>
      <c r="X64" s="71">
        <v>7.0913245999999997E-3</v>
      </c>
      <c r="Y64" s="70">
        <v>70.075921406000006</v>
      </c>
      <c r="Z64" s="71">
        <v>1.5560241255</v>
      </c>
      <c r="AA64" s="37" t="s">
        <v>83</v>
      </c>
      <c r="AB64" s="13">
        <v>0</v>
      </c>
      <c r="AC64" s="70">
        <v>1.5088904000000001E-3</v>
      </c>
      <c r="AD64" s="71">
        <v>8.3662312999999992E-6</v>
      </c>
      <c r="AE64" s="37" t="s">
        <v>83</v>
      </c>
      <c r="AF64" s="13">
        <v>0</v>
      </c>
      <c r="AG64" s="37" t="s">
        <v>83</v>
      </c>
      <c r="AH64" s="13">
        <v>0</v>
      </c>
      <c r="AI64" s="70">
        <f t="shared" si="0"/>
        <v>1.5088904000000001E-3</v>
      </c>
      <c r="AJ64" s="71">
        <f t="shared" si="0"/>
        <v>8.3662312999999992E-6</v>
      </c>
      <c r="AK64" s="70">
        <v>158.16553144</v>
      </c>
      <c r="AL64" s="71">
        <v>1.9553223154999999</v>
      </c>
      <c r="AM64" s="37" t="s">
        <v>83</v>
      </c>
      <c r="AN64" s="13">
        <v>0</v>
      </c>
      <c r="AO64" s="37" t="s">
        <v>83</v>
      </c>
      <c r="AP64" s="13">
        <v>0</v>
      </c>
      <c r="AQ64" s="37" t="s">
        <v>83</v>
      </c>
      <c r="AR64" s="13">
        <v>0</v>
      </c>
      <c r="AS64" s="70">
        <v>93.106514391000005</v>
      </c>
      <c r="AT64" s="71">
        <v>2.8140987917000002</v>
      </c>
      <c r="AU64" s="70">
        <v>85.579220442999997</v>
      </c>
      <c r="AV64" s="71">
        <v>0.65626114950000003</v>
      </c>
      <c r="AW64" s="70">
        <v>37.099370274999998</v>
      </c>
      <c r="AX64" s="71">
        <v>0.40008196530000001</v>
      </c>
      <c r="AY64" s="70">
        <v>10.486763655000001</v>
      </c>
      <c r="AZ64" s="71">
        <v>8.4506734200000003E-2</v>
      </c>
      <c r="BA64" s="60">
        <f t="shared" si="1"/>
        <v>37.993086512999994</v>
      </c>
      <c r="BB64" s="13">
        <f t="shared" si="1"/>
        <v>0.17167245000000003</v>
      </c>
      <c r="BC64" s="70">
        <v>0</v>
      </c>
      <c r="BD64" s="13">
        <v>0</v>
      </c>
      <c r="BE64" s="70">
        <v>261.29591341000003</v>
      </c>
      <c r="BF64" s="71">
        <v>2.9858242174999998</v>
      </c>
      <c r="BG64" s="71">
        <v>1.01031301E-2</v>
      </c>
      <c r="BH64" s="13">
        <v>0</v>
      </c>
      <c r="BI64" s="70">
        <v>146.45772792</v>
      </c>
      <c r="BJ64" s="71">
        <v>4.3502429342999998</v>
      </c>
      <c r="BK64" s="70">
        <v>301.48034867000001</v>
      </c>
      <c r="BL64" s="71">
        <v>1.9167971729</v>
      </c>
      <c r="BM64" s="70">
        <v>39.888649006999998</v>
      </c>
      <c r="BN64" s="71">
        <v>0.16781524049999999</v>
      </c>
      <c r="BO64" s="70">
        <v>0.67429400480000001</v>
      </c>
      <c r="BP64" s="71">
        <v>2.1552752E-3</v>
      </c>
      <c r="BQ64" s="70">
        <v>0</v>
      </c>
      <c r="BR64" s="66">
        <v>0</v>
      </c>
      <c r="BS64" s="37" t="s">
        <v>83</v>
      </c>
      <c r="BT64" s="13">
        <v>0</v>
      </c>
      <c r="BU64" s="70">
        <v>1.1377899049</v>
      </c>
      <c r="BV64" s="71">
        <v>1.5447430599999999E-2</v>
      </c>
      <c r="BW64" s="70">
        <v>42.828148026000001</v>
      </c>
      <c r="BX64" s="71">
        <v>0.32235436210000001</v>
      </c>
      <c r="BY64" s="7" t="s">
        <v>83</v>
      </c>
      <c r="BZ64" s="13">
        <v>0</v>
      </c>
      <c r="CA64" s="7" t="s">
        <v>83</v>
      </c>
      <c r="CB64" s="13">
        <v>0</v>
      </c>
      <c r="CC64" s="70">
        <v>28.412248108</v>
      </c>
      <c r="CD64" s="71">
        <v>2.7974441400000001E-2</v>
      </c>
      <c r="CE64" s="70">
        <v>22.220015168</v>
      </c>
      <c r="CF64" s="71">
        <v>5.4171390299999997E-2</v>
      </c>
      <c r="CG64" s="7" t="s">
        <v>83</v>
      </c>
      <c r="CH64" s="13">
        <v>0</v>
      </c>
      <c r="CI64" s="7" t="s">
        <v>83</v>
      </c>
      <c r="CJ64" s="13">
        <v>0</v>
      </c>
      <c r="CK64" s="7" t="s">
        <v>83</v>
      </c>
      <c r="CL64" s="13">
        <v>0</v>
      </c>
      <c r="CM64" s="7" t="s">
        <v>83</v>
      </c>
      <c r="CN64" s="13">
        <v>0</v>
      </c>
      <c r="CO64" s="70">
        <v>0.31501563789999998</v>
      </c>
      <c r="CP64" s="71">
        <v>3.3327141000000001E-3</v>
      </c>
      <c r="CQ64" s="70">
        <v>0.42894076590000002</v>
      </c>
      <c r="CR64" s="71">
        <v>3.7586106000000001E-3</v>
      </c>
      <c r="CS64" s="70">
        <v>6.8618606707999996</v>
      </c>
      <c r="CT64" s="71">
        <v>6.6535699500000003E-2</v>
      </c>
      <c r="CU64" s="70">
        <v>63.214060734999997</v>
      </c>
      <c r="CV64" s="71">
        <v>1.4894884260000001</v>
      </c>
      <c r="CW64" s="6" t="s">
        <v>83</v>
      </c>
      <c r="CX64" s="13">
        <v>0</v>
      </c>
      <c r="CY64" s="7" t="s">
        <v>83</v>
      </c>
      <c r="CZ64" s="15">
        <v>0</v>
      </c>
      <c r="DA64" s="70">
        <v>43.241947801000002</v>
      </c>
      <c r="DB64" s="71">
        <v>0.92834900350000005</v>
      </c>
      <c r="DC64" s="70">
        <v>49.864566590000003</v>
      </c>
      <c r="DD64" s="71">
        <v>1.8857497882000001</v>
      </c>
      <c r="DE64" s="70">
        <v>48.772083449</v>
      </c>
      <c r="DF64" s="71">
        <v>1.1514270012000001</v>
      </c>
      <c r="DG64" s="70">
        <v>212.52382996</v>
      </c>
      <c r="DH64" s="71">
        <v>1.8343972163</v>
      </c>
      <c r="DI64" s="123">
        <v>4.6262615000000002E-3</v>
      </c>
      <c r="DJ64" s="124">
        <v>8.3860779999999999E-3</v>
      </c>
      <c r="DK64" s="124">
        <v>9.5561195999999994E-3</v>
      </c>
      <c r="DL64" s="124">
        <v>9.8941770000000005E-3</v>
      </c>
      <c r="DM64" s="124">
        <v>9.9524739999999993E-3</v>
      </c>
      <c r="DN64" s="124">
        <v>9.9787829999999998E-3</v>
      </c>
      <c r="DO64" s="124">
        <v>9.9958519999999995E-3</v>
      </c>
      <c r="DP64" s="124">
        <v>1.00097841E-2</v>
      </c>
      <c r="DQ64" s="124">
        <v>1.0021477399999999E-2</v>
      </c>
      <c r="DR64" s="125">
        <v>1.00302298E-2</v>
      </c>
      <c r="DS64" s="80">
        <v>104.38970329999999</v>
      </c>
      <c r="DT64" s="13">
        <v>0.72663453619999996</v>
      </c>
      <c r="DU64" s="60">
        <v>55.146361388000003</v>
      </c>
      <c r="DV64" s="13">
        <v>0.400379651</v>
      </c>
      <c r="DW64" s="60">
        <v>29.037487557999999</v>
      </c>
      <c r="DX64" s="13">
        <v>0.22074762980000001</v>
      </c>
      <c r="DY64" s="60">
        <v>15.495899938000001</v>
      </c>
      <c r="DZ64" s="13">
        <v>0.12501110130000001</v>
      </c>
      <c r="EA64" s="60">
        <v>8.5642040438000002</v>
      </c>
      <c r="EB64" s="13">
        <v>7.4716480500000002E-2</v>
      </c>
      <c r="EC64" s="60">
        <v>4.9640622434999999</v>
      </c>
      <c r="ED64" s="13">
        <v>4.78005902E-2</v>
      </c>
      <c r="EE64" s="60">
        <v>3.0444066187000001</v>
      </c>
      <c r="EF64" s="13">
        <v>3.2901367199999997E-2</v>
      </c>
      <c r="EG64" s="60">
        <v>1.9761463998</v>
      </c>
      <c r="EH64" s="13">
        <v>2.4179550099999999E-2</v>
      </c>
      <c r="EI64" s="60">
        <v>1.3578870745</v>
      </c>
      <c r="EJ64" s="13">
        <v>1.8781231299999999E-2</v>
      </c>
      <c r="EK64" s="60">
        <v>0.97549516469999997</v>
      </c>
      <c r="EL64" s="15">
        <v>1.51622645E-2</v>
      </c>
    </row>
    <row r="65" spans="1:142">
      <c r="A65" s="8">
        <v>6000</v>
      </c>
      <c r="B65" s="63">
        <v>5504</v>
      </c>
      <c r="C65" s="64">
        <v>2797.2672640000001</v>
      </c>
      <c r="D65" s="70">
        <v>5949.7028376999997</v>
      </c>
      <c r="E65" s="70">
        <v>113.92682474999999</v>
      </c>
      <c r="F65" s="71">
        <v>0.1139988629</v>
      </c>
      <c r="G65" s="64">
        <v>12.239603985</v>
      </c>
      <c r="H65" s="71">
        <v>4.7553168000000002E-3</v>
      </c>
      <c r="I65" s="70">
        <v>194.13421423</v>
      </c>
      <c r="J65" s="71">
        <v>1.2842797379999999</v>
      </c>
      <c r="K65" s="70">
        <v>114.33365422999999</v>
      </c>
      <c r="L65" s="71">
        <v>0.71613155709999998</v>
      </c>
      <c r="M65" s="70">
        <v>44.615901430000001</v>
      </c>
      <c r="N65" s="71">
        <v>0.34267695079999999</v>
      </c>
      <c r="O65" s="37" t="s">
        <v>83</v>
      </c>
      <c r="P65" s="13">
        <v>0</v>
      </c>
      <c r="Q65" s="70">
        <v>51.782274510000001</v>
      </c>
      <c r="R65" s="71">
        <v>8.3792262699999995E-2</v>
      </c>
      <c r="S65" s="37" t="s">
        <v>83</v>
      </c>
      <c r="T65" s="13">
        <v>0</v>
      </c>
      <c r="U65" s="37" t="s">
        <v>83</v>
      </c>
      <c r="V65" s="13">
        <v>0</v>
      </c>
      <c r="W65" s="70">
        <v>0.75230434300000004</v>
      </c>
      <c r="X65" s="71">
        <v>7.1684297000000003E-3</v>
      </c>
      <c r="Y65" s="70">
        <v>71.175234466000006</v>
      </c>
      <c r="Z65" s="71">
        <v>1.5789049686000001</v>
      </c>
      <c r="AA65" s="37" t="s">
        <v>83</v>
      </c>
      <c r="AB65" s="13">
        <v>0</v>
      </c>
      <c r="AC65" s="70">
        <v>1.5037668E-3</v>
      </c>
      <c r="AD65" s="71">
        <v>8.3369486000000007E-6</v>
      </c>
      <c r="AE65" s="37" t="s">
        <v>83</v>
      </c>
      <c r="AF65" s="13">
        <v>0</v>
      </c>
      <c r="AG65" s="37" t="s">
        <v>83</v>
      </c>
      <c r="AH65" s="13">
        <v>0</v>
      </c>
      <c r="AI65" s="70">
        <f t="shared" si="0"/>
        <v>1.5037668E-3</v>
      </c>
      <c r="AJ65" s="71">
        <f t="shared" si="0"/>
        <v>8.3369486000000007E-6</v>
      </c>
      <c r="AK65" s="70">
        <v>159.34359380999999</v>
      </c>
      <c r="AL65" s="71">
        <v>1.9648113663</v>
      </c>
      <c r="AM65" s="37" t="s">
        <v>83</v>
      </c>
      <c r="AN65" s="13">
        <v>0</v>
      </c>
      <c r="AO65" s="37" t="s">
        <v>83</v>
      </c>
      <c r="AP65" s="13">
        <v>0</v>
      </c>
      <c r="AQ65" s="37" t="s">
        <v>83</v>
      </c>
      <c r="AR65" s="13">
        <v>0</v>
      </c>
      <c r="AS65" s="70">
        <v>94.028119681000007</v>
      </c>
      <c r="AT65" s="71">
        <v>2.8345114435999998</v>
      </c>
      <c r="AU65" s="70">
        <v>86.637305256000005</v>
      </c>
      <c r="AV65" s="71">
        <v>0.66226400490000004</v>
      </c>
      <c r="AW65" s="70">
        <v>37.526942546000001</v>
      </c>
      <c r="AX65" s="71">
        <v>0.40372245950000002</v>
      </c>
      <c r="AY65" s="70">
        <v>10.563616594000001</v>
      </c>
      <c r="AZ65" s="71">
        <v>8.5022532200000001E-2</v>
      </c>
      <c r="BA65" s="60">
        <f t="shared" si="1"/>
        <v>38.546746116000001</v>
      </c>
      <c r="BB65" s="13">
        <f t="shared" si="1"/>
        <v>0.17351901320000002</v>
      </c>
      <c r="BC65" s="70">
        <v>0</v>
      </c>
      <c r="BD65" s="13">
        <v>0</v>
      </c>
      <c r="BE65" s="70">
        <v>265.41015191999998</v>
      </c>
      <c r="BF65" s="71">
        <v>3.0127773388999999</v>
      </c>
      <c r="BG65" s="71">
        <v>1.03664762E-2</v>
      </c>
      <c r="BH65" s="13">
        <v>0</v>
      </c>
      <c r="BI65" s="70">
        <v>147.36777953000001</v>
      </c>
      <c r="BJ65" s="71">
        <v>4.3697274122999996</v>
      </c>
      <c r="BK65" s="70">
        <v>306.40161267000002</v>
      </c>
      <c r="BL65" s="71">
        <v>1.9446843146999999</v>
      </c>
      <c r="BM65" s="70">
        <v>40.449216356999997</v>
      </c>
      <c r="BN65" s="71">
        <v>0.16972473320000001</v>
      </c>
      <c r="BO65" s="70">
        <v>0.68533558220000002</v>
      </c>
      <c r="BP65" s="71">
        <v>2.1684370000000001E-3</v>
      </c>
      <c r="BQ65" s="70">
        <v>0</v>
      </c>
      <c r="BR65" s="66">
        <v>0</v>
      </c>
      <c r="BS65" s="37" t="s">
        <v>83</v>
      </c>
      <c r="BT65" s="13">
        <v>0</v>
      </c>
      <c r="BU65" s="70">
        <v>1.1520609648</v>
      </c>
      <c r="BV65" s="71">
        <v>1.55968407E-2</v>
      </c>
      <c r="BW65" s="70">
        <v>43.463840464999997</v>
      </c>
      <c r="BX65" s="71">
        <v>0.32708011009999999</v>
      </c>
      <c r="BY65" s="7" t="s">
        <v>83</v>
      </c>
      <c r="BZ65" s="13">
        <v>0</v>
      </c>
      <c r="CA65" s="7" t="s">
        <v>83</v>
      </c>
      <c r="CB65" s="13">
        <v>0</v>
      </c>
      <c r="CC65" s="70">
        <v>29.118745609000001</v>
      </c>
      <c r="CD65" s="71">
        <v>2.8572452200000001E-2</v>
      </c>
      <c r="CE65" s="70">
        <v>22.663528900999999</v>
      </c>
      <c r="CF65" s="71">
        <v>5.5219810500000001E-2</v>
      </c>
      <c r="CG65" s="7" t="s">
        <v>83</v>
      </c>
      <c r="CH65" s="13">
        <v>0</v>
      </c>
      <c r="CI65" s="7" t="s">
        <v>83</v>
      </c>
      <c r="CJ65" s="13">
        <v>0</v>
      </c>
      <c r="CK65" s="7" t="s">
        <v>83</v>
      </c>
      <c r="CL65" s="13">
        <v>0</v>
      </c>
      <c r="CM65" s="7" t="s">
        <v>83</v>
      </c>
      <c r="CN65" s="13">
        <v>0</v>
      </c>
      <c r="CO65" s="70">
        <v>0.31430274019999999</v>
      </c>
      <c r="CP65" s="71">
        <v>3.3258662999999999E-3</v>
      </c>
      <c r="CQ65" s="70">
        <v>0.4380016028</v>
      </c>
      <c r="CR65" s="71">
        <v>3.8425633999999999E-3</v>
      </c>
      <c r="CS65" s="70">
        <v>6.9987226816000003</v>
      </c>
      <c r="CT65" s="71">
        <v>6.7866101200000001E-2</v>
      </c>
      <c r="CU65" s="70">
        <v>64.176511785000002</v>
      </c>
      <c r="CV65" s="71">
        <v>1.5110388673999999</v>
      </c>
      <c r="CW65" s="6" t="s">
        <v>83</v>
      </c>
      <c r="CX65" s="13">
        <v>0</v>
      </c>
      <c r="CY65" s="7" t="s">
        <v>83</v>
      </c>
      <c r="CZ65" s="15">
        <v>0</v>
      </c>
      <c r="DA65" s="70">
        <v>43.724345509000003</v>
      </c>
      <c r="DB65" s="71">
        <v>0.93718751410000001</v>
      </c>
      <c r="DC65" s="70">
        <v>50.303774171999997</v>
      </c>
      <c r="DD65" s="71">
        <v>1.8973239296</v>
      </c>
      <c r="DE65" s="70">
        <v>50.340319788000002</v>
      </c>
      <c r="DF65" s="71">
        <v>1.1645636051999999</v>
      </c>
      <c r="DG65" s="70">
        <v>215.06983213999999</v>
      </c>
      <c r="DH65" s="71">
        <v>1.8482137337</v>
      </c>
      <c r="DI65" s="123">
        <v>4.7159615999999996E-3</v>
      </c>
      <c r="DJ65" s="124">
        <v>8.5450067999999994E-3</v>
      </c>
      <c r="DK65" s="124">
        <v>9.7400161999999998E-3</v>
      </c>
      <c r="DL65" s="124">
        <v>1.00881372E-2</v>
      </c>
      <c r="DM65" s="124">
        <v>1.01504257E-2</v>
      </c>
      <c r="DN65" s="124">
        <v>1.0179530799999999E-2</v>
      </c>
      <c r="DO65" s="124">
        <v>1.0198860800000001E-2</v>
      </c>
      <c r="DP65" s="124">
        <v>1.02150651E-2</v>
      </c>
      <c r="DQ65" s="124">
        <v>1.02290387E-2</v>
      </c>
      <c r="DR65" s="125">
        <v>1.02400839E-2</v>
      </c>
      <c r="DS65" s="80">
        <v>105.09047441</v>
      </c>
      <c r="DT65" s="13">
        <v>0.73145530579999996</v>
      </c>
      <c r="DU65" s="60">
        <v>55.660768961999999</v>
      </c>
      <c r="DV65" s="13">
        <v>0.40402593999999997</v>
      </c>
      <c r="DW65" s="60">
        <v>29.391877747999999</v>
      </c>
      <c r="DX65" s="13">
        <v>0.22333516619999999</v>
      </c>
      <c r="DY65" s="60">
        <v>15.730687332</v>
      </c>
      <c r="DZ65" s="13">
        <v>0.12678902510000001</v>
      </c>
      <c r="EA65" s="60">
        <v>8.7179632729000005</v>
      </c>
      <c r="EB65" s="13">
        <v>7.5937694900000005E-2</v>
      </c>
      <c r="EC65" s="60">
        <v>5.0646431084000003</v>
      </c>
      <c r="ED65" s="13">
        <v>4.8648635699999998E-2</v>
      </c>
      <c r="EE65" s="60">
        <v>3.110490816</v>
      </c>
      <c r="EF65" s="13">
        <v>3.34999396E-2</v>
      </c>
      <c r="EG65" s="60">
        <v>2.0211530899999999</v>
      </c>
      <c r="EH65" s="13">
        <v>2.4623426100000002E-2</v>
      </c>
      <c r="EI65" s="60">
        <v>1.3904493673</v>
      </c>
      <c r="EJ65" s="13">
        <v>1.91298276E-2</v>
      </c>
      <c r="EK65" s="60">
        <v>0.99964050419999995</v>
      </c>
      <c r="EL65" s="15">
        <v>1.5441775099999999E-2</v>
      </c>
    </row>
    <row r="66" spans="1:142">
      <c r="A66" s="8">
        <v>6100</v>
      </c>
      <c r="B66" s="63">
        <v>5305</v>
      </c>
      <c r="C66" s="64">
        <v>2822.7799832000001</v>
      </c>
      <c r="D66" s="70">
        <v>6049.5981496000004</v>
      </c>
      <c r="E66" s="70">
        <v>115.4695019</v>
      </c>
      <c r="F66" s="71">
        <v>0.11483166810000001</v>
      </c>
      <c r="G66" s="64">
        <v>12.492120181000001</v>
      </c>
      <c r="H66" s="71">
        <v>4.8237013999999998E-3</v>
      </c>
      <c r="I66" s="70">
        <v>194.93755677999999</v>
      </c>
      <c r="J66" s="71">
        <v>1.2896934262999999</v>
      </c>
      <c r="K66" s="70">
        <v>115.22288924</v>
      </c>
      <c r="L66" s="71">
        <v>0.72210918040000005</v>
      </c>
      <c r="M66" s="70">
        <v>45.265388191</v>
      </c>
      <c r="N66" s="71">
        <v>0.34732082019999999</v>
      </c>
      <c r="O66" s="37" t="s">
        <v>83</v>
      </c>
      <c r="P66" s="13">
        <v>0</v>
      </c>
      <c r="Q66" s="70">
        <v>52.875683275</v>
      </c>
      <c r="R66" s="71">
        <v>8.5348117400000006E-2</v>
      </c>
      <c r="S66" s="37" t="s">
        <v>83</v>
      </c>
      <c r="T66" s="13">
        <v>0</v>
      </c>
      <c r="U66" s="37" t="s">
        <v>83</v>
      </c>
      <c r="V66" s="13">
        <v>0</v>
      </c>
      <c r="W66" s="70">
        <v>0.76783125809999997</v>
      </c>
      <c r="X66" s="71">
        <v>7.3152629999999998E-3</v>
      </c>
      <c r="Y66" s="70">
        <v>72.204552543000005</v>
      </c>
      <c r="Z66" s="71">
        <v>1.5987586045</v>
      </c>
      <c r="AA66" s="37" t="s">
        <v>83</v>
      </c>
      <c r="AB66" s="13">
        <v>0</v>
      </c>
      <c r="AC66" s="70">
        <v>1.499106E-3</v>
      </c>
      <c r="AD66" s="71">
        <v>8.3098262000000006E-6</v>
      </c>
      <c r="AE66" s="37" t="s">
        <v>83</v>
      </c>
      <c r="AF66" s="13">
        <v>0</v>
      </c>
      <c r="AG66" s="37" t="s">
        <v>83</v>
      </c>
      <c r="AH66" s="13">
        <v>0</v>
      </c>
      <c r="AI66" s="70">
        <f t="shared" si="0"/>
        <v>1.499106E-3</v>
      </c>
      <c r="AJ66" s="71">
        <f t="shared" si="0"/>
        <v>8.3098262000000006E-6</v>
      </c>
      <c r="AK66" s="70">
        <v>160.49443396999999</v>
      </c>
      <c r="AL66" s="71">
        <v>1.9737673360000001</v>
      </c>
      <c r="AM66" s="37" t="s">
        <v>83</v>
      </c>
      <c r="AN66" s="13">
        <v>0</v>
      </c>
      <c r="AO66" s="37" t="s">
        <v>83</v>
      </c>
      <c r="AP66" s="13">
        <v>0</v>
      </c>
      <c r="AQ66" s="37" t="s">
        <v>83</v>
      </c>
      <c r="AR66" s="13">
        <v>0</v>
      </c>
      <c r="AS66" s="70">
        <v>94.899237298000003</v>
      </c>
      <c r="AT66" s="71">
        <v>2.8538328710999998</v>
      </c>
      <c r="AU66" s="70">
        <v>87.574966149000005</v>
      </c>
      <c r="AV66" s="71">
        <v>0.66799249159999996</v>
      </c>
      <c r="AW66" s="70">
        <v>37.912021774999999</v>
      </c>
      <c r="AX66" s="71">
        <v>0.40720103639999999</v>
      </c>
      <c r="AY66" s="70">
        <v>10.638675253000001</v>
      </c>
      <c r="AZ66" s="71">
        <v>8.5540659899999996E-2</v>
      </c>
      <c r="BA66" s="60">
        <f t="shared" si="1"/>
        <v>39.024269121000003</v>
      </c>
      <c r="BB66" s="13">
        <f t="shared" si="1"/>
        <v>0.17525079529999998</v>
      </c>
      <c r="BC66" s="70">
        <v>0</v>
      </c>
      <c r="BD66" s="13">
        <v>0</v>
      </c>
      <c r="BE66" s="70">
        <v>269.73630357000002</v>
      </c>
      <c r="BF66" s="71">
        <v>3.0386598627999999</v>
      </c>
      <c r="BG66" s="71">
        <v>1.05486043E-2</v>
      </c>
      <c r="BH66" s="13">
        <v>0</v>
      </c>
      <c r="BI66" s="70">
        <v>148.33979253999999</v>
      </c>
      <c r="BJ66" s="71">
        <v>4.3883239521000004</v>
      </c>
      <c r="BK66" s="70">
        <v>311.17379496000001</v>
      </c>
      <c r="BL66" s="71">
        <v>1.9715374897</v>
      </c>
      <c r="BM66" s="70">
        <v>40.952765135</v>
      </c>
      <c r="BN66" s="71">
        <v>0.171365348</v>
      </c>
      <c r="BO66" s="70">
        <v>0.71359788989999995</v>
      </c>
      <c r="BP66" s="71">
        <v>2.2159291999999998E-3</v>
      </c>
      <c r="BQ66" s="70">
        <v>0</v>
      </c>
      <c r="BR66" s="66">
        <v>0</v>
      </c>
      <c r="BS66" s="37" t="s">
        <v>83</v>
      </c>
      <c r="BT66" s="13">
        <v>0</v>
      </c>
      <c r="BU66" s="70">
        <v>1.1838977754</v>
      </c>
      <c r="BV66" s="71">
        <v>1.58055114E-2</v>
      </c>
      <c r="BW66" s="70">
        <v>44.081490416000001</v>
      </c>
      <c r="BX66" s="71">
        <v>0.33151530880000002</v>
      </c>
      <c r="BY66" s="7" t="s">
        <v>83</v>
      </c>
      <c r="BZ66" s="13">
        <v>0</v>
      </c>
      <c r="CA66" s="7" t="s">
        <v>83</v>
      </c>
      <c r="CB66" s="13">
        <v>0</v>
      </c>
      <c r="CC66" s="70">
        <v>29.791075730999999</v>
      </c>
      <c r="CD66" s="71">
        <v>2.9148307700000001E-2</v>
      </c>
      <c r="CE66" s="70">
        <v>23.084607544000001</v>
      </c>
      <c r="CF66" s="71">
        <v>5.6199809699999999E-2</v>
      </c>
      <c r="CG66" s="7" t="s">
        <v>83</v>
      </c>
      <c r="CH66" s="13">
        <v>0</v>
      </c>
      <c r="CI66" s="7" t="s">
        <v>83</v>
      </c>
      <c r="CJ66" s="13">
        <v>0</v>
      </c>
      <c r="CK66" s="7" t="s">
        <v>83</v>
      </c>
      <c r="CL66" s="13">
        <v>0</v>
      </c>
      <c r="CM66" s="7" t="s">
        <v>83</v>
      </c>
      <c r="CN66" s="13">
        <v>0</v>
      </c>
      <c r="CO66" s="70">
        <v>0.32225286419999999</v>
      </c>
      <c r="CP66" s="71">
        <v>3.4050160999999999E-3</v>
      </c>
      <c r="CQ66" s="70">
        <v>0.44557839389999998</v>
      </c>
      <c r="CR66" s="71">
        <v>3.9102468999999999E-3</v>
      </c>
      <c r="CS66" s="70">
        <v>7.1507002088</v>
      </c>
      <c r="CT66" s="71">
        <v>6.8865082699999997E-2</v>
      </c>
      <c r="CU66" s="70">
        <v>65.053852333999998</v>
      </c>
      <c r="CV66" s="71">
        <v>1.5298935217</v>
      </c>
      <c r="CW66" s="6" t="s">
        <v>83</v>
      </c>
      <c r="CX66" s="13">
        <v>0</v>
      </c>
      <c r="CY66" s="7" t="s">
        <v>83</v>
      </c>
      <c r="CZ66" s="15">
        <v>0</v>
      </c>
      <c r="DA66" s="70">
        <v>44.151732570999997</v>
      </c>
      <c r="DB66" s="71">
        <v>0.9448448076</v>
      </c>
      <c r="DC66" s="70">
        <v>50.747504726999999</v>
      </c>
      <c r="DD66" s="71">
        <v>1.9089880635000001</v>
      </c>
      <c r="DE66" s="70">
        <v>52.007295126000002</v>
      </c>
      <c r="DF66" s="71">
        <v>1.1771729682000001</v>
      </c>
      <c r="DG66" s="70">
        <v>217.72900845000001</v>
      </c>
      <c r="DH66" s="71">
        <v>1.8614868947000001</v>
      </c>
      <c r="DI66" s="123">
        <v>4.7839756000000004E-3</v>
      </c>
      <c r="DJ66" s="124">
        <v>8.6708962000000001E-3</v>
      </c>
      <c r="DK66" s="124">
        <v>9.8941827000000003E-3</v>
      </c>
      <c r="DL66" s="124">
        <v>1.02539963E-2</v>
      </c>
      <c r="DM66" s="124">
        <v>1.03200797E-2</v>
      </c>
      <c r="DN66" s="124">
        <v>1.0350274200000001E-2</v>
      </c>
      <c r="DO66" s="124">
        <v>1.03707322E-2</v>
      </c>
      <c r="DP66" s="124">
        <v>1.03880751E-2</v>
      </c>
      <c r="DQ66" s="124">
        <v>1.04031951E-2</v>
      </c>
      <c r="DR66" s="125">
        <v>1.0415398100000001E-2</v>
      </c>
      <c r="DS66" s="80">
        <v>105.7531979</v>
      </c>
      <c r="DT66" s="13">
        <v>0.7359667942</v>
      </c>
      <c r="DU66" s="60">
        <v>56.144057134000001</v>
      </c>
      <c r="DV66" s="13">
        <v>0.40740263110000002</v>
      </c>
      <c r="DW66" s="60">
        <v>29.726123286</v>
      </c>
      <c r="DX66" s="13">
        <v>0.2257350789</v>
      </c>
      <c r="DY66" s="60">
        <v>15.952068840000001</v>
      </c>
      <c r="DZ66" s="13">
        <v>0.12843237099999999</v>
      </c>
      <c r="EA66" s="60">
        <v>8.8622069239000005</v>
      </c>
      <c r="EB66" s="13">
        <v>7.7051684300000006E-2</v>
      </c>
      <c r="EC66" s="60">
        <v>5.1588772611999998</v>
      </c>
      <c r="ED66" s="13">
        <v>4.9412104800000002E-2</v>
      </c>
      <c r="EE66" s="60">
        <v>3.1721473910000002</v>
      </c>
      <c r="EF66" s="13">
        <v>3.4035821199999997E-2</v>
      </c>
      <c r="EG66" s="60">
        <v>2.0646061182</v>
      </c>
      <c r="EH66" s="13">
        <v>2.5028106599999999E-2</v>
      </c>
      <c r="EI66" s="60">
        <v>1.4208378671999999</v>
      </c>
      <c r="EJ66" s="13">
        <v>1.9439565299999999E-2</v>
      </c>
      <c r="EK66" s="60">
        <v>1.0213342482000001</v>
      </c>
      <c r="EL66" s="15">
        <v>1.5686441799999999E-2</v>
      </c>
    </row>
    <row r="67" spans="1:142">
      <c r="A67" s="8">
        <v>6200</v>
      </c>
      <c r="B67" s="63">
        <v>5375</v>
      </c>
      <c r="C67" s="64">
        <v>2848.0418263000001</v>
      </c>
      <c r="D67" s="70">
        <v>6150.4423917000004</v>
      </c>
      <c r="E67" s="70">
        <v>117.1096361</v>
      </c>
      <c r="F67" s="71">
        <v>0.1157198094</v>
      </c>
      <c r="G67" s="64">
        <v>12.811867243</v>
      </c>
      <c r="H67" s="71">
        <v>4.9067245999999997E-3</v>
      </c>
      <c r="I67" s="70">
        <v>195.74220733000001</v>
      </c>
      <c r="J67" s="71">
        <v>1.2952945932</v>
      </c>
      <c r="K67" s="70">
        <v>116.14928446</v>
      </c>
      <c r="L67" s="71">
        <v>0.72824269500000005</v>
      </c>
      <c r="M67" s="70">
        <v>45.790695706999998</v>
      </c>
      <c r="N67" s="71">
        <v>0.35111877559999999</v>
      </c>
      <c r="O67" s="37" t="s">
        <v>83</v>
      </c>
      <c r="P67" s="13">
        <v>0</v>
      </c>
      <c r="Q67" s="70">
        <v>53.979235549999999</v>
      </c>
      <c r="R67" s="71">
        <v>8.6850260700000001E-2</v>
      </c>
      <c r="S67" s="37" t="s">
        <v>83</v>
      </c>
      <c r="T67" s="13">
        <v>0</v>
      </c>
      <c r="U67" s="37" t="s">
        <v>83</v>
      </c>
      <c r="V67" s="13">
        <v>0</v>
      </c>
      <c r="W67" s="70">
        <v>0.7824926177</v>
      </c>
      <c r="X67" s="71">
        <v>7.4066217999999998E-3</v>
      </c>
      <c r="Y67" s="70">
        <v>73.258705929000001</v>
      </c>
      <c r="Z67" s="71">
        <v>1.6203211312000001</v>
      </c>
      <c r="AA67" s="37" t="s">
        <v>83</v>
      </c>
      <c r="AB67" s="13">
        <v>0</v>
      </c>
      <c r="AC67" s="70">
        <v>1.5706027E-3</v>
      </c>
      <c r="AD67" s="71">
        <v>8.8511775999999993E-6</v>
      </c>
      <c r="AE67" s="37" t="s">
        <v>83</v>
      </c>
      <c r="AF67" s="13">
        <v>0</v>
      </c>
      <c r="AG67" s="37" t="s">
        <v>83</v>
      </c>
      <c r="AH67" s="13">
        <v>0</v>
      </c>
      <c r="AI67" s="70">
        <f t="shared" si="0"/>
        <v>1.5706027E-3</v>
      </c>
      <c r="AJ67" s="71">
        <f t="shared" si="0"/>
        <v>8.8511775999999993E-6</v>
      </c>
      <c r="AK67" s="70">
        <v>161.70631709</v>
      </c>
      <c r="AL67" s="71">
        <v>1.9827380956</v>
      </c>
      <c r="AM67" s="37" t="s">
        <v>83</v>
      </c>
      <c r="AN67" s="13">
        <v>0</v>
      </c>
      <c r="AO67" s="37" t="s">
        <v>83</v>
      </c>
      <c r="AP67" s="13">
        <v>0</v>
      </c>
      <c r="AQ67" s="37" t="s">
        <v>83</v>
      </c>
      <c r="AR67" s="13">
        <v>0</v>
      </c>
      <c r="AS67" s="70">
        <v>95.816288556999993</v>
      </c>
      <c r="AT67" s="71">
        <v>2.8735085521000001</v>
      </c>
      <c r="AU67" s="70">
        <v>88.539258352000004</v>
      </c>
      <c r="AV67" s="71">
        <v>0.67365074650000001</v>
      </c>
      <c r="AW67" s="70">
        <v>38.289655842999998</v>
      </c>
      <c r="AX67" s="71">
        <v>0.4106628094</v>
      </c>
      <c r="AY67" s="70">
        <v>10.710957904000001</v>
      </c>
      <c r="AZ67" s="71">
        <v>8.6015216500000005E-2</v>
      </c>
      <c r="BA67" s="60">
        <f t="shared" si="1"/>
        <v>39.538644605000002</v>
      </c>
      <c r="BB67" s="13">
        <f t="shared" si="1"/>
        <v>0.17697272060000002</v>
      </c>
      <c r="BC67" s="70">
        <v>0</v>
      </c>
      <c r="BD67" s="13">
        <v>0</v>
      </c>
      <c r="BE67" s="70">
        <v>273.95082953999997</v>
      </c>
      <c r="BF67" s="71">
        <v>3.0646126472000002</v>
      </c>
      <c r="BG67" s="71">
        <v>1.07484169E-2</v>
      </c>
      <c r="BH67" s="13">
        <v>0</v>
      </c>
      <c r="BI67" s="70">
        <v>149.20603509</v>
      </c>
      <c r="BJ67" s="71">
        <v>4.4064248192999997</v>
      </c>
      <c r="BK67" s="70">
        <v>315.99639403999998</v>
      </c>
      <c r="BL67" s="71">
        <v>1.9985086732999999</v>
      </c>
      <c r="BM67" s="70">
        <v>41.562132075000001</v>
      </c>
      <c r="BN67" s="71">
        <v>0.17345212439999999</v>
      </c>
      <c r="BO67" s="70">
        <v>0.75971888129999998</v>
      </c>
      <c r="BP67" s="71">
        <v>2.2823589999999999E-3</v>
      </c>
      <c r="BQ67" s="70">
        <v>0</v>
      </c>
      <c r="BR67" s="66">
        <v>0</v>
      </c>
      <c r="BS67" s="37" t="s">
        <v>83</v>
      </c>
      <c r="BT67" s="13">
        <v>0</v>
      </c>
      <c r="BU67" s="70">
        <v>1.1905036704</v>
      </c>
      <c r="BV67" s="71">
        <v>1.59029945E-2</v>
      </c>
      <c r="BW67" s="70">
        <v>44.600192036999999</v>
      </c>
      <c r="BX67" s="71">
        <v>0.3352157811</v>
      </c>
      <c r="BY67" s="7" t="s">
        <v>83</v>
      </c>
      <c r="BZ67" s="13">
        <v>0</v>
      </c>
      <c r="CA67" s="7" t="s">
        <v>83</v>
      </c>
      <c r="CB67" s="13">
        <v>0</v>
      </c>
      <c r="CC67" s="70">
        <v>30.523805184</v>
      </c>
      <c r="CD67" s="71">
        <v>2.9732556399999999E-2</v>
      </c>
      <c r="CE67" s="70">
        <v>23.455430366000002</v>
      </c>
      <c r="CF67" s="71">
        <v>5.7117704399999997E-2</v>
      </c>
      <c r="CG67" s="7" t="s">
        <v>83</v>
      </c>
      <c r="CH67" s="13">
        <v>0</v>
      </c>
      <c r="CI67" s="7" t="s">
        <v>83</v>
      </c>
      <c r="CJ67" s="13">
        <v>0</v>
      </c>
      <c r="CK67" s="7" t="s">
        <v>83</v>
      </c>
      <c r="CL67" s="13">
        <v>0</v>
      </c>
      <c r="CM67" s="7" t="s">
        <v>83</v>
      </c>
      <c r="CN67" s="13">
        <v>0</v>
      </c>
      <c r="CO67" s="70">
        <v>0.33061858970000002</v>
      </c>
      <c r="CP67" s="71">
        <v>3.4462170000000001E-3</v>
      </c>
      <c r="CQ67" s="70">
        <v>0.45187402799999998</v>
      </c>
      <c r="CR67" s="71">
        <v>3.9604048000000001E-3</v>
      </c>
      <c r="CS67" s="70">
        <v>7.3086428066</v>
      </c>
      <c r="CT67" s="71">
        <v>7.0139410799999996E-2</v>
      </c>
      <c r="CU67" s="70">
        <v>65.950063122000003</v>
      </c>
      <c r="CV67" s="71">
        <v>1.5501817202999999</v>
      </c>
      <c r="CW67" s="6" t="s">
        <v>83</v>
      </c>
      <c r="CX67" s="13">
        <v>0</v>
      </c>
      <c r="CY67" s="7" t="s">
        <v>83</v>
      </c>
      <c r="CZ67" s="15">
        <v>0</v>
      </c>
      <c r="DA67" s="70">
        <v>44.614125854999998</v>
      </c>
      <c r="DB67" s="71">
        <v>0.95323440940000004</v>
      </c>
      <c r="DC67" s="70">
        <v>51.202162702000003</v>
      </c>
      <c r="DD67" s="71">
        <v>1.9202741427000001</v>
      </c>
      <c r="DE67" s="70">
        <v>53.576509205000001</v>
      </c>
      <c r="DF67" s="71">
        <v>1.1899691251</v>
      </c>
      <c r="DG67" s="70">
        <v>220.37432032999999</v>
      </c>
      <c r="DH67" s="71">
        <v>1.8746435221</v>
      </c>
      <c r="DI67" s="123">
        <v>4.8666342E-3</v>
      </c>
      <c r="DJ67" s="124">
        <v>8.8206237000000003E-3</v>
      </c>
      <c r="DK67" s="124">
        <v>1.00757294E-2</v>
      </c>
      <c r="DL67" s="124">
        <v>1.04483588E-2</v>
      </c>
      <c r="DM67" s="124">
        <v>1.05190305E-2</v>
      </c>
      <c r="DN67" s="124">
        <v>1.05507725E-2</v>
      </c>
      <c r="DO67" s="124">
        <v>1.0571149300000001E-2</v>
      </c>
      <c r="DP67" s="124">
        <v>1.05884221E-2</v>
      </c>
      <c r="DQ67" s="124">
        <v>1.0603479400000001E-2</v>
      </c>
      <c r="DR67" s="125">
        <v>1.0615631400000001E-2</v>
      </c>
      <c r="DS67" s="80">
        <v>106.41230288</v>
      </c>
      <c r="DT67" s="13">
        <v>0.74063911819999995</v>
      </c>
      <c r="DU67" s="60">
        <v>56.624260399000001</v>
      </c>
      <c r="DV67" s="13">
        <v>0.41092010270000001</v>
      </c>
      <c r="DW67" s="60">
        <v>30.054925012999998</v>
      </c>
      <c r="DX67" s="13">
        <v>0.22823833760000001</v>
      </c>
      <c r="DY67" s="60">
        <v>16.168761023999998</v>
      </c>
      <c r="DZ67" s="13">
        <v>0.1301680382</v>
      </c>
      <c r="EA67" s="60">
        <v>9.0061839448000001</v>
      </c>
      <c r="EB67" s="13">
        <v>7.8271945600000004E-2</v>
      </c>
      <c r="EC67" s="60">
        <v>5.2562918081000003</v>
      </c>
      <c r="ED67" s="13">
        <v>5.0292663100000003E-2</v>
      </c>
      <c r="EE67" s="60">
        <v>3.2395050927</v>
      </c>
      <c r="EF67" s="13">
        <v>3.4696713999999997E-2</v>
      </c>
      <c r="EG67" s="60">
        <v>2.1113182186000001</v>
      </c>
      <c r="EH67" s="13">
        <v>2.55330738E-2</v>
      </c>
      <c r="EI67" s="60">
        <v>1.4541508317</v>
      </c>
      <c r="EJ67" s="13">
        <v>1.9837833400000001E-2</v>
      </c>
      <c r="EK67" s="60">
        <v>1.0468292991999999</v>
      </c>
      <c r="EL67" s="15">
        <v>1.6018526799999998E-2</v>
      </c>
    </row>
    <row r="68" spans="1:142">
      <c r="A68" s="8">
        <v>6300</v>
      </c>
      <c r="B68" s="63">
        <v>5163</v>
      </c>
      <c r="C68" s="64">
        <v>2872.8505934</v>
      </c>
      <c r="D68" s="70">
        <v>6250.2495617000004</v>
      </c>
      <c r="E68" s="70">
        <v>118.60859402</v>
      </c>
      <c r="F68" s="71">
        <v>0.1165380479</v>
      </c>
      <c r="G68" s="64">
        <v>13.055403898</v>
      </c>
      <c r="H68" s="71">
        <v>4.9732711999999997E-3</v>
      </c>
      <c r="I68" s="70">
        <v>196.52250724999999</v>
      </c>
      <c r="J68" s="71">
        <v>1.3005786282</v>
      </c>
      <c r="K68" s="70">
        <v>117.01735958</v>
      </c>
      <c r="L68" s="71">
        <v>0.73406785429999999</v>
      </c>
      <c r="M68" s="70">
        <v>46.439154049000003</v>
      </c>
      <c r="N68" s="71">
        <v>0.35574728030000002</v>
      </c>
      <c r="O68" s="37" t="s">
        <v>83</v>
      </c>
      <c r="P68" s="13">
        <v>0</v>
      </c>
      <c r="Q68" s="70">
        <v>55.109974098000002</v>
      </c>
      <c r="R68" s="71">
        <v>8.8440600999999994E-2</v>
      </c>
      <c r="S68" s="37" t="s">
        <v>83</v>
      </c>
      <c r="T68" s="13">
        <v>0</v>
      </c>
      <c r="U68" s="37" t="s">
        <v>83</v>
      </c>
      <c r="V68" s="13">
        <v>0</v>
      </c>
      <c r="W68" s="70">
        <v>0.80206719169999996</v>
      </c>
      <c r="X68" s="71">
        <v>7.5890608999999998E-3</v>
      </c>
      <c r="Y68" s="70">
        <v>74.292212926999994</v>
      </c>
      <c r="Z68" s="71">
        <v>1.6404005424999999</v>
      </c>
      <c r="AA68" s="37" t="s">
        <v>83</v>
      </c>
      <c r="AB68" s="13">
        <v>0</v>
      </c>
      <c r="AC68" s="70">
        <v>1.5664298000000001E-3</v>
      </c>
      <c r="AD68" s="71">
        <v>8.8271498000000008E-6</v>
      </c>
      <c r="AE68" s="37" t="s">
        <v>83</v>
      </c>
      <c r="AF68" s="13">
        <v>0</v>
      </c>
      <c r="AG68" s="37" t="s">
        <v>83</v>
      </c>
      <c r="AH68" s="13">
        <v>0</v>
      </c>
      <c r="AI68" s="70">
        <f t="shared" si="0"/>
        <v>1.5664298000000001E-3</v>
      </c>
      <c r="AJ68" s="71">
        <f t="shared" si="0"/>
        <v>8.8271498000000008E-6</v>
      </c>
      <c r="AK68" s="70">
        <v>162.83915417</v>
      </c>
      <c r="AL68" s="71">
        <v>1.991159761</v>
      </c>
      <c r="AM68" s="37" t="s">
        <v>83</v>
      </c>
      <c r="AN68" s="13">
        <v>0</v>
      </c>
      <c r="AO68" s="37" t="s">
        <v>83</v>
      </c>
      <c r="AP68" s="13">
        <v>0</v>
      </c>
      <c r="AQ68" s="37" t="s">
        <v>83</v>
      </c>
      <c r="AR68" s="13">
        <v>0</v>
      </c>
      <c r="AS68" s="70">
        <v>96.702345441999995</v>
      </c>
      <c r="AT68" s="71">
        <v>2.8921508169000001</v>
      </c>
      <c r="AU68" s="70">
        <v>89.503098718999993</v>
      </c>
      <c r="AV68" s="71">
        <v>0.67929264140000001</v>
      </c>
      <c r="AW68" s="70">
        <v>38.676756146999999</v>
      </c>
      <c r="AX68" s="71">
        <v>0.41400156240000002</v>
      </c>
      <c r="AY68" s="70">
        <v>10.801052964</v>
      </c>
      <c r="AZ68" s="71">
        <v>8.6614229700000003E-2</v>
      </c>
      <c r="BA68" s="60">
        <f t="shared" si="1"/>
        <v>40.025289607999994</v>
      </c>
      <c r="BB68" s="13">
        <f t="shared" si="1"/>
        <v>0.17867684929999994</v>
      </c>
      <c r="BC68" s="70">
        <v>0</v>
      </c>
      <c r="BD68" s="13">
        <v>0</v>
      </c>
      <c r="BE68" s="70">
        <v>278.23473591999999</v>
      </c>
      <c r="BF68" s="71">
        <v>3.0899830530000001</v>
      </c>
      <c r="BG68" s="71">
        <v>1.08999083E-2</v>
      </c>
      <c r="BH68" s="13">
        <v>0</v>
      </c>
      <c r="BI68" s="70">
        <v>150.14461267999999</v>
      </c>
      <c r="BJ68" s="71">
        <v>4.4253185150999998</v>
      </c>
      <c r="BK68" s="70">
        <v>320.80726564000003</v>
      </c>
      <c r="BL68" s="71">
        <v>2.0250134530000001</v>
      </c>
      <c r="BM68" s="70">
        <v>42.133693645999998</v>
      </c>
      <c r="BN68" s="71">
        <v>0.17530654770000001</v>
      </c>
      <c r="BO68" s="70">
        <v>0.78669500780000001</v>
      </c>
      <c r="BP68" s="71">
        <v>2.3438017000000002E-3</v>
      </c>
      <c r="BQ68" s="70">
        <v>0</v>
      </c>
      <c r="BR68" s="66">
        <v>0</v>
      </c>
      <c r="BS68" s="37" t="s">
        <v>83</v>
      </c>
      <c r="BT68" s="13">
        <v>0</v>
      </c>
      <c r="BU68" s="70">
        <v>1.1939723976000001</v>
      </c>
      <c r="BV68" s="71">
        <v>1.5947184499999999E-2</v>
      </c>
      <c r="BW68" s="70">
        <v>45.245181651999999</v>
      </c>
      <c r="BX68" s="71">
        <v>0.33980009570000003</v>
      </c>
      <c r="BY68" s="7" t="s">
        <v>83</v>
      </c>
      <c r="BZ68" s="13">
        <v>0</v>
      </c>
      <c r="CA68" s="7" t="s">
        <v>83</v>
      </c>
      <c r="CB68" s="13">
        <v>0</v>
      </c>
      <c r="CC68" s="70">
        <v>31.249890923999999</v>
      </c>
      <c r="CD68" s="71">
        <v>3.03340078E-2</v>
      </c>
      <c r="CE68" s="70">
        <v>23.860083173</v>
      </c>
      <c r="CF68" s="71">
        <v>5.8106593200000001E-2</v>
      </c>
      <c r="CG68" s="7" t="s">
        <v>83</v>
      </c>
      <c r="CH68" s="13">
        <v>0</v>
      </c>
      <c r="CI68" s="7" t="s">
        <v>83</v>
      </c>
      <c r="CJ68" s="13">
        <v>0</v>
      </c>
      <c r="CK68" s="7" t="s">
        <v>83</v>
      </c>
      <c r="CL68" s="13">
        <v>0</v>
      </c>
      <c r="CM68" s="7" t="s">
        <v>83</v>
      </c>
      <c r="CN68" s="13">
        <v>0</v>
      </c>
      <c r="CO68" s="70">
        <v>0.34011855120000001</v>
      </c>
      <c r="CP68" s="71">
        <v>3.5439010999999999E-3</v>
      </c>
      <c r="CQ68" s="70">
        <v>0.46194864050000001</v>
      </c>
      <c r="CR68" s="71">
        <v>4.0451597000000002E-3</v>
      </c>
      <c r="CS68" s="70">
        <v>7.4797898725999996</v>
      </c>
      <c r="CT68" s="71">
        <v>7.1462381199999994E-2</v>
      </c>
      <c r="CU68" s="70">
        <v>66.812423054000007</v>
      </c>
      <c r="CV68" s="71">
        <v>1.5689381613</v>
      </c>
      <c r="CW68" s="6" t="s">
        <v>83</v>
      </c>
      <c r="CX68" s="13">
        <v>0</v>
      </c>
      <c r="CY68" s="7" t="s">
        <v>83</v>
      </c>
      <c r="CZ68" s="15">
        <v>0</v>
      </c>
      <c r="DA68" s="70">
        <v>45.065971910999998</v>
      </c>
      <c r="DB68" s="71">
        <v>0.96099519010000001</v>
      </c>
      <c r="DC68" s="70">
        <v>51.636373530999997</v>
      </c>
      <c r="DD68" s="71">
        <v>1.9311556268000001</v>
      </c>
      <c r="DE68" s="70">
        <v>55.164487555999997</v>
      </c>
      <c r="DF68" s="71">
        <v>1.2022202658000001</v>
      </c>
      <c r="DG68" s="70">
        <v>223.07024835999999</v>
      </c>
      <c r="DH68" s="71">
        <v>1.8877627872</v>
      </c>
      <c r="DI68" s="123">
        <v>4.9322337000000001E-3</v>
      </c>
      <c r="DJ68" s="124">
        <v>8.9405049999999996E-3</v>
      </c>
      <c r="DK68" s="124">
        <v>1.0218003200000001E-2</v>
      </c>
      <c r="DL68" s="124">
        <v>1.05979126E-2</v>
      </c>
      <c r="DM68" s="124">
        <v>1.06698308E-2</v>
      </c>
      <c r="DN68" s="124">
        <v>1.0702936200000001E-2</v>
      </c>
      <c r="DO68" s="124">
        <v>1.0723234E-2</v>
      </c>
      <c r="DP68" s="124">
        <v>1.0740438099999999E-2</v>
      </c>
      <c r="DQ68" s="124">
        <v>1.07554342E-2</v>
      </c>
      <c r="DR68" s="125">
        <v>1.07675381E-2</v>
      </c>
      <c r="DS68" s="80">
        <v>107.049142</v>
      </c>
      <c r="DT68" s="13">
        <v>0.74503942300000003</v>
      </c>
      <c r="DU68" s="60">
        <v>57.090503654999999</v>
      </c>
      <c r="DV68" s="13">
        <v>0.41423072420000001</v>
      </c>
      <c r="DW68" s="60">
        <v>30.368335982000001</v>
      </c>
      <c r="DX68" s="13">
        <v>0.2305606352</v>
      </c>
      <c r="DY68" s="60">
        <v>16.368705228</v>
      </c>
      <c r="DZ68" s="13">
        <v>0.13173408049999999</v>
      </c>
      <c r="EA68" s="60">
        <v>9.1327113269000009</v>
      </c>
      <c r="EB68" s="13">
        <v>7.9333720600000004E-2</v>
      </c>
      <c r="EC68" s="60">
        <v>5.3368605629000001</v>
      </c>
      <c r="ED68" s="13">
        <v>5.1030032400000001E-2</v>
      </c>
      <c r="EE68" s="60">
        <v>3.2929368044</v>
      </c>
      <c r="EF68" s="13">
        <v>3.5234191400000003E-2</v>
      </c>
      <c r="EG68" s="60">
        <v>2.1479270565999999</v>
      </c>
      <c r="EH68" s="13">
        <v>2.5943177299999998E-2</v>
      </c>
      <c r="EI68" s="60">
        <v>1.4801929492000001</v>
      </c>
      <c r="EJ68" s="13">
        <v>2.0161285599999999E-2</v>
      </c>
      <c r="EK68" s="60">
        <v>1.0661939148999999</v>
      </c>
      <c r="EL68" s="15">
        <v>1.6281999299999999E-2</v>
      </c>
    </row>
    <row r="69" spans="1:142">
      <c r="A69" s="8">
        <v>6400</v>
      </c>
      <c r="B69" s="63">
        <v>5171</v>
      </c>
      <c r="C69" s="64">
        <v>2897.3878915999999</v>
      </c>
      <c r="D69" s="70">
        <v>6349.8355481999997</v>
      </c>
      <c r="E69" s="70">
        <v>120.17562467</v>
      </c>
      <c r="F69" s="71">
        <v>0.1173508658</v>
      </c>
      <c r="G69" s="64">
        <v>13.29100612</v>
      </c>
      <c r="H69" s="71">
        <v>5.0326720999999998E-3</v>
      </c>
      <c r="I69" s="70">
        <v>197.30225945000001</v>
      </c>
      <c r="J69" s="71">
        <v>1.3060029778</v>
      </c>
      <c r="K69" s="70">
        <v>117.90831887</v>
      </c>
      <c r="L69" s="71">
        <v>0.74041072669999997</v>
      </c>
      <c r="M69" s="70">
        <v>47.067952949999999</v>
      </c>
      <c r="N69" s="71">
        <v>0.3602719291</v>
      </c>
      <c r="O69" s="37" t="s">
        <v>83</v>
      </c>
      <c r="P69" s="13">
        <v>0</v>
      </c>
      <c r="Q69" s="70">
        <v>56.227487693999997</v>
      </c>
      <c r="R69" s="71">
        <v>9.0031277100000001E-2</v>
      </c>
      <c r="S69" s="37" t="s">
        <v>83</v>
      </c>
      <c r="T69" s="13">
        <v>0</v>
      </c>
      <c r="U69" s="37" t="s">
        <v>83</v>
      </c>
      <c r="V69" s="13">
        <v>0</v>
      </c>
      <c r="W69" s="70">
        <v>0.81155948850000004</v>
      </c>
      <c r="X69" s="71">
        <v>7.7014524000000003E-3</v>
      </c>
      <c r="Y69" s="70">
        <v>75.378344996999999</v>
      </c>
      <c r="Z69" s="71">
        <v>1.6618553170000001</v>
      </c>
      <c r="AA69" s="37" t="s">
        <v>83</v>
      </c>
      <c r="AB69" s="13">
        <v>0</v>
      </c>
      <c r="AC69" s="70">
        <v>1.5619182000000001E-3</v>
      </c>
      <c r="AD69" s="71">
        <v>8.8011619000000008E-6</v>
      </c>
      <c r="AE69" s="37" t="s">
        <v>83</v>
      </c>
      <c r="AF69" s="13">
        <v>0</v>
      </c>
      <c r="AG69" s="37" t="s">
        <v>83</v>
      </c>
      <c r="AH69" s="13">
        <v>0</v>
      </c>
      <c r="AI69" s="70">
        <f t="shared" si="0"/>
        <v>1.5619182000000001E-3</v>
      </c>
      <c r="AJ69" s="71">
        <f t="shared" si="0"/>
        <v>8.8011619000000008E-6</v>
      </c>
      <c r="AK69" s="70">
        <v>163.89767676</v>
      </c>
      <c r="AL69" s="71">
        <v>1.9999004583</v>
      </c>
      <c r="AM69" s="37" t="s">
        <v>83</v>
      </c>
      <c r="AN69" s="13">
        <v>0</v>
      </c>
      <c r="AO69" s="37" t="s">
        <v>83</v>
      </c>
      <c r="AP69" s="13">
        <v>0</v>
      </c>
      <c r="AQ69" s="37" t="s">
        <v>83</v>
      </c>
      <c r="AR69" s="13">
        <v>0</v>
      </c>
      <c r="AS69" s="70">
        <v>97.529553841999999</v>
      </c>
      <c r="AT69" s="71">
        <v>2.9103881422</v>
      </c>
      <c r="AU69" s="70">
        <v>90.510494856999998</v>
      </c>
      <c r="AV69" s="71">
        <v>0.68530538799999996</v>
      </c>
      <c r="AW69" s="70">
        <v>39.072792974000002</v>
      </c>
      <c r="AX69" s="71">
        <v>0.41759899210000001</v>
      </c>
      <c r="AY69" s="70">
        <v>10.895758240999999</v>
      </c>
      <c r="AZ69" s="71">
        <v>8.7128098700000003E-2</v>
      </c>
      <c r="BA69" s="60">
        <f t="shared" si="1"/>
        <v>40.541943641999993</v>
      </c>
      <c r="BB69" s="13">
        <f t="shared" si="1"/>
        <v>0.18057829719999996</v>
      </c>
      <c r="BC69" s="70">
        <v>0</v>
      </c>
      <c r="BD69" s="13">
        <v>0</v>
      </c>
      <c r="BE69" s="70">
        <v>282.75295526000002</v>
      </c>
      <c r="BF69" s="71">
        <v>3.1165538471000001</v>
      </c>
      <c r="BG69" s="71">
        <v>1.1092622E-2</v>
      </c>
      <c r="BH69" s="13">
        <v>0</v>
      </c>
      <c r="BI69" s="70">
        <v>151.02963897000001</v>
      </c>
      <c r="BJ69" s="71">
        <v>4.4437020562000002</v>
      </c>
      <c r="BK69" s="70">
        <v>325.74327481</v>
      </c>
      <c r="BL69" s="71">
        <v>2.0516113462000001</v>
      </c>
      <c r="BM69" s="70">
        <v>42.750388172000001</v>
      </c>
      <c r="BN69" s="71">
        <v>0.17737045279999999</v>
      </c>
      <c r="BO69" s="70">
        <v>0.8072396087</v>
      </c>
      <c r="BP69" s="71">
        <v>2.3683505000000001E-3</v>
      </c>
      <c r="BQ69" s="70">
        <v>0</v>
      </c>
      <c r="BR69" s="66">
        <v>0</v>
      </c>
      <c r="BS69" s="37" t="s">
        <v>83</v>
      </c>
      <c r="BT69" s="13">
        <v>0</v>
      </c>
      <c r="BU69" s="70">
        <v>1.2097252383999999</v>
      </c>
      <c r="BV69" s="71">
        <v>1.61567037E-2</v>
      </c>
      <c r="BW69" s="70">
        <v>45.858227710999998</v>
      </c>
      <c r="BX69" s="71">
        <v>0.34411522550000001</v>
      </c>
      <c r="BY69" s="7" t="s">
        <v>83</v>
      </c>
      <c r="BZ69" s="13">
        <v>0</v>
      </c>
      <c r="CA69" s="7" t="s">
        <v>83</v>
      </c>
      <c r="CB69" s="13">
        <v>0</v>
      </c>
      <c r="CC69" s="70">
        <v>31.99636636</v>
      </c>
      <c r="CD69" s="71">
        <v>3.0939732599999999E-2</v>
      </c>
      <c r="CE69" s="70">
        <v>24.231121335000001</v>
      </c>
      <c r="CF69" s="71">
        <v>5.9091544500000003E-2</v>
      </c>
      <c r="CG69" s="7" t="s">
        <v>83</v>
      </c>
      <c r="CH69" s="13">
        <v>0</v>
      </c>
      <c r="CI69" s="7" t="s">
        <v>83</v>
      </c>
      <c r="CJ69" s="13">
        <v>0</v>
      </c>
      <c r="CK69" s="7" t="s">
        <v>83</v>
      </c>
      <c r="CL69" s="13">
        <v>0</v>
      </c>
      <c r="CM69" s="7" t="s">
        <v>83</v>
      </c>
      <c r="CN69" s="13">
        <v>0</v>
      </c>
      <c r="CO69" s="70">
        <v>0.3473558659</v>
      </c>
      <c r="CP69" s="71">
        <v>3.6350754999999999E-3</v>
      </c>
      <c r="CQ69" s="70">
        <v>0.46420362250000002</v>
      </c>
      <c r="CR69" s="71">
        <v>4.0663768999999999E-3</v>
      </c>
      <c r="CS69" s="70">
        <v>7.6700662533999999</v>
      </c>
      <c r="CT69" s="71">
        <v>7.3039616200000004E-2</v>
      </c>
      <c r="CU69" s="70">
        <v>67.708278743999998</v>
      </c>
      <c r="CV69" s="71">
        <v>1.5888157007999999</v>
      </c>
      <c r="CW69" s="6" t="s">
        <v>83</v>
      </c>
      <c r="CX69" s="13">
        <v>0</v>
      </c>
      <c r="CY69" s="7" t="s">
        <v>83</v>
      </c>
      <c r="CZ69" s="15">
        <v>0</v>
      </c>
      <c r="DA69" s="70">
        <v>45.479391634000002</v>
      </c>
      <c r="DB69" s="71">
        <v>0.96824954770000005</v>
      </c>
      <c r="DC69" s="70">
        <v>52.050162208000003</v>
      </c>
      <c r="DD69" s="71">
        <v>1.9421385944</v>
      </c>
      <c r="DE69" s="70">
        <v>57.006559121999999</v>
      </c>
      <c r="DF69" s="71">
        <v>1.2157765351000001</v>
      </c>
      <c r="DG69" s="70">
        <v>225.74639614</v>
      </c>
      <c r="DH69" s="71">
        <v>1.900777312</v>
      </c>
      <c r="DI69" s="123">
        <v>4.9905462000000003E-3</v>
      </c>
      <c r="DJ69" s="124">
        <v>9.0489521000000003E-3</v>
      </c>
      <c r="DK69" s="124">
        <v>1.03544993E-2</v>
      </c>
      <c r="DL69" s="124">
        <v>1.0745195000000001E-2</v>
      </c>
      <c r="DM69" s="124">
        <v>1.0823863499999999E-2</v>
      </c>
      <c r="DN69" s="124">
        <v>1.08609673E-2</v>
      </c>
      <c r="DO69" s="124">
        <v>1.0884022300000001E-2</v>
      </c>
      <c r="DP69" s="124">
        <v>1.0903480199999999E-2</v>
      </c>
      <c r="DQ69" s="124">
        <v>1.0920737200000001E-2</v>
      </c>
      <c r="DR69" s="125">
        <v>1.09351147E-2</v>
      </c>
      <c r="DS69" s="80">
        <v>107.69341598</v>
      </c>
      <c r="DT69" s="13">
        <v>0.7495784445</v>
      </c>
      <c r="DU69" s="60">
        <v>57.565895329</v>
      </c>
      <c r="DV69" s="13">
        <v>0.41766473999999998</v>
      </c>
      <c r="DW69" s="60">
        <v>30.695063594000001</v>
      </c>
      <c r="DX69" s="13">
        <v>0.2330187675</v>
      </c>
      <c r="DY69" s="60">
        <v>16.585204865000001</v>
      </c>
      <c r="DZ69" s="13">
        <v>0.13344385380000001</v>
      </c>
      <c r="EA69" s="60">
        <v>9.2774282101000001</v>
      </c>
      <c r="EB69" s="13">
        <v>8.0547055199999995E-2</v>
      </c>
      <c r="EC69" s="60">
        <v>5.4341177930000004</v>
      </c>
      <c r="ED69" s="13">
        <v>5.1905838699999998E-2</v>
      </c>
      <c r="EE69" s="60">
        <v>3.3607159646999998</v>
      </c>
      <c r="EF69" s="13">
        <v>3.5892205099999998E-2</v>
      </c>
      <c r="EG69" s="60">
        <v>2.195276099</v>
      </c>
      <c r="EH69" s="13">
        <v>2.6445751E-2</v>
      </c>
      <c r="EI69" s="60">
        <v>1.5154498636</v>
      </c>
      <c r="EJ69" s="13">
        <v>2.0565665100000002E-2</v>
      </c>
      <c r="EK69" s="60">
        <v>1.0936724452</v>
      </c>
      <c r="EL69" s="15">
        <v>1.66200484E-2</v>
      </c>
    </row>
    <row r="70" spans="1:142">
      <c r="A70" s="8">
        <v>6500</v>
      </c>
      <c r="B70" s="63">
        <v>4911</v>
      </c>
      <c r="C70" s="64">
        <v>2921.6003135999999</v>
      </c>
      <c r="D70" s="70">
        <v>6449.8783393000003</v>
      </c>
      <c r="E70" s="70">
        <v>121.74272443</v>
      </c>
      <c r="F70" s="71">
        <v>0.1181756224</v>
      </c>
      <c r="G70" s="64">
        <v>13.569311172999999</v>
      </c>
      <c r="H70" s="71">
        <v>5.1018449999999998E-3</v>
      </c>
      <c r="I70" s="70">
        <v>198.10948049000001</v>
      </c>
      <c r="J70" s="71">
        <v>1.3116421029000001</v>
      </c>
      <c r="K70" s="70">
        <v>118.77612388999999</v>
      </c>
      <c r="L70" s="71">
        <v>0.74645235480000005</v>
      </c>
      <c r="M70" s="70">
        <v>47.566187487000001</v>
      </c>
      <c r="N70" s="71">
        <v>0.36395225879999998</v>
      </c>
      <c r="O70" s="37" t="s">
        <v>83</v>
      </c>
      <c r="P70" s="13">
        <v>0</v>
      </c>
      <c r="Q70" s="70">
        <v>57.320282935999998</v>
      </c>
      <c r="R70" s="71">
        <v>9.1625005499999995E-2</v>
      </c>
      <c r="S70" s="37" t="s">
        <v>83</v>
      </c>
      <c r="T70" s="13">
        <v>0</v>
      </c>
      <c r="U70" s="37" t="s">
        <v>83</v>
      </c>
      <c r="V70" s="13">
        <v>0</v>
      </c>
      <c r="W70" s="70">
        <v>0.8148942173</v>
      </c>
      <c r="X70" s="71">
        <v>7.7341698999999998E-3</v>
      </c>
      <c r="Y70" s="70">
        <v>76.421516479999994</v>
      </c>
      <c r="Z70" s="71">
        <v>1.6836925939</v>
      </c>
      <c r="AA70" s="37" t="s">
        <v>83</v>
      </c>
      <c r="AB70" s="13">
        <v>0</v>
      </c>
      <c r="AC70" s="70">
        <v>1.5575834000000001E-3</v>
      </c>
      <c r="AD70" s="71">
        <v>8.7758417E-6</v>
      </c>
      <c r="AE70" s="37" t="s">
        <v>83</v>
      </c>
      <c r="AF70" s="13">
        <v>0</v>
      </c>
      <c r="AG70" s="37" t="s">
        <v>83</v>
      </c>
      <c r="AH70" s="13">
        <v>0</v>
      </c>
      <c r="AI70" s="70">
        <f t="shared" ref="AI70:AJ88" si="2">AC70</f>
        <v>1.5575834000000001E-3</v>
      </c>
      <c r="AJ70" s="71">
        <f t="shared" si="2"/>
        <v>8.7758417E-6</v>
      </c>
      <c r="AK70" s="70">
        <v>164.92817715000001</v>
      </c>
      <c r="AL70" s="71">
        <v>2.0082867961000002</v>
      </c>
      <c r="AM70" s="37" t="s">
        <v>83</v>
      </c>
      <c r="AN70" s="13">
        <v>0</v>
      </c>
      <c r="AO70" s="37" t="s">
        <v>83</v>
      </c>
      <c r="AP70" s="13">
        <v>0</v>
      </c>
      <c r="AQ70" s="37" t="s">
        <v>83</v>
      </c>
      <c r="AR70" s="13">
        <v>0</v>
      </c>
      <c r="AS70" s="70">
        <v>98.332872531999996</v>
      </c>
      <c r="AT70" s="71">
        <v>2.9283568213</v>
      </c>
      <c r="AU70" s="70">
        <v>91.530599570000007</v>
      </c>
      <c r="AV70" s="71">
        <v>0.69116579150000002</v>
      </c>
      <c r="AW70" s="70">
        <v>39.495082748999998</v>
      </c>
      <c r="AX70" s="71">
        <v>0.42117841449999999</v>
      </c>
      <c r="AY70" s="70">
        <v>10.991819951</v>
      </c>
      <c r="AZ70" s="71">
        <v>8.7695177700000002E-2</v>
      </c>
      <c r="BA70" s="60">
        <f t="shared" ref="BA70:BB88" si="3">AU70-(AW70+AY70)</f>
        <v>41.043696870000005</v>
      </c>
      <c r="BB70" s="13">
        <f t="shared" si="3"/>
        <v>0.18229219930000007</v>
      </c>
      <c r="BC70" s="70">
        <v>0</v>
      </c>
      <c r="BD70" s="13">
        <v>0</v>
      </c>
      <c r="BE70" s="70">
        <v>287.13280851000002</v>
      </c>
      <c r="BF70" s="71">
        <v>3.1417731446000001</v>
      </c>
      <c r="BG70" s="71">
        <v>1.12590308E-2</v>
      </c>
      <c r="BH70" s="13">
        <v>0</v>
      </c>
      <c r="BI70" s="70">
        <v>151.94661754000001</v>
      </c>
      <c r="BJ70" s="71">
        <v>4.4620292487000004</v>
      </c>
      <c r="BK70" s="70">
        <v>330.30777074999997</v>
      </c>
      <c r="BL70" s="71">
        <v>2.0778193364000002</v>
      </c>
      <c r="BM70" s="70">
        <v>43.306160708</v>
      </c>
      <c r="BN70" s="71">
        <v>0.17932173400000001</v>
      </c>
      <c r="BO70" s="70">
        <v>0.86288262439999996</v>
      </c>
      <c r="BP70" s="71">
        <v>2.4371554E-3</v>
      </c>
      <c r="BQ70" s="70">
        <v>0</v>
      </c>
      <c r="BR70" s="66">
        <v>0</v>
      </c>
      <c r="BS70" s="37" t="s">
        <v>83</v>
      </c>
      <c r="BT70" s="13">
        <v>0</v>
      </c>
      <c r="BU70" s="70">
        <v>1.2408032639</v>
      </c>
      <c r="BV70" s="71">
        <v>1.6487044700000002E-2</v>
      </c>
      <c r="BW70" s="70">
        <v>46.325384223</v>
      </c>
      <c r="BX70" s="71">
        <v>0.34746521400000002</v>
      </c>
      <c r="BY70" s="7" t="s">
        <v>83</v>
      </c>
      <c r="BZ70" s="13">
        <v>0</v>
      </c>
      <c r="CA70" s="7" t="s">
        <v>83</v>
      </c>
      <c r="CB70" s="13">
        <v>0</v>
      </c>
      <c r="CC70" s="70">
        <v>32.687530273</v>
      </c>
      <c r="CD70" s="71">
        <v>3.1528068899999998E-2</v>
      </c>
      <c r="CE70" s="70">
        <v>24.632752663000002</v>
      </c>
      <c r="CF70" s="71">
        <v>6.0096936599999998E-2</v>
      </c>
      <c r="CG70" s="7" t="s">
        <v>83</v>
      </c>
      <c r="CH70" s="13">
        <v>0</v>
      </c>
      <c r="CI70" s="7" t="s">
        <v>83</v>
      </c>
      <c r="CJ70" s="13">
        <v>0</v>
      </c>
      <c r="CK70" s="7" t="s">
        <v>83</v>
      </c>
      <c r="CL70" s="13">
        <v>0</v>
      </c>
      <c r="CM70" s="7" t="s">
        <v>83</v>
      </c>
      <c r="CN70" s="13">
        <v>0</v>
      </c>
      <c r="CO70" s="70">
        <v>0.34730209649999999</v>
      </c>
      <c r="CP70" s="71">
        <v>3.6364711000000001E-3</v>
      </c>
      <c r="CQ70" s="70">
        <v>0.4675921207</v>
      </c>
      <c r="CR70" s="71">
        <v>4.0976987999999997E-3</v>
      </c>
      <c r="CS70" s="70">
        <v>7.7846347064000003</v>
      </c>
      <c r="CT70" s="71">
        <v>7.4111987200000007E-2</v>
      </c>
      <c r="CU70" s="70">
        <v>68.636881774000003</v>
      </c>
      <c r="CV70" s="71">
        <v>1.6095806067</v>
      </c>
      <c r="CW70" s="6" t="s">
        <v>83</v>
      </c>
      <c r="CX70" s="13">
        <v>0</v>
      </c>
      <c r="CY70" s="7" t="s">
        <v>83</v>
      </c>
      <c r="CZ70" s="15">
        <v>0</v>
      </c>
      <c r="DA70" s="70">
        <v>45.894512818999999</v>
      </c>
      <c r="DB70" s="71">
        <v>0.97525855790000004</v>
      </c>
      <c r="DC70" s="70">
        <v>52.438359712999997</v>
      </c>
      <c r="DD70" s="71">
        <v>1.9530982634</v>
      </c>
      <c r="DE70" s="70">
        <v>58.720032867999997</v>
      </c>
      <c r="DF70" s="71">
        <v>1.2279550659</v>
      </c>
      <c r="DG70" s="70">
        <v>228.41277564000001</v>
      </c>
      <c r="DH70" s="71">
        <v>1.9138180787000001</v>
      </c>
      <c r="DI70" s="123">
        <v>5.0582181000000002E-3</v>
      </c>
      <c r="DJ70" s="124">
        <v>9.1744800000000005E-3</v>
      </c>
      <c r="DK70" s="124">
        <v>1.05072182E-2</v>
      </c>
      <c r="DL70" s="124">
        <v>1.09099998E-2</v>
      </c>
      <c r="DM70" s="124">
        <v>1.09911687E-2</v>
      </c>
      <c r="DN70" s="124">
        <v>1.10281419E-2</v>
      </c>
      <c r="DO70" s="124">
        <v>1.1051114900000001E-2</v>
      </c>
      <c r="DP70" s="124">
        <v>1.10705011E-2</v>
      </c>
      <c r="DQ70" s="124">
        <v>1.10876932E-2</v>
      </c>
      <c r="DR70" s="125">
        <v>1.11020167E-2</v>
      </c>
      <c r="DS70" s="80">
        <v>108.3704925</v>
      </c>
      <c r="DT70" s="13">
        <v>0.75435192659999994</v>
      </c>
      <c r="DU70" s="60">
        <v>58.068993179000003</v>
      </c>
      <c r="DV70" s="13">
        <v>0.42131605030000002</v>
      </c>
      <c r="DW70" s="60">
        <v>31.038435432</v>
      </c>
      <c r="DX70" s="13">
        <v>0.23562684349999999</v>
      </c>
      <c r="DY70" s="60">
        <v>16.810373754</v>
      </c>
      <c r="DZ70" s="13">
        <v>0.13526300090000001</v>
      </c>
      <c r="EA70" s="60">
        <v>9.4187885787999992</v>
      </c>
      <c r="EB70" s="13">
        <v>8.1788682000000001E-2</v>
      </c>
      <c r="EC70" s="60">
        <v>5.5237974629000002</v>
      </c>
      <c r="ED70" s="13">
        <v>5.2785537799999997E-2</v>
      </c>
      <c r="EE70" s="60">
        <v>3.4185856818000002</v>
      </c>
      <c r="EF70" s="13">
        <v>3.6539081000000001E-2</v>
      </c>
      <c r="EG70" s="60">
        <v>2.2345695479000001</v>
      </c>
      <c r="EH70" s="13">
        <v>2.6950747000000001E-2</v>
      </c>
      <c r="EI70" s="60">
        <v>1.5449932158999999</v>
      </c>
      <c r="EJ70" s="13">
        <v>2.0990088600000002E-2</v>
      </c>
      <c r="EK70" s="60">
        <v>1.1159929118</v>
      </c>
      <c r="EL70" s="15">
        <v>1.6981080799999999E-2</v>
      </c>
    </row>
    <row r="71" spans="1:142">
      <c r="A71" s="8">
        <v>7500</v>
      </c>
      <c r="B71" s="63">
        <v>44333</v>
      </c>
      <c r="C71" s="64">
        <v>3146.5193297000001</v>
      </c>
      <c r="D71" s="70">
        <v>6980.9563999000002</v>
      </c>
      <c r="E71" s="70">
        <v>136.06347597000001</v>
      </c>
      <c r="F71" s="71">
        <v>0.12547570329999999</v>
      </c>
      <c r="G71" s="64">
        <v>16.585783264</v>
      </c>
      <c r="H71" s="71">
        <v>5.7797624999999997E-3</v>
      </c>
      <c r="I71" s="70">
        <v>204.87541024000001</v>
      </c>
      <c r="J71" s="71">
        <v>1.3582782533</v>
      </c>
      <c r="K71" s="70">
        <v>126.90146611999999</v>
      </c>
      <c r="L71" s="71">
        <v>0.79914004260000004</v>
      </c>
      <c r="M71" s="70">
        <v>53.192544951000002</v>
      </c>
      <c r="N71" s="71">
        <v>0.40459590439999998</v>
      </c>
      <c r="O71" s="37" t="s">
        <v>83</v>
      </c>
      <c r="P71" s="13">
        <v>0</v>
      </c>
      <c r="Q71" s="70">
        <v>67.775848060000001</v>
      </c>
      <c r="R71" s="71">
        <v>0.1058592159</v>
      </c>
      <c r="S71" s="37" t="s">
        <v>83</v>
      </c>
      <c r="T71" s="13">
        <v>0</v>
      </c>
      <c r="U71" s="37" t="s">
        <v>83</v>
      </c>
      <c r="V71" s="13">
        <v>0</v>
      </c>
      <c r="W71" s="70">
        <v>1.0031376544999999</v>
      </c>
      <c r="X71" s="71">
        <v>9.4318483000000002E-3</v>
      </c>
      <c r="Y71" s="70">
        <v>85.984076779000006</v>
      </c>
      <c r="Z71" s="71">
        <v>1.8731089404000001</v>
      </c>
      <c r="AA71" s="37" t="s">
        <v>83</v>
      </c>
      <c r="AB71" s="13">
        <v>0</v>
      </c>
      <c r="AC71" s="70">
        <v>1.9432625E-3</v>
      </c>
      <c r="AD71" s="71">
        <v>1.1590000000000001E-5</v>
      </c>
      <c r="AE71" s="37" t="s">
        <v>83</v>
      </c>
      <c r="AF71" s="13">
        <v>0</v>
      </c>
      <c r="AG71" s="37" t="s">
        <v>83</v>
      </c>
      <c r="AH71" s="13">
        <v>0</v>
      </c>
      <c r="AI71" s="70">
        <f t="shared" si="2"/>
        <v>1.9432625E-3</v>
      </c>
      <c r="AJ71" s="71">
        <f t="shared" si="2"/>
        <v>1.1590000000000001E-5</v>
      </c>
      <c r="AK71" s="70">
        <v>174.36226456</v>
      </c>
      <c r="AL71" s="71">
        <v>2.0830078115999999</v>
      </c>
      <c r="AM71" s="37" t="s">
        <v>83</v>
      </c>
      <c r="AN71" s="13">
        <v>0</v>
      </c>
      <c r="AO71" s="37" t="s">
        <v>83</v>
      </c>
      <c r="AP71" s="13">
        <v>0</v>
      </c>
      <c r="AQ71" s="37" t="s">
        <v>83</v>
      </c>
      <c r="AR71" s="13">
        <v>0</v>
      </c>
      <c r="AS71" s="70">
        <v>106.18895874</v>
      </c>
      <c r="AT71" s="71">
        <v>3.0978969475000002</v>
      </c>
      <c r="AU71" s="70">
        <v>100.7399027</v>
      </c>
      <c r="AV71" s="71">
        <v>0.74344054000000004</v>
      </c>
      <c r="AW71" s="70">
        <v>43.162505592999999</v>
      </c>
      <c r="AX71" s="71">
        <v>0.45247652090000001</v>
      </c>
      <c r="AY71" s="70">
        <v>11.718963519000001</v>
      </c>
      <c r="AZ71" s="71">
        <v>9.2275325000000005E-2</v>
      </c>
      <c r="BA71" s="60">
        <f t="shared" si="3"/>
        <v>45.858433588000004</v>
      </c>
      <c r="BB71" s="13">
        <f t="shared" si="3"/>
        <v>0.19868869410000001</v>
      </c>
      <c r="BC71" s="70">
        <v>0</v>
      </c>
      <c r="BD71" s="13">
        <v>0</v>
      </c>
      <c r="BE71" s="70">
        <v>328.88179086000002</v>
      </c>
      <c r="BF71" s="71">
        <v>3.3788017829000001</v>
      </c>
      <c r="BG71" s="71">
        <v>1.27839848E-2</v>
      </c>
      <c r="BH71" s="13">
        <v>0</v>
      </c>
      <c r="BI71" s="70">
        <v>159.75301389000001</v>
      </c>
      <c r="BJ71" s="71">
        <v>4.6233559811999996</v>
      </c>
      <c r="BK71" s="70">
        <v>374.59644028999998</v>
      </c>
      <c r="BL71" s="71">
        <v>2.3151661051999999</v>
      </c>
      <c r="BM71" s="70">
        <v>48.804718680999997</v>
      </c>
      <c r="BN71" s="71">
        <v>0.1965182801</v>
      </c>
      <c r="BO71" s="70">
        <v>1.1609085240999999</v>
      </c>
      <c r="BP71" s="71">
        <v>2.8833167000000002E-3</v>
      </c>
      <c r="BQ71" s="70">
        <v>0</v>
      </c>
      <c r="BR71" s="66">
        <v>0</v>
      </c>
      <c r="BS71" s="37" t="s">
        <v>83</v>
      </c>
      <c r="BT71" s="13">
        <v>0</v>
      </c>
      <c r="BU71" s="70">
        <v>1.3873626967999999</v>
      </c>
      <c r="BV71" s="71">
        <v>1.8169683499999999E-2</v>
      </c>
      <c r="BW71" s="70">
        <v>51.805182254999998</v>
      </c>
      <c r="BX71" s="71">
        <v>0.3864262208</v>
      </c>
      <c r="BY71" s="7" t="s">
        <v>83</v>
      </c>
      <c r="BZ71" s="13">
        <v>0</v>
      </c>
      <c r="CA71" s="7" t="s">
        <v>83</v>
      </c>
      <c r="CB71" s="13">
        <v>0</v>
      </c>
      <c r="CC71" s="70">
        <v>39.516415246000001</v>
      </c>
      <c r="CD71" s="71">
        <v>3.6947379599999997E-2</v>
      </c>
      <c r="CE71" s="70">
        <v>28.259432815</v>
      </c>
      <c r="CF71" s="71">
        <v>6.8911836300000001E-2</v>
      </c>
      <c r="CG71" s="7" t="s">
        <v>83</v>
      </c>
      <c r="CH71" s="13">
        <v>0</v>
      </c>
      <c r="CI71" s="7" t="s">
        <v>83</v>
      </c>
      <c r="CJ71" s="13">
        <v>0</v>
      </c>
      <c r="CK71" s="7" t="s">
        <v>83</v>
      </c>
      <c r="CL71" s="13">
        <v>0</v>
      </c>
      <c r="CM71" s="7" t="s">
        <v>83</v>
      </c>
      <c r="CN71" s="13">
        <v>0</v>
      </c>
      <c r="CO71" s="70">
        <v>0.44022672429999998</v>
      </c>
      <c r="CP71" s="71">
        <v>4.5347757999999998E-3</v>
      </c>
      <c r="CQ71" s="70">
        <v>0.56291093020000005</v>
      </c>
      <c r="CR71" s="71">
        <v>4.8970725000000003E-3</v>
      </c>
      <c r="CS71" s="70">
        <v>9.3650839141999995</v>
      </c>
      <c r="CT71" s="71">
        <v>8.6471880200000004E-2</v>
      </c>
      <c r="CU71" s="70">
        <v>76.618992864000006</v>
      </c>
      <c r="CV71" s="71">
        <v>1.7866370600999999</v>
      </c>
      <c r="CW71" s="6" t="s">
        <v>83</v>
      </c>
      <c r="CX71" s="13">
        <v>0</v>
      </c>
      <c r="CY71" s="7" t="s">
        <v>83</v>
      </c>
      <c r="CZ71" s="15">
        <v>0</v>
      </c>
      <c r="DA71" s="70">
        <v>49.971533579000003</v>
      </c>
      <c r="DB71" s="71">
        <v>1.0463883716</v>
      </c>
      <c r="DC71" s="70">
        <v>56.217425161999998</v>
      </c>
      <c r="DD71" s="71">
        <v>2.0515085758999998</v>
      </c>
      <c r="DE71" s="70">
        <v>75.789531146000002</v>
      </c>
      <c r="DF71" s="71">
        <v>1.3452498765000001</v>
      </c>
      <c r="DG71" s="70">
        <v>253.09225971999999</v>
      </c>
      <c r="DH71" s="71">
        <v>2.0335519064000001</v>
      </c>
      <c r="DI71" s="123">
        <v>5.7137259000000001E-3</v>
      </c>
      <c r="DJ71" s="124">
        <v>1.03369612E-2</v>
      </c>
      <c r="DK71" s="124">
        <v>1.18864413E-2</v>
      </c>
      <c r="DL71" s="124">
        <v>1.23870913E-2</v>
      </c>
      <c r="DM71" s="124">
        <v>1.2496930700000001E-2</v>
      </c>
      <c r="DN71" s="124">
        <v>1.2546301399999999E-2</v>
      </c>
      <c r="DO71" s="124">
        <v>1.2573081099999999E-2</v>
      </c>
      <c r="DP71" s="124">
        <v>1.25953599E-2</v>
      </c>
      <c r="DQ71" s="124">
        <v>1.26155052E-2</v>
      </c>
      <c r="DR71" s="125">
        <v>1.2630586100000001E-2</v>
      </c>
      <c r="DS71" s="80">
        <v>114.01281229</v>
      </c>
      <c r="DT71" s="13">
        <v>0.79369672710000005</v>
      </c>
      <c r="DU71" s="60">
        <v>62.247631349000002</v>
      </c>
      <c r="DV71" s="13">
        <v>0.45134980359999999</v>
      </c>
      <c r="DW71" s="60">
        <v>33.945193371999999</v>
      </c>
      <c r="DX71" s="13">
        <v>0.25734858849999998</v>
      </c>
      <c r="DY71" s="60">
        <v>18.753045411999999</v>
      </c>
      <c r="DZ71" s="13">
        <v>0.15049705350000001</v>
      </c>
      <c r="EA71" s="60">
        <v>10.714945874</v>
      </c>
      <c r="EB71" s="13">
        <v>9.2567885700000005E-2</v>
      </c>
      <c r="EC71" s="60">
        <v>6.3994117020000001</v>
      </c>
      <c r="ED71" s="13">
        <v>6.0588058600000001E-2</v>
      </c>
      <c r="EE71" s="60">
        <v>4.0268732826000004</v>
      </c>
      <c r="EF71" s="13">
        <v>4.2394908199999998E-2</v>
      </c>
      <c r="EG71" s="60">
        <v>2.6663059613</v>
      </c>
      <c r="EH71" s="13">
        <v>3.1493316299999997E-2</v>
      </c>
      <c r="EI71" s="60">
        <v>1.8586376165</v>
      </c>
      <c r="EJ71" s="13">
        <v>2.4622987400000001E-2</v>
      </c>
      <c r="EK71" s="60">
        <v>1.3506082773999999</v>
      </c>
      <c r="EL71" s="15">
        <v>1.9979260799999999E-2</v>
      </c>
    </row>
    <row r="72" spans="1:142">
      <c r="A72" s="8">
        <v>10000</v>
      </c>
      <c r="B72" s="63">
        <v>79641</v>
      </c>
      <c r="C72" s="64">
        <v>3603.5231478000001</v>
      </c>
      <c r="D72" s="70">
        <v>8654.5340166000005</v>
      </c>
      <c r="E72" s="70">
        <v>166.51958293000001</v>
      </c>
      <c r="F72" s="71">
        <v>0.13909444709999999</v>
      </c>
      <c r="G72" s="64">
        <v>29.162476931</v>
      </c>
      <c r="H72" s="71">
        <v>7.8298316999999996E-3</v>
      </c>
      <c r="I72" s="70">
        <v>216.84953499</v>
      </c>
      <c r="J72" s="71">
        <v>1.4394633032999999</v>
      </c>
      <c r="K72" s="70">
        <v>142.58515320999999</v>
      </c>
      <c r="L72" s="71">
        <v>0.89972796259999999</v>
      </c>
      <c r="M72" s="70">
        <v>64.301339327999997</v>
      </c>
      <c r="N72" s="71">
        <v>0.48397083959999998</v>
      </c>
      <c r="O72" s="37" t="s">
        <v>83</v>
      </c>
      <c r="P72" s="13">
        <v>0</v>
      </c>
      <c r="Q72" s="70">
        <v>90.243006268000002</v>
      </c>
      <c r="R72" s="71">
        <v>0.1363937539</v>
      </c>
      <c r="S72" s="37" t="s">
        <v>83</v>
      </c>
      <c r="T72" s="13">
        <v>0</v>
      </c>
      <c r="U72" s="37" t="s">
        <v>83</v>
      </c>
      <c r="V72" s="13">
        <v>0</v>
      </c>
      <c r="W72" s="70">
        <v>1.4961340998999999</v>
      </c>
      <c r="X72" s="71">
        <v>1.3387484200000001E-2</v>
      </c>
      <c r="Y72" s="70">
        <v>106.08280569999999</v>
      </c>
      <c r="Z72" s="71">
        <v>2.2558799963</v>
      </c>
      <c r="AA72" s="37" t="s">
        <v>83</v>
      </c>
      <c r="AB72" s="13">
        <v>0</v>
      </c>
      <c r="AC72" s="70">
        <v>2.1439849000000001E-3</v>
      </c>
      <c r="AD72" s="71">
        <v>1.17318E-5</v>
      </c>
      <c r="AE72" s="37" t="s">
        <v>83</v>
      </c>
      <c r="AF72" s="13">
        <v>0</v>
      </c>
      <c r="AG72" s="37" t="s">
        <v>83</v>
      </c>
      <c r="AH72" s="13">
        <v>0</v>
      </c>
      <c r="AI72" s="70">
        <f t="shared" si="2"/>
        <v>2.1439849000000001E-3</v>
      </c>
      <c r="AJ72" s="71">
        <f t="shared" si="2"/>
        <v>1.17318E-5</v>
      </c>
      <c r="AK72" s="70">
        <v>190.39663482</v>
      </c>
      <c r="AL72" s="71">
        <v>2.2139939322000002</v>
      </c>
      <c r="AM72" s="37" t="s">
        <v>83</v>
      </c>
      <c r="AN72" s="13">
        <v>0</v>
      </c>
      <c r="AO72" s="37" t="s">
        <v>83</v>
      </c>
      <c r="AP72" s="13">
        <v>0</v>
      </c>
      <c r="AQ72" s="37" t="s">
        <v>83</v>
      </c>
      <c r="AR72" s="13">
        <v>0</v>
      </c>
      <c r="AS72" s="70">
        <v>122.04392957</v>
      </c>
      <c r="AT72" s="71">
        <v>3.4278116621999999</v>
      </c>
      <c r="AU72" s="70">
        <v>119.5358772</v>
      </c>
      <c r="AV72" s="71">
        <v>0.84796059869999996</v>
      </c>
      <c r="AW72" s="70">
        <v>50.459137853999998</v>
      </c>
      <c r="AX72" s="71">
        <v>0.51509981459999998</v>
      </c>
      <c r="AY72" s="70">
        <v>13.293555176</v>
      </c>
      <c r="AZ72" s="71">
        <v>0.1015199943</v>
      </c>
      <c r="BA72" s="60">
        <f t="shared" si="3"/>
        <v>55.783184170000006</v>
      </c>
      <c r="BB72" s="13">
        <f t="shared" si="3"/>
        <v>0.23134078979999995</v>
      </c>
      <c r="BC72" s="70">
        <v>7.1705396000000003E-3</v>
      </c>
      <c r="BD72" s="13">
        <v>2.5439110999999999E-6</v>
      </c>
      <c r="BE72" s="70">
        <v>429.55595436999999</v>
      </c>
      <c r="BF72" s="71">
        <v>3.8726582166000001</v>
      </c>
      <c r="BG72" s="71">
        <v>1.7262525899999999E-2</v>
      </c>
      <c r="BH72" s="13">
        <v>2.2880699999999999E-5</v>
      </c>
      <c r="BI72" s="70">
        <v>173.35678028000001</v>
      </c>
      <c r="BJ72" s="71">
        <v>4.9016589645000002</v>
      </c>
      <c r="BK72" s="70">
        <v>465.86938980000002</v>
      </c>
      <c r="BL72" s="71">
        <v>2.7840656725000001</v>
      </c>
      <c r="BM72" s="70">
        <v>59.621684344000002</v>
      </c>
      <c r="BN72" s="71">
        <v>0.22906074900000001</v>
      </c>
      <c r="BO72" s="70">
        <v>2.3669769761000001</v>
      </c>
      <c r="BP72" s="71">
        <v>4.2561003000000002E-3</v>
      </c>
      <c r="BQ72" s="70">
        <v>0</v>
      </c>
      <c r="BR72" s="66">
        <v>0</v>
      </c>
      <c r="BS72" s="37" t="s">
        <v>83</v>
      </c>
      <c r="BT72" s="13">
        <v>0</v>
      </c>
      <c r="BU72" s="70">
        <v>1.8128633958</v>
      </c>
      <c r="BV72" s="71">
        <v>2.2182832600000001E-2</v>
      </c>
      <c r="BW72" s="70">
        <v>62.488475932</v>
      </c>
      <c r="BX72" s="71">
        <v>0.461788007</v>
      </c>
      <c r="BY72" s="7" t="s">
        <v>83</v>
      </c>
      <c r="BZ72" s="13">
        <v>0</v>
      </c>
      <c r="CA72" s="7" t="s">
        <v>83</v>
      </c>
      <c r="CB72" s="13">
        <v>0</v>
      </c>
      <c r="CC72" s="70">
        <v>54.225046257000002</v>
      </c>
      <c r="CD72" s="71">
        <v>4.8557101900000003E-2</v>
      </c>
      <c r="CE72" s="70">
        <v>36.017960010000003</v>
      </c>
      <c r="CF72" s="71">
        <v>8.7836652000000001E-2</v>
      </c>
      <c r="CG72" s="7" t="s">
        <v>83</v>
      </c>
      <c r="CH72" s="13">
        <v>0</v>
      </c>
      <c r="CI72" s="7" t="s">
        <v>83</v>
      </c>
      <c r="CJ72" s="13">
        <v>0</v>
      </c>
      <c r="CK72" s="7" t="s">
        <v>83</v>
      </c>
      <c r="CL72" s="13">
        <v>0</v>
      </c>
      <c r="CM72" s="7" t="s">
        <v>83</v>
      </c>
      <c r="CN72" s="13">
        <v>0</v>
      </c>
      <c r="CO72" s="70">
        <v>0.66364509849999997</v>
      </c>
      <c r="CP72" s="71">
        <v>6.3413523999999999E-3</v>
      </c>
      <c r="CQ72" s="70">
        <v>0.83248900130000003</v>
      </c>
      <c r="CR72" s="71">
        <v>7.0461318E-3</v>
      </c>
      <c r="CS72" s="70">
        <v>12.806165041</v>
      </c>
      <c r="CT72" s="71">
        <v>0.1146598068</v>
      </c>
      <c r="CU72" s="70">
        <v>93.276640663999999</v>
      </c>
      <c r="CV72" s="71">
        <v>2.1412201894999998</v>
      </c>
      <c r="CW72" s="6" t="s">
        <v>83</v>
      </c>
      <c r="CX72" s="13">
        <v>0</v>
      </c>
      <c r="CY72" s="7" t="s">
        <v>83</v>
      </c>
      <c r="CZ72" s="15">
        <v>0</v>
      </c>
      <c r="DA72" s="70">
        <v>58.268793408000001</v>
      </c>
      <c r="DB72" s="71">
        <v>1.1854936474</v>
      </c>
      <c r="DC72" s="70">
        <v>63.775136156999999</v>
      </c>
      <c r="DD72" s="71">
        <v>2.2423180147999999</v>
      </c>
      <c r="DE72" s="70">
        <v>121.04304813</v>
      </c>
      <c r="DF72" s="71">
        <v>1.5973654379</v>
      </c>
      <c r="DG72" s="70">
        <v>308.51290624000001</v>
      </c>
      <c r="DH72" s="71">
        <v>2.2752927786999999</v>
      </c>
      <c r="DI72" s="123">
        <v>7.7018564999999997E-3</v>
      </c>
      <c r="DJ72" s="124">
        <v>1.3689183299999999E-2</v>
      </c>
      <c r="DK72" s="124">
        <v>1.58020312E-2</v>
      </c>
      <c r="DL72" s="124">
        <v>1.6553685799999999E-2</v>
      </c>
      <c r="DM72" s="124">
        <v>1.6764260900000001E-2</v>
      </c>
      <c r="DN72" s="124">
        <v>1.68817224E-2</v>
      </c>
      <c r="DO72" s="124">
        <v>1.6945761100000001E-2</v>
      </c>
      <c r="DP72" s="124">
        <v>1.6991323900000001E-2</v>
      </c>
      <c r="DQ72" s="124">
        <v>1.7027489400000002E-2</v>
      </c>
      <c r="DR72" s="125">
        <v>1.70573888E-2</v>
      </c>
      <c r="DS72" s="80">
        <v>124.25492278</v>
      </c>
      <c r="DT72" s="13">
        <v>0.86342909170000004</v>
      </c>
      <c r="DU72" s="60">
        <v>70.043040105000003</v>
      </c>
      <c r="DV72" s="13">
        <v>0.50553992010000004</v>
      </c>
      <c r="DW72" s="60">
        <v>39.475790129000004</v>
      </c>
      <c r="DX72" s="13">
        <v>0.29693385189999999</v>
      </c>
      <c r="DY72" s="60">
        <v>22.552838453</v>
      </c>
      <c r="DZ72" s="13">
        <v>0.17865647009999999</v>
      </c>
      <c r="EA72" s="60">
        <v>13.287416436999999</v>
      </c>
      <c r="EB72" s="13">
        <v>0.1124608956</v>
      </c>
      <c r="EC72" s="60">
        <v>8.1523319148999995</v>
      </c>
      <c r="ED72" s="13">
        <v>7.4868322700000003E-2</v>
      </c>
      <c r="EE72" s="60">
        <v>5.2473791122</v>
      </c>
      <c r="EF72" s="13">
        <v>5.2964441399999999E-2</v>
      </c>
      <c r="EG72" s="60">
        <v>3.5306211931</v>
      </c>
      <c r="EH72" s="13">
        <v>3.9518251599999998E-2</v>
      </c>
      <c r="EI72" s="60">
        <v>2.4902139546000002</v>
      </c>
      <c r="EJ72" s="13">
        <v>3.0931566300000001E-2</v>
      </c>
      <c r="EK72" s="60">
        <v>1.8222786609999999</v>
      </c>
      <c r="EL72" s="15">
        <v>2.5074882199999999E-2</v>
      </c>
    </row>
    <row r="73" spans="1:142">
      <c r="A73" s="8">
        <v>15000</v>
      </c>
      <c r="B73" s="63">
        <v>91880</v>
      </c>
      <c r="C73" s="64">
        <v>4231.2051422000004</v>
      </c>
      <c r="D73" s="70">
        <v>12217.556102</v>
      </c>
      <c r="E73" s="70">
        <v>211.03752782000001</v>
      </c>
      <c r="F73" s="71">
        <v>0.15673486910000001</v>
      </c>
      <c r="G73" s="64">
        <v>96.031178890000007</v>
      </c>
      <c r="H73" s="71">
        <v>1.54495247E-2</v>
      </c>
      <c r="I73" s="70">
        <v>230.00927546</v>
      </c>
      <c r="J73" s="71">
        <v>1.5296155410000001</v>
      </c>
      <c r="K73" s="70">
        <v>161.85620802</v>
      </c>
      <c r="L73" s="71">
        <v>1.0205291662</v>
      </c>
      <c r="M73" s="70">
        <v>77.237426220000003</v>
      </c>
      <c r="N73" s="71">
        <v>0.57598991420000001</v>
      </c>
      <c r="O73" s="37" t="s">
        <v>83</v>
      </c>
      <c r="P73" s="13">
        <v>0</v>
      </c>
      <c r="Q73" s="70">
        <v>121.55577287</v>
      </c>
      <c r="R73" s="71">
        <v>0.17794824400000001</v>
      </c>
      <c r="S73" s="37" t="s">
        <v>83</v>
      </c>
      <c r="T73" s="13">
        <v>0</v>
      </c>
      <c r="U73" s="37" t="s">
        <v>83</v>
      </c>
      <c r="V73" s="13">
        <v>0</v>
      </c>
      <c r="W73" s="70">
        <v>2.0649919917999999</v>
      </c>
      <c r="X73" s="71">
        <v>1.78328736E-2</v>
      </c>
      <c r="Y73" s="70">
        <v>133.90817884000001</v>
      </c>
      <c r="Z73" s="71">
        <v>2.7538561972000002</v>
      </c>
      <c r="AA73" s="37" t="s">
        <v>83</v>
      </c>
      <c r="AB73" s="13">
        <v>0</v>
      </c>
      <c r="AC73" s="70">
        <v>2.7049558E-3</v>
      </c>
      <c r="AD73" s="71">
        <v>1.66077E-5</v>
      </c>
      <c r="AE73" s="37" t="s">
        <v>83</v>
      </c>
      <c r="AF73" s="13">
        <v>0</v>
      </c>
      <c r="AG73" s="37" t="s">
        <v>83</v>
      </c>
      <c r="AH73" s="13">
        <v>0</v>
      </c>
      <c r="AI73" s="70">
        <f t="shared" si="2"/>
        <v>2.7049558E-3</v>
      </c>
      <c r="AJ73" s="71">
        <f t="shared" si="2"/>
        <v>1.66077E-5</v>
      </c>
      <c r="AK73" s="70">
        <v>207.24761615</v>
      </c>
      <c r="AL73" s="71">
        <v>2.3692532317000001</v>
      </c>
      <c r="AM73" s="37" t="s">
        <v>83</v>
      </c>
      <c r="AN73" s="13">
        <v>0</v>
      </c>
      <c r="AO73" s="37" t="s">
        <v>83</v>
      </c>
      <c r="AP73" s="13">
        <v>0</v>
      </c>
      <c r="AQ73" s="37" t="s">
        <v>83</v>
      </c>
      <c r="AR73" s="13">
        <v>0</v>
      </c>
      <c r="AS73" s="70">
        <v>143.11718589</v>
      </c>
      <c r="AT73" s="71">
        <v>3.8576125281000002</v>
      </c>
      <c r="AU73" s="70">
        <v>146.73514642000001</v>
      </c>
      <c r="AV73" s="71">
        <v>0.99416703480000002</v>
      </c>
      <c r="AW73" s="70">
        <v>60.519697680999997</v>
      </c>
      <c r="AX73" s="71">
        <v>0.59986453449999999</v>
      </c>
      <c r="AY73" s="70">
        <v>15.941019232</v>
      </c>
      <c r="AZ73" s="71">
        <v>0.116707731</v>
      </c>
      <c r="BA73" s="60">
        <f t="shared" si="3"/>
        <v>70.274429507000008</v>
      </c>
      <c r="BB73" s="13">
        <f t="shared" si="3"/>
        <v>0.27759476930000004</v>
      </c>
      <c r="BC73" s="70">
        <v>2.2915707399999999E-2</v>
      </c>
      <c r="BD73" s="13">
        <v>8.1188892999999992E-6</v>
      </c>
      <c r="BE73" s="70">
        <v>601.15911234999999</v>
      </c>
      <c r="BF73" s="71">
        <v>4.5731920539999997</v>
      </c>
      <c r="BG73" s="71">
        <v>3.5065808900000002E-2</v>
      </c>
      <c r="BH73" s="13">
        <v>1.3216350000000001E-4</v>
      </c>
      <c r="BI73" s="70">
        <v>188.92166589999999</v>
      </c>
      <c r="BJ73" s="71">
        <v>5.2245519375000002</v>
      </c>
      <c r="BK73" s="70">
        <v>586.55080107000003</v>
      </c>
      <c r="BL73" s="71">
        <v>3.3538256791999999</v>
      </c>
      <c r="BM73" s="70">
        <v>74.206168247999997</v>
      </c>
      <c r="BN73" s="71">
        <v>0.27144576549999999</v>
      </c>
      <c r="BO73" s="70">
        <v>5.7108118208</v>
      </c>
      <c r="BP73" s="71">
        <v>7.0157042999999999E-3</v>
      </c>
      <c r="BQ73" s="70">
        <v>0</v>
      </c>
      <c r="BR73" s="66">
        <v>0</v>
      </c>
      <c r="BS73" s="37" t="s">
        <v>83</v>
      </c>
      <c r="BT73" s="13">
        <v>0</v>
      </c>
      <c r="BU73" s="70">
        <v>2.3741570384999999</v>
      </c>
      <c r="BV73" s="71">
        <v>2.6946681600000001E-2</v>
      </c>
      <c r="BW73" s="70">
        <v>74.863269181999996</v>
      </c>
      <c r="BX73" s="71">
        <v>0.54904323259999999</v>
      </c>
      <c r="BY73" s="7" t="s">
        <v>83</v>
      </c>
      <c r="BZ73" s="13">
        <v>0</v>
      </c>
      <c r="CA73" s="7" t="s">
        <v>83</v>
      </c>
      <c r="CB73" s="13">
        <v>0</v>
      </c>
      <c r="CC73" s="70">
        <v>74.917530130000003</v>
      </c>
      <c r="CD73" s="71">
        <v>6.4251742700000003E-2</v>
      </c>
      <c r="CE73" s="70">
        <v>46.638242744000003</v>
      </c>
      <c r="CF73" s="71">
        <v>0.1136965013</v>
      </c>
      <c r="CG73" s="7" t="s">
        <v>83</v>
      </c>
      <c r="CH73" s="13">
        <v>0</v>
      </c>
      <c r="CI73" s="7" t="s">
        <v>83</v>
      </c>
      <c r="CJ73" s="13">
        <v>0</v>
      </c>
      <c r="CK73" s="7" t="s">
        <v>83</v>
      </c>
      <c r="CL73" s="13">
        <v>0</v>
      </c>
      <c r="CM73" s="7" t="s">
        <v>83</v>
      </c>
      <c r="CN73" s="13">
        <v>0</v>
      </c>
      <c r="CO73" s="70">
        <v>0.93836616949999996</v>
      </c>
      <c r="CP73" s="71">
        <v>8.4600627999999994E-3</v>
      </c>
      <c r="CQ73" s="70">
        <v>1.1266258222000001</v>
      </c>
      <c r="CR73" s="71">
        <v>9.3728109000000004E-3</v>
      </c>
      <c r="CS73" s="70">
        <v>18.456500386999998</v>
      </c>
      <c r="CT73" s="71">
        <v>0.15567360769999999</v>
      </c>
      <c r="CU73" s="70">
        <v>115.45167845</v>
      </c>
      <c r="CV73" s="71">
        <v>2.5981825895999999</v>
      </c>
      <c r="CW73" s="6" t="s">
        <v>83</v>
      </c>
      <c r="CX73" s="13">
        <v>0</v>
      </c>
      <c r="CY73" s="7" t="s">
        <v>83</v>
      </c>
      <c r="CZ73" s="15">
        <v>0</v>
      </c>
      <c r="DA73" s="70">
        <v>69.684283106999999</v>
      </c>
      <c r="DB73" s="71">
        <v>1.3756587573000001</v>
      </c>
      <c r="DC73" s="70">
        <v>73.432902784000007</v>
      </c>
      <c r="DD73" s="71">
        <v>2.4819537708000001</v>
      </c>
      <c r="DE73" s="70">
        <v>205.31648602999999</v>
      </c>
      <c r="DF73" s="71">
        <v>1.9756691101999999</v>
      </c>
      <c r="DG73" s="70">
        <v>395.84262632999997</v>
      </c>
      <c r="DH73" s="71">
        <v>2.5975229438</v>
      </c>
      <c r="DI73" s="123">
        <v>1.51274015E-2</v>
      </c>
      <c r="DJ73" s="124">
        <v>2.6859427500000001E-2</v>
      </c>
      <c r="DK73" s="124">
        <v>3.1244665200000001E-2</v>
      </c>
      <c r="DL73" s="124">
        <v>3.2850607599999998E-2</v>
      </c>
      <c r="DM73" s="124">
        <v>3.3464864699999999E-2</v>
      </c>
      <c r="DN73" s="124">
        <v>3.3835397199999999E-2</v>
      </c>
      <c r="DO73" s="124">
        <v>3.4066182100000002E-2</v>
      </c>
      <c r="DP73" s="124">
        <v>3.4230615700000001E-2</v>
      </c>
      <c r="DQ73" s="124">
        <v>3.43530529E-2</v>
      </c>
      <c r="DR73" s="125">
        <v>3.4449656600000003E-2</v>
      </c>
      <c r="DS73" s="80">
        <v>135.87639734999999</v>
      </c>
      <c r="DT73" s="13">
        <v>0.94287928170000002</v>
      </c>
      <c r="DU73" s="60">
        <v>79.327876298999996</v>
      </c>
      <c r="DV73" s="13">
        <v>0.56991755789999998</v>
      </c>
      <c r="DW73" s="60">
        <v>46.411009931999999</v>
      </c>
      <c r="DX73" s="13">
        <v>0.34604809390000002</v>
      </c>
      <c r="DY73" s="60">
        <v>27.530881818000001</v>
      </c>
      <c r="DZ73" s="13">
        <v>0.21488410550000001</v>
      </c>
      <c r="EA73" s="60">
        <v>16.80618269</v>
      </c>
      <c r="EB73" s="13">
        <v>0.13892857350000001</v>
      </c>
      <c r="EC73" s="60">
        <v>10.636293167</v>
      </c>
      <c r="ED73" s="13">
        <v>9.43092237E-2</v>
      </c>
      <c r="EE73" s="60">
        <v>7.0239835777000001</v>
      </c>
      <c r="EF73" s="13">
        <v>6.7537456800000006E-2</v>
      </c>
      <c r="EG73" s="60">
        <v>4.8191220687999996</v>
      </c>
      <c r="EH73" s="13">
        <v>5.0658800300000001E-2</v>
      </c>
      <c r="EI73" s="60">
        <v>3.4417355030999999</v>
      </c>
      <c r="EJ73" s="13">
        <v>3.9648583000000001E-2</v>
      </c>
      <c r="EK73" s="60">
        <v>2.5401812188999999</v>
      </c>
      <c r="EL73" s="15">
        <v>3.2066170400000003E-2</v>
      </c>
    </row>
    <row r="74" spans="1:142">
      <c r="A74" s="8">
        <v>20000</v>
      </c>
      <c r="B74" s="63">
        <v>48979</v>
      </c>
      <c r="C74" s="64">
        <v>4639.7666067</v>
      </c>
      <c r="D74" s="70">
        <v>17260.787833999999</v>
      </c>
      <c r="E74" s="70">
        <v>240.92943849</v>
      </c>
      <c r="F74" s="71">
        <v>0.16740279259999999</v>
      </c>
      <c r="G74" s="64">
        <v>181.46015564999999</v>
      </c>
      <c r="H74" s="71">
        <v>2.30233621E-2</v>
      </c>
      <c r="I74" s="70">
        <v>236.99615599000001</v>
      </c>
      <c r="J74" s="71">
        <v>1.5765652911000001</v>
      </c>
      <c r="K74" s="70">
        <v>173.22596529</v>
      </c>
      <c r="L74" s="71">
        <v>1.0898205873</v>
      </c>
      <c r="M74" s="70">
        <v>84.577591501000001</v>
      </c>
      <c r="N74" s="71">
        <v>0.62781363970000004</v>
      </c>
      <c r="O74" s="37" t="s">
        <v>83</v>
      </c>
      <c r="P74" s="13">
        <v>0</v>
      </c>
      <c r="Q74" s="70">
        <v>141.90228522000001</v>
      </c>
      <c r="R74" s="71">
        <v>0.20457896270000001</v>
      </c>
      <c r="S74" s="37" t="s">
        <v>83</v>
      </c>
      <c r="T74" s="13">
        <v>0</v>
      </c>
      <c r="U74" s="37" t="s">
        <v>83</v>
      </c>
      <c r="V74" s="13">
        <v>0</v>
      </c>
      <c r="W74" s="70">
        <v>2.3234227662000002</v>
      </c>
      <c r="X74" s="71">
        <v>1.9733225E-2</v>
      </c>
      <c r="Y74" s="70">
        <v>152.17177852</v>
      </c>
      <c r="Z74" s="71">
        <v>3.0602960887999999</v>
      </c>
      <c r="AA74" s="37" t="s">
        <v>83</v>
      </c>
      <c r="AB74" s="13">
        <v>0</v>
      </c>
      <c r="AC74" s="70">
        <v>2.6791025999999998E-3</v>
      </c>
      <c r="AD74" s="71">
        <v>1.6442900000000001E-5</v>
      </c>
      <c r="AE74" s="37" t="s">
        <v>83</v>
      </c>
      <c r="AF74" s="13">
        <v>0</v>
      </c>
      <c r="AG74" s="37" t="s">
        <v>83</v>
      </c>
      <c r="AH74" s="13">
        <v>0</v>
      </c>
      <c r="AI74" s="70">
        <f t="shared" si="2"/>
        <v>2.6791025999999998E-3</v>
      </c>
      <c r="AJ74" s="71">
        <f t="shared" si="2"/>
        <v>1.6442900000000001E-5</v>
      </c>
      <c r="AK74" s="70">
        <v>215.73279658000001</v>
      </c>
      <c r="AL74" s="71">
        <v>2.4585840754000001</v>
      </c>
      <c r="AM74" s="37" t="s">
        <v>83</v>
      </c>
      <c r="AN74" s="13">
        <v>0</v>
      </c>
      <c r="AO74" s="37" t="s">
        <v>83</v>
      </c>
      <c r="AP74" s="13">
        <v>0</v>
      </c>
      <c r="AQ74" s="37" t="s">
        <v>83</v>
      </c>
      <c r="AR74" s="13">
        <v>0</v>
      </c>
      <c r="AS74" s="70">
        <v>156.65764870000001</v>
      </c>
      <c r="AT74" s="71">
        <v>4.1341501987999996</v>
      </c>
      <c r="AU74" s="70">
        <v>165.88935913</v>
      </c>
      <c r="AV74" s="71">
        <v>1.0918858324</v>
      </c>
      <c r="AW74" s="70">
        <v>67.253665638000001</v>
      </c>
      <c r="AX74" s="71">
        <v>0.6553251269</v>
      </c>
      <c r="AY74" s="70">
        <v>17.992714162999999</v>
      </c>
      <c r="AZ74" s="71">
        <v>0.12803115000000001</v>
      </c>
      <c r="BA74" s="60">
        <f t="shared" si="3"/>
        <v>80.642979328999999</v>
      </c>
      <c r="BB74" s="13">
        <f t="shared" si="3"/>
        <v>0.30852955550000005</v>
      </c>
      <c r="BC74" s="70">
        <v>4.9937960599999998E-2</v>
      </c>
      <c r="BD74" s="13">
        <v>1.5901800000000001E-5</v>
      </c>
      <c r="BE74" s="70">
        <v>731.67192795000005</v>
      </c>
      <c r="BF74" s="71">
        <v>5.028612817</v>
      </c>
      <c r="BG74" s="71">
        <v>5.5159549299999999E-2</v>
      </c>
      <c r="BH74" s="13">
        <v>2.5585279999999999E-4</v>
      </c>
      <c r="BI74" s="70">
        <v>197.57647317000001</v>
      </c>
      <c r="BJ74" s="71">
        <v>5.4115602691999998</v>
      </c>
      <c r="BK74" s="70">
        <v>658.76848958999994</v>
      </c>
      <c r="BL74" s="71">
        <v>3.6671476940000001</v>
      </c>
      <c r="BM74" s="70">
        <v>83.265124146000005</v>
      </c>
      <c r="BN74" s="71">
        <v>0.29605254619999999</v>
      </c>
      <c r="BO74" s="70">
        <v>10.814765575999999</v>
      </c>
      <c r="BP74" s="71">
        <v>9.9504993999999999E-3</v>
      </c>
      <c r="BQ74" s="70">
        <v>0</v>
      </c>
      <c r="BR74" s="66">
        <v>0</v>
      </c>
      <c r="BS74" s="37" t="s">
        <v>83</v>
      </c>
      <c r="BT74" s="13">
        <v>0</v>
      </c>
      <c r="BU74" s="70">
        <v>2.8843069903999998</v>
      </c>
      <c r="BV74" s="71">
        <v>3.0544361999999999E-2</v>
      </c>
      <c r="BW74" s="70">
        <v>81.693284511000002</v>
      </c>
      <c r="BX74" s="71">
        <v>0.59726927770000005</v>
      </c>
      <c r="BY74" s="7" t="s">
        <v>83</v>
      </c>
      <c r="BZ74" s="13">
        <v>0</v>
      </c>
      <c r="CA74" s="7" t="s">
        <v>83</v>
      </c>
      <c r="CB74" s="13">
        <v>0</v>
      </c>
      <c r="CC74" s="70">
        <v>88.673738567000001</v>
      </c>
      <c r="CD74" s="71">
        <v>7.4411594600000006E-2</v>
      </c>
      <c r="CE74" s="70">
        <v>53.228546653000002</v>
      </c>
      <c r="CF74" s="71">
        <v>0.13016736810000001</v>
      </c>
      <c r="CG74" s="7" t="s">
        <v>83</v>
      </c>
      <c r="CH74" s="13">
        <v>0</v>
      </c>
      <c r="CI74" s="7" t="s">
        <v>83</v>
      </c>
      <c r="CJ74" s="13">
        <v>0</v>
      </c>
      <c r="CK74" s="7" t="s">
        <v>83</v>
      </c>
      <c r="CL74" s="13">
        <v>0</v>
      </c>
      <c r="CM74" s="7" t="s">
        <v>83</v>
      </c>
      <c r="CN74" s="13">
        <v>0</v>
      </c>
      <c r="CO74" s="70">
        <v>1.0907367348000001</v>
      </c>
      <c r="CP74" s="71">
        <v>9.5229639000000005E-3</v>
      </c>
      <c r="CQ74" s="70">
        <v>1.2326860314000001</v>
      </c>
      <c r="CR74" s="71">
        <v>1.02102611E-2</v>
      </c>
      <c r="CS74" s="70">
        <v>23.088915910000001</v>
      </c>
      <c r="CT74" s="71">
        <v>0.1844292173</v>
      </c>
      <c r="CU74" s="70">
        <v>129.08286261000001</v>
      </c>
      <c r="CV74" s="71">
        <v>2.8758668715</v>
      </c>
      <c r="CW74" s="6" t="s">
        <v>83</v>
      </c>
      <c r="CX74" s="13">
        <v>0</v>
      </c>
      <c r="CY74" s="7" t="s">
        <v>83</v>
      </c>
      <c r="CZ74" s="15">
        <v>0</v>
      </c>
      <c r="DA74" s="70">
        <v>77.325502248999996</v>
      </c>
      <c r="DB74" s="71">
        <v>1.4968380226</v>
      </c>
      <c r="DC74" s="70">
        <v>79.332146452999993</v>
      </c>
      <c r="DD74" s="71">
        <v>2.6373121761</v>
      </c>
      <c r="DE74" s="70">
        <v>272.87978871000001</v>
      </c>
      <c r="DF74" s="71">
        <v>2.2300677094000001</v>
      </c>
      <c r="DG74" s="70">
        <v>458.79213923999998</v>
      </c>
      <c r="DH74" s="71">
        <v>2.7985451075999999</v>
      </c>
      <c r="DI74" s="123">
        <v>2.2377245600000002E-2</v>
      </c>
      <c r="DJ74" s="124">
        <v>3.9942862400000001E-2</v>
      </c>
      <c r="DK74" s="124">
        <v>4.7562219500000003E-2</v>
      </c>
      <c r="DL74" s="124">
        <v>5.0459427799999998E-2</v>
      </c>
      <c r="DM74" s="124">
        <v>5.1709396599999999E-2</v>
      </c>
      <c r="DN74" s="124">
        <v>5.2467277700000002E-2</v>
      </c>
      <c r="DO74" s="124">
        <v>5.2944249200000001E-2</v>
      </c>
      <c r="DP74" s="124">
        <v>5.3271993400000002E-2</v>
      </c>
      <c r="DQ74" s="124">
        <v>5.3518435400000001E-2</v>
      </c>
      <c r="DR74" s="125">
        <v>5.37143385E-2</v>
      </c>
      <c r="DS74" s="80">
        <v>142.16108559</v>
      </c>
      <c r="DT74" s="13">
        <v>0.98491551610000005</v>
      </c>
      <c r="DU74" s="60">
        <v>84.500890263000002</v>
      </c>
      <c r="DV74" s="13">
        <v>0.60486673879999997</v>
      </c>
      <c r="DW74" s="60">
        <v>50.424687685000002</v>
      </c>
      <c r="DX74" s="13">
        <v>0.37355299860000002</v>
      </c>
      <c r="DY74" s="60">
        <v>30.530631745000001</v>
      </c>
      <c r="DZ74" s="13">
        <v>0.23579487809999999</v>
      </c>
      <c r="EA74" s="60">
        <v>19.002939588</v>
      </c>
      <c r="EB74" s="13">
        <v>0.15456173710000001</v>
      </c>
      <c r="EC74" s="60">
        <v>12.239149076</v>
      </c>
      <c r="ED74" s="13">
        <v>0.106005455</v>
      </c>
      <c r="EE74" s="60">
        <v>8.1937200871999991</v>
      </c>
      <c r="EF74" s="13">
        <v>7.6340836600000003E-2</v>
      </c>
      <c r="EG74" s="60">
        <v>5.6750877659999999</v>
      </c>
      <c r="EH74" s="13">
        <v>5.7335433700000001E-2</v>
      </c>
      <c r="EI74" s="60">
        <v>4.0720905255000002</v>
      </c>
      <c r="EJ74" s="13">
        <v>4.4781752600000002E-2</v>
      </c>
      <c r="EK74" s="60">
        <v>3.0088471282999998</v>
      </c>
      <c r="EL74" s="15">
        <v>3.6074362700000001E-2</v>
      </c>
    </row>
    <row r="75" spans="1:142">
      <c r="A75" s="8">
        <v>25000</v>
      </c>
      <c r="B75" s="63">
        <v>28600</v>
      </c>
      <c r="C75" s="64">
        <v>4926.6466972999997</v>
      </c>
      <c r="D75" s="70">
        <v>22294.298853</v>
      </c>
      <c r="E75" s="70">
        <v>261.82283960000001</v>
      </c>
      <c r="F75" s="71">
        <v>0.17490294889999999</v>
      </c>
      <c r="G75" s="64">
        <v>261.54637047</v>
      </c>
      <c r="H75" s="71">
        <v>2.9055856599999999E-2</v>
      </c>
      <c r="I75" s="70">
        <v>241.45435474999999</v>
      </c>
      <c r="J75" s="71">
        <v>1.6060778796999999</v>
      </c>
      <c r="K75" s="70">
        <v>180.62459594000001</v>
      </c>
      <c r="L75" s="71">
        <v>1.1339665407999999</v>
      </c>
      <c r="M75" s="70">
        <v>89.291616747000006</v>
      </c>
      <c r="N75" s="71">
        <v>0.66080046459999997</v>
      </c>
      <c r="O75" s="37" t="s">
        <v>83</v>
      </c>
      <c r="P75" s="13">
        <v>0</v>
      </c>
      <c r="Q75" s="70">
        <v>155.90354239000001</v>
      </c>
      <c r="R75" s="71">
        <v>0.2222495484</v>
      </c>
      <c r="S75" s="37" t="s">
        <v>83</v>
      </c>
      <c r="T75" s="13">
        <v>0</v>
      </c>
      <c r="U75" s="37" t="s">
        <v>83</v>
      </c>
      <c r="V75" s="13">
        <v>0</v>
      </c>
      <c r="W75" s="70">
        <v>2.6154757147000001</v>
      </c>
      <c r="X75" s="71">
        <v>2.1960108799999999E-2</v>
      </c>
      <c r="Y75" s="70">
        <v>164.62874725</v>
      </c>
      <c r="Z75" s="71">
        <v>3.2505289613000001</v>
      </c>
      <c r="AA75" s="37" t="s">
        <v>83</v>
      </c>
      <c r="AB75" s="13">
        <v>0</v>
      </c>
      <c r="AC75" s="70">
        <v>2.6656051000000002E-3</v>
      </c>
      <c r="AD75" s="71">
        <v>1.63558E-5</v>
      </c>
      <c r="AE75" s="37" t="s">
        <v>83</v>
      </c>
      <c r="AF75" s="13">
        <v>0</v>
      </c>
      <c r="AG75" s="37" t="s">
        <v>83</v>
      </c>
      <c r="AH75" s="13">
        <v>0</v>
      </c>
      <c r="AI75" s="70">
        <f t="shared" si="2"/>
        <v>2.6656051000000002E-3</v>
      </c>
      <c r="AJ75" s="71">
        <f t="shared" si="2"/>
        <v>1.63558E-5</v>
      </c>
      <c r="AK75" s="70">
        <v>220.76160734000001</v>
      </c>
      <c r="AL75" s="71">
        <v>2.5136224228000001</v>
      </c>
      <c r="AM75" s="37" t="s">
        <v>83</v>
      </c>
      <c r="AN75" s="13">
        <v>0</v>
      </c>
      <c r="AO75" s="37" t="s">
        <v>83</v>
      </c>
      <c r="AP75" s="13">
        <v>0</v>
      </c>
      <c r="AQ75" s="37" t="s">
        <v>83</v>
      </c>
      <c r="AR75" s="13">
        <v>0</v>
      </c>
      <c r="AS75" s="70">
        <v>166.23829044999999</v>
      </c>
      <c r="AT75" s="71">
        <v>4.3201628065</v>
      </c>
      <c r="AU75" s="70">
        <v>179.69924458</v>
      </c>
      <c r="AV75" s="71">
        <v>1.1602075463999999</v>
      </c>
      <c r="AW75" s="70">
        <v>72.089475923999998</v>
      </c>
      <c r="AX75" s="71">
        <v>0.69401627919999997</v>
      </c>
      <c r="AY75" s="70">
        <v>19.409422850999999</v>
      </c>
      <c r="AZ75" s="71">
        <v>0.13596552940000001</v>
      </c>
      <c r="BA75" s="60">
        <f t="shared" si="3"/>
        <v>88.200345804999998</v>
      </c>
      <c r="BB75" s="13">
        <f t="shared" si="3"/>
        <v>0.33022573779999997</v>
      </c>
      <c r="BC75" s="70">
        <v>8.4745644999999994E-2</v>
      </c>
      <c r="BD75" s="13">
        <v>2.83075E-5</v>
      </c>
      <c r="BE75" s="70">
        <v>826.91832927999997</v>
      </c>
      <c r="BF75" s="71">
        <v>5.3339694310999999</v>
      </c>
      <c r="BG75" s="71">
        <v>7.2722799300000002E-2</v>
      </c>
      <c r="BH75" s="13">
        <v>3.1617450000000002E-4</v>
      </c>
      <c r="BI75" s="70">
        <v>203.36626552999999</v>
      </c>
      <c r="BJ75" s="71">
        <v>5.5323269650000002</v>
      </c>
      <c r="BK75" s="70">
        <v>705.60347085000001</v>
      </c>
      <c r="BL75" s="71">
        <v>3.8629722044000001</v>
      </c>
      <c r="BM75" s="70">
        <v>89.017657776999997</v>
      </c>
      <c r="BN75" s="71">
        <v>0.31122451649999999</v>
      </c>
      <c r="BO75" s="70">
        <v>17.439260715</v>
      </c>
      <c r="BP75" s="71">
        <v>1.3078620500000001E-2</v>
      </c>
      <c r="BQ75" s="70">
        <v>0</v>
      </c>
      <c r="BR75" s="66">
        <v>0</v>
      </c>
      <c r="BS75" s="37" t="s">
        <v>83</v>
      </c>
      <c r="BT75" s="13">
        <v>0</v>
      </c>
      <c r="BU75" s="70">
        <v>3.3454222410000001</v>
      </c>
      <c r="BV75" s="71">
        <v>3.3686613400000003E-2</v>
      </c>
      <c r="BW75" s="70">
        <v>85.946194505999998</v>
      </c>
      <c r="BX75" s="71">
        <v>0.62711385119999996</v>
      </c>
      <c r="BY75" s="7" t="s">
        <v>83</v>
      </c>
      <c r="BZ75" s="13">
        <v>0</v>
      </c>
      <c r="CA75" s="7" t="s">
        <v>83</v>
      </c>
      <c r="CB75" s="13">
        <v>0</v>
      </c>
      <c r="CC75" s="70">
        <v>98.185000844000001</v>
      </c>
      <c r="CD75" s="71">
        <v>8.1121906399999999E-2</v>
      </c>
      <c r="CE75" s="70">
        <v>57.718541543000001</v>
      </c>
      <c r="CF75" s="71">
        <v>0.141127642</v>
      </c>
      <c r="CG75" s="7" t="s">
        <v>83</v>
      </c>
      <c r="CH75" s="13">
        <v>0</v>
      </c>
      <c r="CI75" s="7" t="s">
        <v>83</v>
      </c>
      <c r="CJ75" s="13">
        <v>0</v>
      </c>
      <c r="CK75" s="7" t="s">
        <v>83</v>
      </c>
      <c r="CL75" s="13">
        <v>0</v>
      </c>
      <c r="CM75" s="7" t="s">
        <v>83</v>
      </c>
      <c r="CN75" s="13">
        <v>0</v>
      </c>
      <c r="CO75" s="70">
        <v>1.2785541460000001</v>
      </c>
      <c r="CP75" s="71">
        <v>1.0922194200000001E-2</v>
      </c>
      <c r="CQ75" s="70">
        <v>1.3369215687</v>
      </c>
      <c r="CR75" s="71">
        <v>1.10379146E-2</v>
      </c>
      <c r="CS75" s="70">
        <v>26.816779881999999</v>
      </c>
      <c r="CT75" s="71">
        <v>0.20622143170000001</v>
      </c>
      <c r="CU75" s="70">
        <v>137.81196736999999</v>
      </c>
      <c r="CV75" s="71">
        <v>3.0443075296000002</v>
      </c>
      <c r="CW75" s="6" t="s">
        <v>83</v>
      </c>
      <c r="CX75" s="13">
        <v>0</v>
      </c>
      <c r="CY75" s="7" t="s">
        <v>83</v>
      </c>
      <c r="CZ75" s="15">
        <v>0</v>
      </c>
      <c r="DA75" s="70">
        <v>82.712467543000002</v>
      </c>
      <c r="DB75" s="71">
        <v>1.5800252059</v>
      </c>
      <c r="DC75" s="70">
        <v>83.525822903999995</v>
      </c>
      <c r="DD75" s="71">
        <v>2.7401376005999998</v>
      </c>
      <c r="DE75" s="70">
        <v>323.64110320999998</v>
      </c>
      <c r="DF75" s="71">
        <v>2.4013559917</v>
      </c>
      <c r="DG75" s="70">
        <v>503.27722606999998</v>
      </c>
      <c r="DH75" s="71">
        <v>2.9326134393999999</v>
      </c>
      <c r="DI75" s="123">
        <v>2.7923222899999999E-2</v>
      </c>
      <c r="DJ75" s="124">
        <v>4.9781614500000002E-2</v>
      </c>
      <c r="DK75" s="124">
        <v>6.0206840999999997E-2</v>
      </c>
      <c r="DL75" s="124">
        <v>6.4627398099999997E-2</v>
      </c>
      <c r="DM75" s="124">
        <v>6.6674553400000003E-2</v>
      </c>
      <c r="DN75" s="124">
        <v>6.7923840999999999E-2</v>
      </c>
      <c r="DO75" s="124">
        <v>6.8735890600000002E-2</v>
      </c>
      <c r="DP75" s="124">
        <v>6.93188795E-2</v>
      </c>
      <c r="DQ75" s="124">
        <v>6.9749932799999997E-2</v>
      </c>
      <c r="DR75" s="125">
        <v>7.0091628000000003E-2</v>
      </c>
      <c r="DS75" s="80">
        <v>146.23985827000001</v>
      </c>
      <c r="DT75" s="13">
        <v>1.0118363615999999</v>
      </c>
      <c r="DU75" s="60">
        <v>87.940731830000004</v>
      </c>
      <c r="DV75" s="13">
        <v>0.62777099660000002</v>
      </c>
      <c r="DW75" s="60">
        <v>53.169660598</v>
      </c>
      <c r="DX75" s="13">
        <v>0.39203601430000001</v>
      </c>
      <c r="DY75" s="60">
        <v>32.64747509</v>
      </c>
      <c r="DZ75" s="13">
        <v>0.25022618759999998</v>
      </c>
      <c r="EA75" s="60">
        <v>20.597347135</v>
      </c>
      <c r="EB75" s="13">
        <v>0.16559604929999999</v>
      </c>
      <c r="EC75" s="60">
        <v>13.427282307</v>
      </c>
      <c r="ED75" s="13">
        <v>0.1143802669</v>
      </c>
      <c r="EE75" s="60">
        <v>9.0758382651999998</v>
      </c>
      <c r="EF75" s="13">
        <v>8.27082705E-2</v>
      </c>
      <c r="EG75" s="60">
        <v>6.3341157906000003</v>
      </c>
      <c r="EH75" s="13">
        <v>6.2216601099999998E-2</v>
      </c>
      <c r="EI75" s="60">
        <v>4.5648613733000003</v>
      </c>
      <c r="EJ75" s="13">
        <v>4.8541490999999999E-2</v>
      </c>
      <c r="EK75" s="60">
        <v>3.3833746942</v>
      </c>
      <c r="EL75" s="15">
        <v>3.9031058600000001E-2</v>
      </c>
    </row>
    <row r="76" spans="1:142">
      <c r="A76" s="8">
        <v>30000</v>
      </c>
      <c r="B76" s="63">
        <v>17839</v>
      </c>
      <c r="C76" s="64">
        <v>5140.1277610999996</v>
      </c>
      <c r="D76" s="70">
        <v>27331.015030999999</v>
      </c>
      <c r="E76" s="70">
        <v>276.59866368000002</v>
      </c>
      <c r="F76" s="71">
        <v>0.17991551729999999</v>
      </c>
      <c r="G76" s="64">
        <v>331.20683931999997</v>
      </c>
      <c r="H76" s="71">
        <v>3.3596838900000002E-2</v>
      </c>
      <c r="I76" s="70">
        <v>244.36981201</v>
      </c>
      <c r="J76" s="71">
        <v>1.6249138779000001</v>
      </c>
      <c r="K76" s="70">
        <v>185.87689881</v>
      </c>
      <c r="L76" s="71">
        <v>1.1634724062999999</v>
      </c>
      <c r="M76" s="70">
        <v>92.525272216000005</v>
      </c>
      <c r="N76" s="71">
        <v>0.68302304989999996</v>
      </c>
      <c r="O76" s="37" t="s">
        <v>83</v>
      </c>
      <c r="P76" s="13">
        <v>0</v>
      </c>
      <c r="Q76" s="70">
        <v>165.54375585</v>
      </c>
      <c r="R76" s="71">
        <v>0.23463448319999999</v>
      </c>
      <c r="S76" s="37" t="s">
        <v>83</v>
      </c>
      <c r="T76" s="13">
        <v>0</v>
      </c>
      <c r="U76" s="37" t="s">
        <v>83</v>
      </c>
      <c r="V76" s="13">
        <v>0</v>
      </c>
      <c r="W76" s="70">
        <v>2.8414067278999999</v>
      </c>
      <c r="X76" s="71">
        <v>2.3511517400000001E-2</v>
      </c>
      <c r="Y76" s="70">
        <v>173.85201365</v>
      </c>
      <c r="Z76" s="71">
        <v>3.3826418377</v>
      </c>
      <c r="AA76" s="37" t="s">
        <v>83</v>
      </c>
      <c r="AB76" s="13">
        <v>0</v>
      </c>
      <c r="AC76" s="70">
        <v>2.6571492999999998E-3</v>
      </c>
      <c r="AD76" s="71">
        <v>1.6301399999999999E-5</v>
      </c>
      <c r="AE76" s="37" t="s">
        <v>83</v>
      </c>
      <c r="AF76" s="13">
        <v>0</v>
      </c>
      <c r="AG76" s="37" t="s">
        <v>83</v>
      </c>
      <c r="AH76" s="13">
        <v>0</v>
      </c>
      <c r="AI76" s="70">
        <f t="shared" si="2"/>
        <v>2.6571492999999998E-3</v>
      </c>
      <c r="AJ76" s="71">
        <f t="shared" si="2"/>
        <v>1.6301399999999999E-5</v>
      </c>
      <c r="AK76" s="70">
        <v>223.77905362000001</v>
      </c>
      <c r="AL76" s="71">
        <v>2.5489891592</v>
      </c>
      <c r="AM76" s="37" t="s">
        <v>83</v>
      </c>
      <c r="AN76" s="13">
        <v>0</v>
      </c>
      <c r="AO76" s="37" t="s">
        <v>83</v>
      </c>
      <c r="AP76" s="13">
        <v>0</v>
      </c>
      <c r="AQ76" s="37" t="s">
        <v>83</v>
      </c>
      <c r="AR76" s="13">
        <v>0</v>
      </c>
      <c r="AS76" s="70">
        <v>173.09869685999999</v>
      </c>
      <c r="AT76" s="71">
        <v>4.4533605573999999</v>
      </c>
      <c r="AU76" s="70">
        <v>189.70275018000001</v>
      </c>
      <c r="AV76" s="71">
        <v>1.2086363505</v>
      </c>
      <c r="AW76" s="70">
        <v>75.503494648</v>
      </c>
      <c r="AX76" s="71">
        <v>0.72148733080000005</v>
      </c>
      <c r="AY76" s="70">
        <v>20.340868253</v>
      </c>
      <c r="AZ76" s="71">
        <v>0.1411877067</v>
      </c>
      <c r="BA76" s="60">
        <f t="shared" si="3"/>
        <v>93.858387279000013</v>
      </c>
      <c r="BB76" s="13">
        <f t="shared" si="3"/>
        <v>0.34596131299999988</v>
      </c>
      <c r="BC76" s="70">
        <v>0.1640186498</v>
      </c>
      <c r="BD76" s="13">
        <v>4.6566400000000002E-5</v>
      </c>
      <c r="BE76" s="70">
        <v>897.53433625000002</v>
      </c>
      <c r="BF76" s="71">
        <v>5.5460442380000003</v>
      </c>
      <c r="BG76" s="71">
        <v>8.71033898E-2</v>
      </c>
      <c r="BH76" s="13">
        <v>4.7367710000000002E-4</v>
      </c>
      <c r="BI76" s="70">
        <v>207.33451488</v>
      </c>
      <c r="BJ76" s="71">
        <v>5.6178502533000003</v>
      </c>
      <c r="BK76" s="70">
        <v>738.63470290999999</v>
      </c>
      <c r="BL76" s="71">
        <v>3.9876705450999999</v>
      </c>
      <c r="BM76" s="70">
        <v>93.155371513000006</v>
      </c>
      <c r="BN76" s="71">
        <v>0.32106436469999999</v>
      </c>
      <c r="BO76" s="70">
        <v>27.219717259999999</v>
      </c>
      <c r="BP76" s="71">
        <v>1.7260003199999999E-2</v>
      </c>
      <c r="BQ76" s="70">
        <v>0</v>
      </c>
      <c r="BR76" s="66">
        <v>0</v>
      </c>
      <c r="BS76" s="37" t="s">
        <v>83</v>
      </c>
      <c r="BT76" s="13">
        <v>0</v>
      </c>
      <c r="BU76" s="70">
        <v>3.7182165093999999</v>
      </c>
      <c r="BV76" s="71">
        <v>3.5729637799999998E-2</v>
      </c>
      <c r="BW76" s="70">
        <v>88.807055707000004</v>
      </c>
      <c r="BX76" s="71">
        <v>0.64729341210000002</v>
      </c>
      <c r="BY76" s="7" t="s">
        <v>83</v>
      </c>
      <c r="BZ76" s="13">
        <v>0</v>
      </c>
      <c r="CA76" s="7" t="s">
        <v>83</v>
      </c>
      <c r="CB76" s="13">
        <v>0</v>
      </c>
      <c r="CC76" s="70">
        <v>104.84101912</v>
      </c>
      <c r="CD76" s="71">
        <v>8.5850414099999994E-2</v>
      </c>
      <c r="CE76" s="70">
        <v>60.702736735000002</v>
      </c>
      <c r="CF76" s="71">
        <v>0.1487840691</v>
      </c>
      <c r="CG76" s="7" t="s">
        <v>83</v>
      </c>
      <c r="CH76" s="13">
        <v>0</v>
      </c>
      <c r="CI76" s="7" t="s">
        <v>83</v>
      </c>
      <c r="CJ76" s="13">
        <v>0</v>
      </c>
      <c r="CK76" s="7" t="s">
        <v>83</v>
      </c>
      <c r="CL76" s="13">
        <v>0</v>
      </c>
      <c r="CM76" s="7" t="s">
        <v>83</v>
      </c>
      <c r="CN76" s="13">
        <v>0</v>
      </c>
      <c r="CO76" s="70">
        <v>1.4191819675999999</v>
      </c>
      <c r="CP76" s="71">
        <v>1.1729048000000001E-2</v>
      </c>
      <c r="CQ76" s="70">
        <v>1.4222247603</v>
      </c>
      <c r="CR76" s="71">
        <v>1.17824694E-2</v>
      </c>
      <c r="CS76" s="70">
        <v>29.920091567</v>
      </c>
      <c r="CT76" s="71">
        <v>0.2239375183</v>
      </c>
      <c r="CU76" s="70">
        <v>143.93192207999999</v>
      </c>
      <c r="CV76" s="71">
        <v>3.1587043194</v>
      </c>
      <c r="CW76" s="6" t="s">
        <v>83</v>
      </c>
      <c r="CX76" s="13">
        <v>0</v>
      </c>
      <c r="CY76" s="7" t="s">
        <v>83</v>
      </c>
      <c r="CZ76" s="15">
        <v>0</v>
      </c>
      <c r="DA76" s="70">
        <v>86.683461508999997</v>
      </c>
      <c r="DB76" s="71">
        <v>1.6406399652000001</v>
      </c>
      <c r="DC76" s="70">
        <v>86.415235351999996</v>
      </c>
      <c r="DD76" s="71">
        <v>2.8127205921999998</v>
      </c>
      <c r="DE76" s="70">
        <v>362.80479287999998</v>
      </c>
      <c r="DF76" s="71">
        <v>2.5222279919999999</v>
      </c>
      <c r="DG76" s="70">
        <v>534.72954336999999</v>
      </c>
      <c r="DH76" s="71">
        <v>3.023816246</v>
      </c>
      <c r="DI76" s="123">
        <v>3.1989440500000001E-2</v>
      </c>
      <c r="DJ76" s="124">
        <v>5.7056866999999997E-2</v>
      </c>
      <c r="DK76" s="124">
        <v>6.9725367600000004E-2</v>
      </c>
      <c r="DL76" s="124">
        <v>7.5541607900000002E-2</v>
      </c>
      <c r="DM76" s="124">
        <v>7.8419411600000002E-2</v>
      </c>
      <c r="DN76" s="124">
        <v>8.0189622299999999E-2</v>
      </c>
      <c r="DO76" s="124">
        <v>8.1361013499999996E-2</v>
      </c>
      <c r="DP76" s="124">
        <v>8.2208313199999994E-2</v>
      </c>
      <c r="DQ76" s="124">
        <v>8.2838416200000001E-2</v>
      </c>
      <c r="DR76" s="125">
        <v>8.3334584399999995E-2</v>
      </c>
      <c r="DS76" s="80">
        <v>148.90048569999999</v>
      </c>
      <c r="DT76" s="13">
        <v>1.0290609831999999</v>
      </c>
      <c r="DU76" s="60">
        <v>90.185684385000002</v>
      </c>
      <c r="DV76" s="13">
        <v>0.64246531880000002</v>
      </c>
      <c r="DW76" s="60">
        <v>54.965900505999997</v>
      </c>
      <c r="DX76" s="13">
        <v>0.40396052929999998</v>
      </c>
      <c r="DY76" s="60">
        <v>34.051299086</v>
      </c>
      <c r="DZ76" s="13">
        <v>0.25965222859999998</v>
      </c>
      <c r="EA76" s="60">
        <v>21.669481566000002</v>
      </c>
      <c r="EB76" s="13">
        <v>0.17289727560000001</v>
      </c>
      <c r="EC76" s="60">
        <v>14.245894244</v>
      </c>
      <c r="ED76" s="13">
        <v>0.1200154673</v>
      </c>
      <c r="EE76" s="60">
        <v>9.7013095900999993</v>
      </c>
      <c r="EF76" s="13">
        <v>8.7066466499999995E-2</v>
      </c>
      <c r="EG76" s="60">
        <v>6.8134553731</v>
      </c>
      <c r="EH76" s="13">
        <v>6.5609632700000003E-2</v>
      </c>
      <c r="EI76" s="60">
        <v>4.9351778283999996</v>
      </c>
      <c r="EJ76" s="13">
        <v>5.1211392299999998E-2</v>
      </c>
      <c r="EK76" s="60">
        <v>3.6717936493000001</v>
      </c>
      <c r="EL76" s="15">
        <v>4.1158037199999997E-2</v>
      </c>
    </row>
    <row r="77" spans="1:142">
      <c r="A77" s="8">
        <v>35000</v>
      </c>
      <c r="B77" s="63">
        <v>12107</v>
      </c>
      <c r="C77" s="64">
        <v>5306.5064731000002</v>
      </c>
      <c r="D77" s="70">
        <v>32335.722333000002</v>
      </c>
      <c r="E77" s="70">
        <v>287.98288553999998</v>
      </c>
      <c r="F77" s="71">
        <v>0.183633504</v>
      </c>
      <c r="G77" s="64">
        <v>393.4900877</v>
      </c>
      <c r="H77" s="71">
        <v>3.7255257700000002E-2</v>
      </c>
      <c r="I77" s="70">
        <v>246.47667104000001</v>
      </c>
      <c r="J77" s="71">
        <v>1.6376594571</v>
      </c>
      <c r="K77" s="70">
        <v>189.95245553000001</v>
      </c>
      <c r="L77" s="71">
        <v>1.1843812331000001</v>
      </c>
      <c r="M77" s="70">
        <v>94.697418737000007</v>
      </c>
      <c r="N77" s="71">
        <v>0.69789576440000001</v>
      </c>
      <c r="O77" s="37" t="s">
        <v>83</v>
      </c>
      <c r="P77" s="13">
        <v>0</v>
      </c>
      <c r="Q77" s="70">
        <v>172.50742321999999</v>
      </c>
      <c r="R77" s="71">
        <v>0.2434759346</v>
      </c>
      <c r="S77" s="37" t="s">
        <v>83</v>
      </c>
      <c r="T77" s="13">
        <v>0</v>
      </c>
      <c r="U77" s="37" t="s">
        <v>83</v>
      </c>
      <c r="V77" s="13">
        <v>0</v>
      </c>
      <c r="W77" s="70">
        <v>2.9776207760000002</v>
      </c>
      <c r="X77" s="71">
        <v>2.4442834300000001E-2</v>
      </c>
      <c r="Y77" s="70">
        <v>179.97529279</v>
      </c>
      <c r="Z77" s="71">
        <v>3.4639070062999999</v>
      </c>
      <c r="AA77" s="37" t="s">
        <v>83</v>
      </c>
      <c r="AB77" s="13">
        <v>0</v>
      </c>
      <c r="AC77" s="70">
        <v>2.6507435999999999E-3</v>
      </c>
      <c r="AD77" s="71">
        <v>1.62599E-5</v>
      </c>
      <c r="AE77" s="37" t="s">
        <v>83</v>
      </c>
      <c r="AF77" s="13">
        <v>0</v>
      </c>
      <c r="AG77" s="37" t="s">
        <v>83</v>
      </c>
      <c r="AH77" s="13">
        <v>0</v>
      </c>
      <c r="AI77" s="70">
        <f t="shared" si="2"/>
        <v>2.6507435999999999E-3</v>
      </c>
      <c r="AJ77" s="71">
        <f t="shared" si="2"/>
        <v>1.62599E-5</v>
      </c>
      <c r="AK77" s="70">
        <v>225.9428015</v>
      </c>
      <c r="AL77" s="71">
        <v>2.5729800925999999</v>
      </c>
      <c r="AM77" s="37" t="s">
        <v>83</v>
      </c>
      <c r="AN77" s="13">
        <v>0</v>
      </c>
      <c r="AO77" s="37" t="s">
        <v>83</v>
      </c>
      <c r="AP77" s="13">
        <v>0</v>
      </c>
      <c r="AQ77" s="37" t="s">
        <v>83</v>
      </c>
      <c r="AR77" s="13">
        <v>0</v>
      </c>
      <c r="AS77" s="70">
        <v>178.17836417999999</v>
      </c>
      <c r="AT77" s="71">
        <v>4.5529910984999997</v>
      </c>
      <c r="AU77" s="70">
        <v>197.22610946</v>
      </c>
      <c r="AV77" s="71">
        <v>1.2441206327000001</v>
      </c>
      <c r="AW77" s="70">
        <v>78.096723515999997</v>
      </c>
      <c r="AX77" s="71">
        <v>0.74209692159999996</v>
      </c>
      <c r="AY77" s="70">
        <v>20.916227969000001</v>
      </c>
      <c r="AZ77" s="71">
        <v>0.14456700559999999</v>
      </c>
      <c r="BA77" s="60">
        <f t="shared" si="3"/>
        <v>98.213157975000001</v>
      </c>
      <c r="BB77" s="13">
        <f t="shared" si="3"/>
        <v>0.35745670550000008</v>
      </c>
      <c r="BC77" s="70">
        <v>0.2287893148</v>
      </c>
      <c r="BD77" s="13">
        <v>6.1165600000000003E-5</v>
      </c>
      <c r="BE77" s="70">
        <v>950.22707590000005</v>
      </c>
      <c r="BF77" s="71">
        <v>5.6989377577999996</v>
      </c>
      <c r="BG77" s="71">
        <v>9.9104344999999996E-2</v>
      </c>
      <c r="BH77" s="13">
        <v>7.826202E-4</v>
      </c>
      <c r="BI77" s="70">
        <v>210.23180980000001</v>
      </c>
      <c r="BJ77" s="71">
        <v>5.6799731908000002</v>
      </c>
      <c r="BK77" s="70">
        <v>762.21696704999999</v>
      </c>
      <c r="BL77" s="71">
        <v>4.0696494698999999</v>
      </c>
      <c r="BM77" s="70">
        <v>96.564371281999996</v>
      </c>
      <c r="BN77" s="71">
        <v>0.32813678099999999</v>
      </c>
      <c r="BO77" s="70">
        <v>40.434535664000002</v>
      </c>
      <c r="BP77" s="71">
        <v>2.2309577800000001E-2</v>
      </c>
      <c r="BQ77" s="70">
        <v>0</v>
      </c>
      <c r="BR77" s="66">
        <v>0</v>
      </c>
      <c r="BS77" s="37" t="s">
        <v>83</v>
      </c>
      <c r="BT77" s="13">
        <v>0</v>
      </c>
      <c r="BU77" s="70">
        <v>4.0233577861000001</v>
      </c>
      <c r="BV77" s="71">
        <v>3.7494421E-2</v>
      </c>
      <c r="BW77" s="70">
        <v>90.674060951000001</v>
      </c>
      <c r="BX77" s="71">
        <v>0.6604013433</v>
      </c>
      <c r="BY77" s="7" t="s">
        <v>83</v>
      </c>
      <c r="BZ77" s="13">
        <v>0</v>
      </c>
      <c r="CA77" s="7" t="s">
        <v>83</v>
      </c>
      <c r="CB77" s="13">
        <v>0</v>
      </c>
      <c r="CC77" s="70">
        <v>109.63858853000001</v>
      </c>
      <c r="CD77" s="71">
        <v>8.9188805400000001E-2</v>
      </c>
      <c r="CE77" s="70">
        <v>62.868834686</v>
      </c>
      <c r="CF77" s="71">
        <v>0.15428712920000001</v>
      </c>
      <c r="CG77" s="7" t="s">
        <v>83</v>
      </c>
      <c r="CH77" s="13">
        <v>0</v>
      </c>
      <c r="CI77" s="7" t="s">
        <v>83</v>
      </c>
      <c r="CJ77" s="13">
        <v>0</v>
      </c>
      <c r="CK77" s="7" t="s">
        <v>83</v>
      </c>
      <c r="CL77" s="13">
        <v>0</v>
      </c>
      <c r="CM77" s="7" t="s">
        <v>83</v>
      </c>
      <c r="CN77" s="13">
        <v>0</v>
      </c>
      <c r="CO77" s="70">
        <v>1.5158676109</v>
      </c>
      <c r="CP77" s="71">
        <v>1.2293258200000001E-2</v>
      </c>
      <c r="CQ77" s="70">
        <v>1.4617531651</v>
      </c>
      <c r="CR77" s="71">
        <v>1.2149576E-2</v>
      </c>
      <c r="CS77" s="70">
        <v>32.404897388999998</v>
      </c>
      <c r="CT77" s="71">
        <v>0.23679371630000001</v>
      </c>
      <c r="CU77" s="70">
        <v>147.5703954</v>
      </c>
      <c r="CV77" s="71">
        <v>3.2271132900000001</v>
      </c>
      <c r="CW77" s="6" t="s">
        <v>83</v>
      </c>
      <c r="CX77" s="13">
        <v>0</v>
      </c>
      <c r="CY77" s="7" t="s">
        <v>83</v>
      </c>
      <c r="CZ77" s="15">
        <v>0</v>
      </c>
      <c r="DA77" s="70">
        <v>89.707089452999995</v>
      </c>
      <c r="DB77" s="71">
        <v>1.6869904005</v>
      </c>
      <c r="DC77" s="70">
        <v>88.471274727999997</v>
      </c>
      <c r="DD77" s="71">
        <v>2.8660006980000001</v>
      </c>
      <c r="DE77" s="70">
        <v>392.07701127000001</v>
      </c>
      <c r="DF77" s="71">
        <v>2.6107794278999998</v>
      </c>
      <c r="DG77" s="70">
        <v>558.15006463999998</v>
      </c>
      <c r="DH77" s="71">
        <v>3.0881583299000002</v>
      </c>
      <c r="DI77" s="123">
        <v>3.5125157099999998E-2</v>
      </c>
      <c r="DJ77" s="124">
        <v>6.26962254E-2</v>
      </c>
      <c r="DK77" s="124">
        <v>7.7185926700000004E-2</v>
      </c>
      <c r="DL77" s="124">
        <v>8.4165184000000004E-2</v>
      </c>
      <c r="DM77" s="124">
        <v>8.7792160800000005E-2</v>
      </c>
      <c r="DN77" s="124">
        <v>9.0075849700000002E-2</v>
      </c>
      <c r="DO77" s="124">
        <v>9.16179087E-2</v>
      </c>
      <c r="DP77" s="124">
        <v>9.2724000200000004E-2</v>
      </c>
      <c r="DQ77" s="124">
        <v>9.3543818299999998E-2</v>
      </c>
      <c r="DR77" s="125">
        <v>9.4195568800000004E-2</v>
      </c>
      <c r="DS77" s="80">
        <v>150.83436577000001</v>
      </c>
      <c r="DT77" s="13">
        <v>1.0407711193</v>
      </c>
      <c r="DU77" s="60">
        <v>91.838017289000007</v>
      </c>
      <c r="DV77" s="13">
        <v>0.65253698550000006</v>
      </c>
      <c r="DW77" s="60">
        <v>56.305831372999997</v>
      </c>
      <c r="DX77" s="13">
        <v>0.41218664799999999</v>
      </c>
      <c r="DY77" s="60">
        <v>35.104638882000003</v>
      </c>
      <c r="DZ77" s="13">
        <v>0.26615077549999999</v>
      </c>
      <c r="EA77" s="60">
        <v>22.481230186000001</v>
      </c>
      <c r="EB77" s="13">
        <v>0.17793252449999999</v>
      </c>
      <c r="EC77" s="60">
        <v>14.863011959</v>
      </c>
      <c r="ED77" s="13">
        <v>0.1238678877</v>
      </c>
      <c r="EE77" s="60">
        <v>10.167692938</v>
      </c>
      <c r="EF77" s="13">
        <v>9.0003175699999993E-2</v>
      </c>
      <c r="EG77" s="60">
        <v>7.1690676068999997</v>
      </c>
      <c r="EH77" s="13">
        <v>6.7861659399999996E-2</v>
      </c>
      <c r="EI77" s="60">
        <v>5.2077044061000004</v>
      </c>
      <c r="EJ77" s="13">
        <v>5.2950068900000001E-2</v>
      </c>
      <c r="EK77" s="60">
        <v>3.8820264679999998</v>
      </c>
      <c r="EL77" s="15">
        <v>4.25131942E-2</v>
      </c>
    </row>
    <row r="78" spans="1:142">
      <c r="A78" s="8">
        <v>40000</v>
      </c>
      <c r="B78" s="63">
        <v>8583</v>
      </c>
      <c r="C78" s="64">
        <v>5439.8457418999997</v>
      </c>
      <c r="D78" s="70">
        <v>37342.760550999999</v>
      </c>
      <c r="E78" s="70">
        <v>296.49105165999998</v>
      </c>
      <c r="F78" s="71">
        <v>0.18647126310000001</v>
      </c>
      <c r="G78" s="64">
        <v>451.44252487</v>
      </c>
      <c r="H78" s="71">
        <v>4.03149774E-2</v>
      </c>
      <c r="I78" s="70">
        <v>247.99593196000001</v>
      </c>
      <c r="J78" s="71">
        <v>1.6469304844999999</v>
      </c>
      <c r="K78" s="70">
        <v>193.10612495000001</v>
      </c>
      <c r="L78" s="71">
        <v>1.2003127793999999</v>
      </c>
      <c r="M78" s="70">
        <v>96.271969478000003</v>
      </c>
      <c r="N78" s="71">
        <v>0.70819747560000001</v>
      </c>
      <c r="O78" s="37" t="s">
        <v>83</v>
      </c>
      <c r="P78" s="13">
        <v>0</v>
      </c>
      <c r="Q78" s="70">
        <v>177.87932006</v>
      </c>
      <c r="R78" s="71">
        <v>0.2503809454</v>
      </c>
      <c r="S78" s="37" t="s">
        <v>83</v>
      </c>
      <c r="T78" s="13">
        <v>0</v>
      </c>
      <c r="U78" s="37" t="s">
        <v>83</v>
      </c>
      <c r="V78" s="13">
        <v>0</v>
      </c>
      <c r="W78" s="70">
        <v>3.1319553352999998</v>
      </c>
      <c r="X78" s="71">
        <v>2.57460313E-2</v>
      </c>
      <c r="Y78" s="70">
        <v>184.72988351000001</v>
      </c>
      <c r="Z78" s="71">
        <v>3.5263715878999999</v>
      </c>
      <c r="AA78" s="37" t="s">
        <v>83</v>
      </c>
      <c r="AB78" s="13">
        <v>0</v>
      </c>
      <c r="AC78" s="70">
        <v>2.6464453E-3</v>
      </c>
      <c r="AD78" s="71">
        <v>1.6232400000000001E-5</v>
      </c>
      <c r="AE78" s="37" t="s">
        <v>83</v>
      </c>
      <c r="AF78" s="13">
        <v>0</v>
      </c>
      <c r="AG78" s="37" t="s">
        <v>83</v>
      </c>
      <c r="AH78" s="13">
        <v>0</v>
      </c>
      <c r="AI78" s="70">
        <f t="shared" si="2"/>
        <v>2.6464453E-3</v>
      </c>
      <c r="AJ78" s="71">
        <f t="shared" si="2"/>
        <v>1.6232400000000001E-5</v>
      </c>
      <c r="AK78" s="70">
        <v>227.47693124</v>
      </c>
      <c r="AL78" s="71">
        <v>2.5899290867999998</v>
      </c>
      <c r="AM78" s="37" t="s">
        <v>83</v>
      </c>
      <c r="AN78" s="13">
        <v>0</v>
      </c>
      <c r="AO78" s="37" t="s">
        <v>83</v>
      </c>
      <c r="AP78" s="13">
        <v>0</v>
      </c>
      <c r="AQ78" s="37" t="s">
        <v>83</v>
      </c>
      <c r="AR78" s="13">
        <v>0</v>
      </c>
      <c r="AS78" s="70">
        <v>182.12311435999999</v>
      </c>
      <c r="AT78" s="71">
        <v>4.6267015320000002</v>
      </c>
      <c r="AU78" s="70">
        <v>203.2606653</v>
      </c>
      <c r="AV78" s="71">
        <v>1.2709895896000001</v>
      </c>
      <c r="AW78" s="70">
        <v>80.208998159999993</v>
      </c>
      <c r="AX78" s="71">
        <v>0.75818790280000004</v>
      </c>
      <c r="AY78" s="70">
        <v>21.253092730999999</v>
      </c>
      <c r="AZ78" s="71">
        <v>0.14654919429999999</v>
      </c>
      <c r="BA78" s="60">
        <f t="shared" si="3"/>
        <v>101.79857440900001</v>
      </c>
      <c r="BB78" s="13">
        <f t="shared" si="3"/>
        <v>0.36625249250000003</v>
      </c>
      <c r="BC78" s="70">
        <v>0.32596092879999999</v>
      </c>
      <c r="BD78" s="13">
        <v>7.9328500000000005E-5</v>
      </c>
      <c r="BE78" s="70">
        <v>991.39702654999996</v>
      </c>
      <c r="BF78" s="71">
        <v>5.8139436507999998</v>
      </c>
      <c r="BG78" s="71">
        <v>0.1100583837</v>
      </c>
      <c r="BH78" s="13">
        <v>9.195284E-4</v>
      </c>
      <c r="BI78" s="70">
        <v>212.56624678</v>
      </c>
      <c r="BJ78" s="71">
        <v>5.7293953251999996</v>
      </c>
      <c r="BK78" s="70">
        <v>780.10571388000005</v>
      </c>
      <c r="BL78" s="71">
        <v>4.1314633290999998</v>
      </c>
      <c r="BM78" s="70">
        <v>98.780418797999999</v>
      </c>
      <c r="BN78" s="71">
        <v>0.33286264510000002</v>
      </c>
      <c r="BO78" s="70">
        <v>52.499671980000002</v>
      </c>
      <c r="BP78" s="71">
        <v>2.6644120899999998E-2</v>
      </c>
      <c r="BQ78" s="70">
        <v>0</v>
      </c>
      <c r="BR78" s="66">
        <v>0</v>
      </c>
      <c r="BS78" s="37" t="s">
        <v>83</v>
      </c>
      <c r="BT78" s="13">
        <v>0</v>
      </c>
      <c r="BU78" s="70">
        <v>4.2207334475999998</v>
      </c>
      <c r="BV78" s="71">
        <v>3.8458398800000002E-2</v>
      </c>
      <c r="BW78" s="70">
        <v>92.051236031000002</v>
      </c>
      <c r="BX78" s="71">
        <v>0.6697390768</v>
      </c>
      <c r="BY78" s="7" t="s">
        <v>83</v>
      </c>
      <c r="BZ78" s="13">
        <v>0</v>
      </c>
      <c r="CA78" s="7" t="s">
        <v>83</v>
      </c>
      <c r="CB78" s="13">
        <v>0</v>
      </c>
      <c r="CC78" s="70">
        <v>113.32230772</v>
      </c>
      <c r="CD78" s="71">
        <v>9.1781410399999999E-2</v>
      </c>
      <c r="CE78" s="70">
        <v>64.557012337000003</v>
      </c>
      <c r="CF78" s="71">
        <v>0.15859953490000001</v>
      </c>
      <c r="CG78" s="7" t="s">
        <v>83</v>
      </c>
      <c r="CH78" s="13">
        <v>0</v>
      </c>
      <c r="CI78" s="7" t="s">
        <v>83</v>
      </c>
      <c r="CJ78" s="13">
        <v>0</v>
      </c>
      <c r="CK78" s="7" t="s">
        <v>83</v>
      </c>
      <c r="CL78" s="13">
        <v>0</v>
      </c>
      <c r="CM78" s="7" t="s">
        <v>83</v>
      </c>
      <c r="CN78" s="13">
        <v>0</v>
      </c>
      <c r="CO78" s="70">
        <v>1.5831330652</v>
      </c>
      <c r="CP78" s="71">
        <v>1.2889696000000001E-2</v>
      </c>
      <c r="CQ78" s="70">
        <v>1.5488222701000001</v>
      </c>
      <c r="CR78" s="71">
        <v>1.28563354E-2</v>
      </c>
      <c r="CS78" s="70">
        <v>34.267814307000002</v>
      </c>
      <c r="CT78" s="71">
        <v>0.24709412859999999</v>
      </c>
      <c r="CU78" s="70">
        <v>150.4620692</v>
      </c>
      <c r="CV78" s="71">
        <v>3.2792774592999998</v>
      </c>
      <c r="CW78" s="6" t="s">
        <v>83</v>
      </c>
      <c r="CX78" s="13">
        <v>0</v>
      </c>
      <c r="CY78" s="7" t="s">
        <v>83</v>
      </c>
      <c r="CZ78" s="15">
        <v>0</v>
      </c>
      <c r="DA78" s="70">
        <v>92.008941848000006</v>
      </c>
      <c r="DB78" s="71">
        <v>1.7228407438</v>
      </c>
      <c r="DC78" s="70">
        <v>90.114172510000003</v>
      </c>
      <c r="DD78" s="71">
        <v>2.9038607881999998</v>
      </c>
      <c r="DE78" s="70">
        <v>415.25444912</v>
      </c>
      <c r="DF78" s="71">
        <v>2.6781127519000001</v>
      </c>
      <c r="DG78" s="70">
        <v>576.14257741999995</v>
      </c>
      <c r="DH78" s="71">
        <v>3.1358308989000001</v>
      </c>
      <c r="DI78" s="123">
        <v>3.7656781100000002E-2</v>
      </c>
      <c r="DJ78" s="124">
        <v>6.7267742899999997E-2</v>
      </c>
      <c r="DK78" s="124">
        <v>8.3282411599999995E-2</v>
      </c>
      <c r="DL78" s="124">
        <v>9.1284923000000004E-2</v>
      </c>
      <c r="DM78" s="124">
        <v>9.5622215999999996E-2</v>
      </c>
      <c r="DN78" s="124">
        <v>9.8415681800000002E-2</v>
      </c>
      <c r="DO78" s="124">
        <v>0.1003407885</v>
      </c>
      <c r="DP78" s="124">
        <v>0.1017426244</v>
      </c>
      <c r="DQ78" s="124">
        <v>0.1027891408</v>
      </c>
      <c r="DR78" s="125">
        <v>0.1036232211</v>
      </c>
      <c r="DS78" s="80">
        <v>152.22540348000001</v>
      </c>
      <c r="DT78" s="13">
        <v>1.0493080986000001</v>
      </c>
      <c r="DU78" s="60">
        <v>93.025649799999997</v>
      </c>
      <c r="DV78" s="13">
        <v>0.65990923150000003</v>
      </c>
      <c r="DW78" s="60">
        <v>57.273007391</v>
      </c>
      <c r="DX78" s="13">
        <v>0.4182202257</v>
      </c>
      <c r="DY78" s="60">
        <v>35.866188229999999</v>
      </c>
      <c r="DZ78" s="13">
        <v>0.27092680689999998</v>
      </c>
      <c r="EA78" s="60">
        <v>23.067866336000002</v>
      </c>
      <c r="EB78" s="13">
        <v>0.18162616349999999</v>
      </c>
      <c r="EC78" s="60">
        <v>15.306300945</v>
      </c>
      <c r="ED78" s="13">
        <v>0.12668363360000001</v>
      </c>
      <c r="EE78" s="60">
        <v>10.502515220999999</v>
      </c>
      <c r="EF78" s="13">
        <v>9.2141323799999994E-2</v>
      </c>
      <c r="EG78" s="60">
        <v>7.423195625</v>
      </c>
      <c r="EH78" s="13">
        <v>6.9493271699999998E-2</v>
      </c>
      <c r="EI78" s="60">
        <v>5.4026210750999999</v>
      </c>
      <c r="EJ78" s="13">
        <v>5.4210099800000001E-2</v>
      </c>
      <c r="EK78" s="60">
        <v>4.0313301641999999</v>
      </c>
      <c r="EL78" s="15">
        <v>4.3481435700000001E-2</v>
      </c>
    </row>
    <row r="79" spans="1:142">
      <c r="A79" s="8">
        <v>45000</v>
      </c>
      <c r="B79" s="63">
        <v>6249</v>
      </c>
      <c r="C79" s="64">
        <v>5549.8147767</v>
      </c>
      <c r="D79" s="70">
        <v>42364.661598999999</v>
      </c>
      <c r="E79" s="70">
        <v>303.29456905000001</v>
      </c>
      <c r="F79" s="71">
        <v>0.18871187780000001</v>
      </c>
      <c r="G79" s="64">
        <v>502.22808347</v>
      </c>
      <c r="H79" s="71">
        <v>4.2739236100000001E-2</v>
      </c>
      <c r="I79" s="70">
        <v>249.19785137</v>
      </c>
      <c r="J79" s="71">
        <v>1.6543618217</v>
      </c>
      <c r="K79" s="70">
        <v>195.63728774</v>
      </c>
      <c r="L79" s="71">
        <v>1.2127284348</v>
      </c>
      <c r="M79" s="70">
        <v>97.372425261000004</v>
      </c>
      <c r="N79" s="71">
        <v>0.71575147640000003</v>
      </c>
      <c r="O79" s="37" t="s">
        <v>83</v>
      </c>
      <c r="P79" s="13">
        <v>0</v>
      </c>
      <c r="Q79" s="70">
        <v>182.42710822000001</v>
      </c>
      <c r="R79" s="71">
        <v>0.25617248199999998</v>
      </c>
      <c r="S79" s="37" t="s">
        <v>83</v>
      </c>
      <c r="T79" s="13">
        <v>0</v>
      </c>
      <c r="U79" s="37" t="s">
        <v>83</v>
      </c>
      <c r="V79" s="13">
        <v>0</v>
      </c>
      <c r="W79" s="70">
        <v>3.2439776977000001</v>
      </c>
      <c r="X79" s="71">
        <v>2.62746243E-2</v>
      </c>
      <c r="Y79" s="70">
        <v>188.65558884999999</v>
      </c>
      <c r="Z79" s="71">
        <v>3.5717994757999998</v>
      </c>
      <c r="AA79" s="37" t="s">
        <v>83</v>
      </c>
      <c r="AB79" s="13">
        <v>0</v>
      </c>
      <c r="AC79" s="70">
        <v>2.6432334000000002E-3</v>
      </c>
      <c r="AD79" s="71">
        <v>1.62121E-5</v>
      </c>
      <c r="AE79" s="37" t="s">
        <v>83</v>
      </c>
      <c r="AF79" s="13">
        <v>0</v>
      </c>
      <c r="AG79" s="37" t="s">
        <v>83</v>
      </c>
      <c r="AH79" s="13">
        <v>0</v>
      </c>
      <c r="AI79" s="70">
        <f t="shared" si="2"/>
        <v>2.6432334000000002E-3</v>
      </c>
      <c r="AJ79" s="71">
        <f t="shared" si="2"/>
        <v>1.62121E-5</v>
      </c>
      <c r="AK79" s="70">
        <v>228.64942056000001</v>
      </c>
      <c r="AL79" s="71">
        <v>2.6026091011000001</v>
      </c>
      <c r="AM79" s="37" t="s">
        <v>83</v>
      </c>
      <c r="AN79" s="13">
        <v>0</v>
      </c>
      <c r="AO79" s="37" t="s">
        <v>83</v>
      </c>
      <c r="AP79" s="13">
        <v>0</v>
      </c>
      <c r="AQ79" s="37" t="s">
        <v>83</v>
      </c>
      <c r="AR79" s="13">
        <v>0</v>
      </c>
      <c r="AS79" s="70">
        <v>185.21716594</v>
      </c>
      <c r="AT79" s="71">
        <v>4.6860672283999998</v>
      </c>
      <c r="AU79" s="70">
        <v>208.6414911</v>
      </c>
      <c r="AV79" s="71">
        <v>1.2933718677999999</v>
      </c>
      <c r="AW79" s="70">
        <v>82.113200441000004</v>
      </c>
      <c r="AX79" s="71">
        <v>0.77153273099999997</v>
      </c>
      <c r="AY79" s="70">
        <v>21.502399841999999</v>
      </c>
      <c r="AZ79" s="71">
        <v>0.1480549263</v>
      </c>
      <c r="BA79" s="60">
        <f t="shared" si="3"/>
        <v>105.02589081699999</v>
      </c>
      <c r="BB79" s="13">
        <f t="shared" si="3"/>
        <v>0.37378421049999999</v>
      </c>
      <c r="BC79" s="70">
        <v>0.50407518559999998</v>
      </c>
      <c r="BD79" s="13">
        <v>1.1785020000000001E-4</v>
      </c>
      <c r="BE79" s="70">
        <v>1025.5753758000001</v>
      </c>
      <c r="BF79" s="71">
        <v>5.9069741724</v>
      </c>
      <c r="BG79" s="71">
        <v>0.1191386606</v>
      </c>
      <c r="BH79" s="13">
        <v>1.1800825E-3</v>
      </c>
      <c r="BI79" s="70">
        <v>214.25211698000001</v>
      </c>
      <c r="BJ79" s="71">
        <v>5.7667154396000004</v>
      </c>
      <c r="BK79" s="70">
        <v>794.34050234999995</v>
      </c>
      <c r="BL79" s="71">
        <v>4.1781470488999997</v>
      </c>
      <c r="BM79" s="70">
        <v>100.52696707</v>
      </c>
      <c r="BN79" s="71">
        <v>0.33615654239999998</v>
      </c>
      <c r="BO79" s="70">
        <v>61.783881911000002</v>
      </c>
      <c r="BP79" s="71">
        <v>2.9828829300000002E-2</v>
      </c>
      <c r="BQ79" s="70">
        <v>0</v>
      </c>
      <c r="BR79" s="66">
        <v>0</v>
      </c>
      <c r="BS79" s="37" t="s">
        <v>83</v>
      </c>
      <c r="BT79" s="13">
        <v>0</v>
      </c>
      <c r="BU79" s="70">
        <v>4.3284845766000002</v>
      </c>
      <c r="BV79" s="71">
        <v>3.9054421800000003E-2</v>
      </c>
      <c r="BW79" s="70">
        <v>93.043940684000006</v>
      </c>
      <c r="BX79" s="71">
        <v>0.67669705459999996</v>
      </c>
      <c r="BY79" s="7" t="s">
        <v>83</v>
      </c>
      <c r="BZ79" s="13">
        <v>0</v>
      </c>
      <c r="CA79" s="7" t="s">
        <v>83</v>
      </c>
      <c r="CB79" s="13">
        <v>0</v>
      </c>
      <c r="CC79" s="70">
        <v>116.47320109</v>
      </c>
      <c r="CD79" s="71">
        <v>9.3999272800000006E-2</v>
      </c>
      <c r="CE79" s="70">
        <v>65.953907126000004</v>
      </c>
      <c r="CF79" s="71">
        <v>0.1621732092</v>
      </c>
      <c r="CG79" s="7" t="s">
        <v>83</v>
      </c>
      <c r="CH79" s="13">
        <v>0</v>
      </c>
      <c r="CI79" s="7" t="s">
        <v>83</v>
      </c>
      <c r="CJ79" s="13">
        <v>0</v>
      </c>
      <c r="CK79" s="7" t="s">
        <v>83</v>
      </c>
      <c r="CL79" s="13">
        <v>0</v>
      </c>
      <c r="CM79" s="7" t="s">
        <v>83</v>
      </c>
      <c r="CN79" s="13">
        <v>0</v>
      </c>
      <c r="CO79" s="70">
        <v>1.6785973707999999</v>
      </c>
      <c r="CP79" s="71">
        <v>1.3288308E-2</v>
      </c>
      <c r="CQ79" s="70">
        <v>1.5653803269</v>
      </c>
      <c r="CR79" s="71">
        <v>1.29863163E-2</v>
      </c>
      <c r="CS79" s="70">
        <v>36.203126226999998</v>
      </c>
      <c r="CT79" s="71">
        <v>0.2560742654</v>
      </c>
      <c r="CU79" s="70">
        <v>152.45246263000001</v>
      </c>
      <c r="CV79" s="71">
        <v>3.3157252104000001</v>
      </c>
      <c r="CW79" s="6" t="s">
        <v>83</v>
      </c>
      <c r="CX79" s="13">
        <v>0</v>
      </c>
      <c r="CY79" s="7" t="s">
        <v>83</v>
      </c>
      <c r="CZ79" s="15">
        <v>0</v>
      </c>
      <c r="DA79" s="70">
        <v>93.906862455999999</v>
      </c>
      <c r="DB79" s="71">
        <v>1.7530669278</v>
      </c>
      <c r="DC79" s="70">
        <v>91.310303481000005</v>
      </c>
      <c r="DD79" s="71">
        <v>2.9330003005999998</v>
      </c>
      <c r="DE79" s="70">
        <v>434.18813762000002</v>
      </c>
      <c r="DF79" s="71">
        <v>2.7314511753000001</v>
      </c>
      <c r="DG79" s="70">
        <v>591.38723818000005</v>
      </c>
      <c r="DH79" s="71">
        <v>3.1755229971999999</v>
      </c>
      <c r="DI79" s="123">
        <v>3.9634341900000002E-2</v>
      </c>
      <c r="DJ79" s="124">
        <v>7.0865549999999999E-2</v>
      </c>
      <c r="DK79" s="124">
        <v>8.8097167300000001E-2</v>
      </c>
      <c r="DL79" s="124">
        <v>9.6894140000000004E-2</v>
      </c>
      <c r="DM79" s="124">
        <v>0.1018167047</v>
      </c>
      <c r="DN79" s="124">
        <v>0.10503775260000001</v>
      </c>
      <c r="DO79" s="124">
        <v>0.10728624890000001</v>
      </c>
      <c r="DP79" s="124">
        <v>0.1089451719</v>
      </c>
      <c r="DQ79" s="124">
        <v>0.110179991</v>
      </c>
      <c r="DR79" s="125">
        <v>0.1111598273</v>
      </c>
      <c r="DS79" s="80">
        <v>153.32992701000001</v>
      </c>
      <c r="DT79" s="13">
        <v>1.0561548794</v>
      </c>
      <c r="DU79" s="60">
        <v>93.975715979</v>
      </c>
      <c r="DV79" s="13">
        <v>0.66584317599999998</v>
      </c>
      <c r="DW79" s="60">
        <v>58.053786357</v>
      </c>
      <c r="DX79" s="13">
        <v>0.42312717420000001</v>
      </c>
      <c r="DY79" s="60">
        <v>36.487302958999997</v>
      </c>
      <c r="DZ79" s="13">
        <v>0.2748571709</v>
      </c>
      <c r="EA79" s="60">
        <v>23.553543608999998</v>
      </c>
      <c r="EB79" s="13">
        <v>0.1847287363</v>
      </c>
      <c r="EC79" s="60">
        <v>15.685718442000001</v>
      </c>
      <c r="ED79" s="13">
        <v>0.12911044169999999</v>
      </c>
      <c r="EE79" s="60">
        <v>10.797686914</v>
      </c>
      <c r="EF79" s="13">
        <v>9.4033327799999997E-2</v>
      </c>
      <c r="EG79" s="60">
        <v>7.6538776356999998</v>
      </c>
      <c r="EH79" s="13">
        <v>7.0981635299999998E-2</v>
      </c>
      <c r="EI79" s="60">
        <v>5.5834584763999997</v>
      </c>
      <c r="EJ79" s="13">
        <v>5.5387049100000002E-2</v>
      </c>
      <c r="EK79" s="60">
        <v>4.1754666917999996</v>
      </c>
      <c r="EL79" s="15">
        <v>4.4419436399999998E-2</v>
      </c>
    </row>
    <row r="80" spans="1:142">
      <c r="A80" s="8">
        <v>50000</v>
      </c>
      <c r="B80" s="63">
        <v>4833</v>
      </c>
      <c r="C80" s="64">
        <v>5641.8952528</v>
      </c>
      <c r="D80" s="70">
        <v>47400.987287000004</v>
      </c>
      <c r="E80" s="70">
        <v>308.36182998999999</v>
      </c>
      <c r="F80" s="71">
        <v>0.19029884920000001</v>
      </c>
      <c r="G80" s="64">
        <v>551.45425090000003</v>
      </c>
      <c r="H80" s="71">
        <v>4.4926092799999998E-2</v>
      </c>
      <c r="I80" s="70">
        <v>250.08830667000001</v>
      </c>
      <c r="J80" s="71">
        <v>1.6598100671</v>
      </c>
      <c r="K80" s="70">
        <v>197.71749610000001</v>
      </c>
      <c r="L80" s="71">
        <v>1.2222481460000001</v>
      </c>
      <c r="M80" s="70">
        <v>98.194096618000003</v>
      </c>
      <c r="N80" s="71">
        <v>0.72119992759999996</v>
      </c>
      <c r="O80" s="37" t="s">
        <v>83</v>
      </c>
      <c r="P80" s="13">
        <v>0</v>
      </c>
      <c r="Q80" s="70">
        <v>185.96323240999999</v>
      </c>
      <c r="R80" s="71">
        <v>0.26074964560000002</v>
      </c>
      <c r="S80" s="37" t="s">
        <v>83</v>
      </c>
      <c r="T80" s="13">
        <v>0</v>
      </c>
      <c r="U80" s="37" t="s">
        <v>83</v>
      </c>
      <c r="V80" s="13">
        <v>0</v>
      </c>
      <c r="W80" s="70">
        <v>3.3228597897999999</v>
      </c>
      <c r="X80" s="71">
        <v>2.6800917300000001E-2</v>
      </c>
      <c r="Y80" s="70">
        <v>191.83396819000001</v>
      </c>
      <c r="Z80" s="71">
        <v>3.6093516935999999</v>
      </c>
      <c r="AA80" s="37" t="s">
        <v>83</v>
      </c>
      <c r="AB80" s="13">
        <v>0</v>
      </c>
      <c r="AC80" s="70">
        <v>2.6411863999999999E-3</v>
      </c>
      <c r="AD80" s="71">
        <v>1.6199299999999999E-5</v>
      </c>
      <c r="AE80" s="37" t="s">
        <v>83</v>
      </c>
      <c r="AF80" s="13">
        <v>0</v>
      </c>
      <c r="AG80" s="37" t="s">
        <v>83</v>
      </c>
      <c r="AH80" s="13">
        <v>0</v>
      </c>
      <c r="AI80" s="70">
        <f t="shared" si="2"/>
        <v>2.6411863999999999E-3</v>
      </c>
      <c r="AJ80" s="71">
        <f t="shared" si="2"/>
        <v>1.6199299999999999E-5</v>
      </c>
      <c r="AK80" s="70">
        <v>229.56008753</v>
      </c>
      <c r="AL80" s="71">
        <v>2.6123937010999998</v>
      </c>
      <c r="AM80" s="37" t="s">
        <v>83</v>
      </c>
      <c r="AN80" s="13">
        <v>0</v>
      </c>
      <c r="AO80" s="37" t="s">
        <v>83</v>
      </c>
      <c r="AP80" s="13">
        <v>0</v>
      </c>
      <c r="AQ80" s="37" t="s">
        <v>83</v>
      </c>
      <c r="AR80" s="13">
        <v>0</v>
      </c>
      <c r="AS80" s="70">
        <v>187.66243987999999</v>
      </c>
      <c r="AT80" s="71">
        <v>4.7319983406999997</v>
      </c>
      <c r="AU80" s="70">
        <v>213.03953718</v>
      </c>
      <c r="AV80" s="71">
        <v>1.3115320015</v>
      </c>
      <c r="AW80" s="70">
        <v>83.735076247999999</v>
      </c>
      <c r="AX80" s="71">
        <v>0.78268900230000005</v>
      </c>
      <c r="AY80" s="70">
        <v>21.644034924</v>
      </c>
      <c r="AZ80" s="71">
        <v>0.14893721600000001</v>
      </c>
      <c r="BA80" s="60">
        <f t="shared" si="3"/>
        <v>107.660426008</v>
      </c>
      <c r="BB80" s="13">
        <f t="shared" si="3"/>
        <v>0.37990578320000001</v>
      </c>
      <c r="BC80" s="70">
        <v>0.78069274340000006</v>
      </c>
      <c r="BD80" s="13">
        <v>1.6935410000000001E-4</v>
      </c>
      <c r="BE80" s="70">
        <v>1053.2328586000001</v>
      </c>
      <c r="BF80" s="71">
        <v>5.9815769181</v>
      </c>
      <c r="BG80" s="71">
        <v>0.12742936460000001</v>
      </c>
      <c r="BH80" s="13">
        <v>1.6818792999999999E-3</v>
      </c>
      <c r="BI80" s="70">
        <v>215.7053363</v>
      </c>
      <c r="BJ80" s="71">
        <v>5.7970687410000004</v>
      </c>
      <c r="BK80" s="70">
        <v>805.65168851999999</v>
      </c>
      <c r="BL80" s="71">
        <v>4.2149199705999996</v>
      </c>
      <c r="BM80" s="70">
        <v>102.03597198</v>
      </c>
      <c r="BN80" s="71">
        <v>0.3389944929</v>
      </c>
      <c r="BO80" s="70">
        <v>70.761093869000007</v>
      </c>
      <c r="BP80" s="71">
        <v>3.2486872399999998E-2</v>
      </c>
      <c r="BQ80" s="70">
        <v>0</v>
      </c>
      <c r="BR80" s="66">
        <v>0</v>
      </c>
      <c r="BS80" s="37" t="s">
        <v>83</v>
      </c>
      <c r="BT80" s="13">
        <v>0</v>
      </c>
      <c r="BU80" s="70">
        <v>4.4693079291000002</v>
      </c>
      <c r="BV80" s="71">
        <v>3.9860209799999997E-2</v>
      </c>
      <c r="BW80" s="70">
        <v>93.724788688999993</v>
      </c>
      <c r="BX80" s="71">
        <v>0.68133971790000003</v>
      </c>
      <c r="BY80" s="7" t="s">
        <v>83</v>
      </c>
      <c r="BZ80" s="13">
        <v>0</v>
      </c>
      <c r="CA80" s="7" t="s">
        <v>83</v>
      </c>
      <c r="CB80" s="13">
        <v>0</v>
      </c>
      <c r="CC80" s="70">
        <v>118.88294107999999</v>
      </c>
      <c r="CD80" s="71">
        <v>9.5707305300000003E-2</v>
      </c>
      <c r="CE80" s="70">
        <v>67.080291329000005</v>
      </c>
      <c r="CF80" s="71">
        <v>0.16504234030000001</v>
      </c>
      <c r="CG80" s="7" t="s">
        <v>83</v>
      </c>
      <c r="CH80" s="13">
        <v>0</v>
      </c>
      <c r="CI80" s="7" t="s">
        <v>83</v>
      </c>
      <c r="CJ80" s="13">
        <v>0</v>
      </c>
      <c r="CK80" s="7" t="s">
        <v>83</v>
      </c>
      <c r="CL80" s="13">
        <v>0</v>
      </c>
      <c r="CM80" s="7" t="s">
        <v>83</v>
      </c>
      <c r="CN80" s="13">
        <v>0</v>
      </c>
      <c r="CO80" s="70">
        <v>1.7420319962999999</v>
      </c>
      <c r="CP80" s="71">
        <v>1.36872264E-2</v>
      </c>
      <c r="CQ80" s="70">
        <v>1.5808277935999999</v>
      </c>
      <c r="CR80" s="71">
        <v>1.3113690799999999E-2</v>
      </c>
      <c r="CS80" s="70">
        <v>37.750652932000001</v>
      </c>
      <c r="CT80" s="71">
        <v>0.26390247999999999</v>
      </c>
      <c r="CU80" s="70">
        <v>154.08331526000001</v>
      </c>
      <c r="CV80" s="71">
        <v>3.3454492135999998</v>
      </c>
      <c r="CW80" s="6" t="s">
        <v>83</v>
      </c>
      <c r="CX80" s="13">
        <v>0</v>
      </c>
      <c r="CY80" s="7" t="s">
        <v>83</v>
      </c>
      <c r="CZ80" s="15">
        <v>0</v>
      </c>
      <c r="DA80" s="70">
        <v>95.385791535999999</v>
      </c>
      <c r="DB80" s="71">
        <v>1.7759495086999999</v>
      </c>
      <c r="DC80" s="70">
        <v>92.276648343999994</v>
      </c>
      <c r="DD80" s="71">
        <v>2.956048832</v>
      </c>
      <c r="DE80" s="70">
        <v>449.55182952000001</v>
      </c>
      <c r="DF80" s="71">
        <v>2.7737497100000001</v>
      </c>
      <c r="DG80" s="70">
        <v>603.68102911000005</v>
      </c>
      <c r="DH80" s="71">
        <v>3.2078272080999999</v>
      </c>
      <c r="DI80" s="123">
        <v>4.1313503500000001E-2</v>
      </c>
      <c r="DJ80" s="124">
        <v>7.3980290899999995E-2</v>
      </c>
      <c r="DK80" s="124">
        <v>9.2330902399999998E-2</v>
      </c>
      <c r="DL80" s="124">
        <v>0.1018993254</v>
      </c>
      <c r="DM80" s="124">
        <v>0.1074002864</v>
      </c>
      <c r="DN80" s="124">
        <v>0.1110740399</v>
      </c>
      <c r="DO80" s="124">
        <v>0.11368028299999999</v>
      </c>
      <c r="DP80" s="124">
        <v>0.115611401</v>
      </c>
      <c r="DQ80" s="124">
        <v>0.11706347709999999</v>
      </c>
      <c r="DR80" s="125">
        <v>0.11821704719999999</v>
      </c>
      <c r="DS80" s="80">
        <v>154.1516474</v>
      </c>
      <c r="DT80" s="13">
        <v>1.0611948962</v>
      </c>
      <c r="DU80" s="60">
        <v>94.690858083999998</v>
      </c>
      <c r="DV80" s="13">
        <v>0.67026260209999999</v>
      </c>
      <c r="DW80" s="60">
        <v>58.648915713999997</v>
      </c>
      <c r="DX80" s="13">
        <v>0.42682718110000001</v>
      </c>
      <c r="DY80" s="60">
        <v>36.968438724000002</v>
      </c>
      <c r="DZ80" s="13">
        <v>0.2778617129</v>
      </c>
      <c r="EA80" s="60">
        <v>23.934345168</v>
      </c>
      <c r="EB80" s="13">
        <v>0.18712598080000001</v>
      </c>
      <c r="EC80" s="60">
        <v>15.983556921</v>
      </c>
      <c r="ED80" s="13">
        <v>0.131006391</v>
      </c>
      <c r="EE80" s="60">
        <v>11.030044644</v>
      </c>
      <c r="EF80" s="13">
        <v>9.5533895199999996E-2</v>
      </c>
      <c r="EG80" s="60">
        <v>7.8349163824000003</v>
      </c>
      <c r="EH80" s="13">
        <v>7.21718264E-2</v>
      </c>
      <c r="EI80" s="60">
        <v>5.7239614981000004</v>
      </c>
      <c r="EJ80" s="13">
        <v>5.6327424299999998E-2</v>
      </c>
      <c r="EK80" s="60">
        <v>4.28308585</v>
      </c>
      <c r="EL80" s="15">
        <v>4.5158285399999998E-2</v>
      </c>
    </row>
    <row r="81" spans="1:142">
      <c r="A81" s="8">
        <v>100000</v>
      </c>
      <c r="B81" s="63">
        <v>18949</v>
      </c>
      <c r="C81" s="64">
        <v>6095.9357418999998</v>
      </c>
      <c r="D81" s="70">
        <v>67371.902222000004</v>
      </c>
      <c r="E81" s="70">
        <v>331.15415036000002</v>
      </c>
      <c r="F81" s="71">
        <v>0.1973632173</v>
      </c>
      <c r="G81" s="64">
        <v>853.52158965000001</v>
      </c>
      <c r="H81" s="71">
        <v>5.5600564300000002E-2</v>
      </c>
      <c r="I81" s="70">
        <v>254.36265097</v>
      </c>
      <c r="J81" s="71">
        <v>1.6825337473999999</v>
      </c>
      <c r="K81" s="70">
        <v>209.06365571000001</v>
      </c>
      <c r="L81" s="71">
        <v>1.2663126378</v>
      </c>
      <c r="M81" s="70">
        <v>101.70631595</v>
      </c>
      <c r="N81" s="71">
        <v>0.74184496529999999</v>
      </c>
      <c r="O81" s="37" t="s">
        <v>83</v>
      </c>
      <c r="P81" s="13">
        <v>0</v>
      </c>
      <c r="Q81" s="70">
        <v>206.74307734999999</v>
      </c>
      <c r="R81" s="71">
        <v>0.28662366350000001</v>
      </c>
      <c r="S81" s="37" t="s">
        <v>83</v>
      </c>
      <c r="T81" s="13">
        <v>0</v>
      </c>
      <c r="U81" s="37" t="s">
        <v>83</v>
      </c>
      <c r="V81" s="13">
        <v>0</v>
      </c>
      <c r="W81" s="70">
        <v>3.7144914193999998</v>
      </c>
      <c r="X81" s="71">
        <v>2.9631291399999999E-2</v>
      </c>
      <c r="Y81" s="70">
        <v>204.3487145</v>
      </c>
      <c r="Z81" s="71">
        <v>3.7402516037</v>
      </c>
      <c r="AA81" s="37" t="s">
        <v>83</v>
      </c>
      <c r="AB81" s="13">
        <v>0</v>
      </c>
      <c r="AC81" s="70">
        <v>2.6302646E-3</v>
      </c>
      <c r="AD81" s="71">
        <v>1.6129000000000001E-5</v>
      </c>
      <c r="AE81" s="37" t="s">
        <v>83</v>
      </c>
      <c r="AF81" s="13">
        <v>0</v>
      </c>
      <c r="AG81" s="37" t="s">
        <v>83</v>
      </c>
      <c r="AH81" s="13">
        <v>0</v>
      </c>
      <c r="AI81" s="70">
        <f t="shared" si="2"/>
        <v>2.6302646E-3</v>
      </c>
      <c r="AJ81" s="71">
        <f t="shared" si="2"/>
        <v>1.6129000000000001E-5</v>
      </c>
      <c r="AK81" s="70">
        <v>233.11860098</v>
      </c>
      <c r="AL81" s="71">
        <v>2.6531238117</v>
      </c>
      <c r="AM81" s="37" t="s">
        <v>83</v>
      </c>
      <c r="AN81" s="13">
        <v>0</v>
      </c>
      <c r="AO81" s="37" t="s">
        <v>83</v>
      </c>
      <c r="AP81" s="13">
        <v>0</v>
      </c>
      <c r="AQ81" s="37" t="s">
        <v>83</v>
      </c>
      <c r="AR81" s="13">
        <v>0</v>
      </c>
      <c r="AS81" s="70">
        <v>199.84789444</v>
      </c>
      <c r="AT81" s="71">
        <v>4.9608257761000001</v>
      </c>
      <c r="AU81" s="70">
        <v>246.29874737</v>
      </c>
      <c r="AV81" s="71">
        <v>1.4123570694000001</v>
      </c>
      <c r="AW81" s="70">
        <v>96.129685335000005</v>
      </c>
      <c r="AX81" s="71">
        <v>0.84312262650000003</v>
      </c>
      <c r="AY81" s="70">
        <v>22.222278908</v>
      </c>
      <c r="AZ81" s="71">
        <v>0.15226940219999999</v>
      </c>
      <c r="BA81" s="60">
        <f t="shared" si="3"/>
        <v>127.946783127</v>
      </c>
      <c r="BB81" s="13">
        <f t="shared" si="3"/>
        <v>0.41696504070000007</v>
      </c>
      <c r="BC81" s="70">
        <v>3.2957445714000002</v>
      </c>
      <c r="BD81" s="13">
        <v>5.384621E-4</v>
      </c>
      <c r="BE81" s="70">
        <v>1214.6560191000001</v>
      </c>
      <c r="BF81" s="71">
        <v>6.3667567478000002</v>
      </c>
      <c r="BG81" s="71">
        <v>0.1766979206</v>
      </c>
      <c r="BH81" s="13">
        <v>6.0386385000000004E-3</v>
      </c>
      <c r="BI81" s="70">
        <v>222.34144982999999</v>
      </c>
      <c r="BJ81" s="71">
        <v>5.9259269027999997</v>
      </c>
      <c r="BK81" s="70">
        <v>856.18112038000004</v>
      </c>
      <c r="BL81" s="71">
        <v>4.3752270843999996</v>
      </c>
      <c r="BM81" s="70">
        <v>108.56956853</v>
      </c>
      <c r="BN81" s="71">
        <v>0.3497370669</v>
      </c>
      <c r="BO81" s="70">
        <v>127.01729145</v>
      </c>
      <c r="BP81" s="71">
        <v>4.6524680499999999E-2</v>
      </c>
      <c r="BQ81" s="70">
        <v>0</v>
      </c>
      <c r="BR81" s="66">
        <v>0</v>
      </c>
      <c r="BS81" s="37" t="s">
        <v>83</v>
      </c>
      <c r="BT81" s="13">
        <v>0</v>
      </c>
      <c r="BU81" s="70">
        <v>5.4255937162999999</v>
      </c>
      <c r="BV81" s="71">
        <v>4.3548574499999999E-2</v>
      </c>
      <c r="BW81" s="70">
        <v>96.280722233000006</v>
      </c>
      <c r="BX81" s="71">
        <v>0.69829639080000006</v>
      </c>
      <c r="BY81" s="7" t="s">
        <v>83</v>
      </c>
      <c r="BZ81" s="13">
        <v>0</v>
      </c>
      <c r="CA81" s="7" t="s">
        <v>83</v>
      </c>
      <c r="CB81" s="13">
        <v>0</v>
      </c>
      <c r="CC81" s="70">
        <v>133.11022853</v>
      </c>
      <c r="CD81" s="71">
        <v>0.105440169</v>
      </c>
      <c r="CE81" s="70">
        <v>73.632848823000003</v>
      </c>
      <c r="CF81" s="71">
        <v>0.18118349459999999</v>
      </c>
      <c r="CG81" s="7" t="s">
        <v>83</v>
      </c>
      <c r="CH81" s="13">
        <v>0</v>
      </c>
      <c r="CI81" s="7" t="s">
        <v>83</v>
      </c>
      <c r="CJ81" s="13">
        <v>0</v>
      </c>
      <c r="CK81" s="7" t="s">
        <v>83</v>
      </c>
      <c r="CL81" s="13">
        <v>0</v>
      </c>
      <c r="CM81" s="7" t="s">
        <v>83</v>
      </c>
      <c r="CN81" s="13">
        <v>0</v>
      </c>
      <c r="CO81" s="70">
        <v>2.0165661294000001</v>
      </c>
      <c r="CP81" s="71">
        <v>1.57034107E-2</v>
      </c>
      <c r="CQ81" s="70">
        <v>1.6979252899999999</v>
      </c>
      <c r="CR81" s="71">
        <v>1.3927880700000001E-2</v>
      </c>
      <c r="CS81" s="70">
        <v>44.407707762000001</v>
      </c>
      <c r="CT81" s="71">
        <v>0.2960691801</v>
      </c>
      <c r="CU81" s="70">
        <v>159.94100674000001</v>
      </c>
      <c r="CV81" s="71">
        <v>3.4441824235</v>
      </c>
      <c r="CW81" s="6" t="s">
        <v>83</v>
      </c>
      <c r="CX81" s="13">
        <v>0</v>
      </c>
      <c r="CY81" s="7" t="s">
        <v>83</v>
      </c>
      <c r="CZ81" s="15">
        <v>0</v>
      </c>
      <c r="DA81" s="70">
        <v>102.86912900999999</v>
      </c>
      <c r="DB81" s="71">
        <v>1.8945852528</v>
      </c>
      <c r="DC81" s="70">
        <v>96.978765433999996</v>
      </c>
      <c r="DD81" s="71">
        <v>3.0662405232999999</v>
      </c>
      <c r="DE81" s="70">
        <v>539.20236293999994</v>
      </c>
      <c r="DF81" s="71">
        <v>2.9965933848000001</v>
      </c>
      <c r="DG81" s="70">
        <v>675.45365618000005</v>
      </c>
      <c r="DH81" s="71">
        <v>3.3701633631000001</v>
      </c>
      <c r="DI81" s="123">
        <v>4.8389331200000003E-2</v>
      </c>
      <c r="DJ81" s="124">
        <v>8.7434783000000002E-2</v>
      </c>
      <c r="DK81" s="124">
        <v>0.111222398</v>
      </c>
      <c r="DL81" s="124">
        <v>0.12500069280000001</v>
      </c>
      <c r="DM81" s="124">
        <v>0.13386972450000001</v>
      </c>
      <c r="DN81" s="124">
        <v>0.1403639975</v>
      </c>
      <c r="DO81" s="124">
        <v>0.14531082419999999</v>
      </c>
      <c r="DP81" s="124">
        <v>0.14919128879999999</v>
      </c>
      <c r="DQ81" s="124">
        <v>0.15227912439999999</v>
      </c>
      <c r="DR81" s="125">
        <v>0.15481878800000001</v>
      </c>
      <c r="DS81" s="80">
        <v>158.10779912999999</v>
      </c>
      <c r="DT81" s="13">
        <v>1.0823290249999999</v>
      </c>
      <c r="DU81" s="60">
        <v>98.154257736999995</v>
      </c>
      <c r="DV81" s="13">
        <v>0.68879900080000001</v>
      </c>
      <c r="DW81" s="60">
        <v>61.565738201999999</v>
      </c>
      <c r="DX81" s="13">
        <v>0.44239734450000001</v>
      </c>
      <c r="DY81" s="60">
        <v>39.367794830000001</v>
      </c>
      <c r="DZ81" s="13">
        <v>0.29059598110000001</v>
      </c>
      <c r="EA81" s="60">
        <v>25.885661445</v>
      </c>
      <c r="EB81" s="13">
        <v>0.1973919391</v>
      </c>
      <c r="EC81" s="60">
        <v>17.553413105000001</v>
      </c>
      <c r="ED81" s="13">
        <v>0.1391976734</v>
      </c>
      <c r="EE81" s="60">
        <v>12.282461949</v>
      </c>
      <c r="EF81" s="13">
        <v>0.10202633210000001</v>
      </c>
      <c r="EG81" s="60">
        <v>8.8322669086999994</v>
      </c>
      <c r="EH81" s="13">
        <v>7.7326628699999997E-2</v>
      </c>
      <c r="EI81" s="60">
        <v>6.5160219254999996</v>
      </c>
      <c r="EJ81" s="13">
        <v>6.0418581300000003E-2</v>
      </c>
      <c r="EK81" s="60">
        <v>4.9131805646000002</v>
      </c>
      <c r="EL81" s="15">
        <v>4.8411217600000001E-2</v>
      </c>
    </row>
    <row r="82" spans="1:142">
      <c r="A82" s="8">
        <v>200000</v>
      </c>
      <c r="B82" s="63">
        <v>5588</v>
      </c>
      <c r="C82" s="64">
        <v>6352.2417402000001</v>
      </c>
      <c r="D82" s="70">
        <v>135121.95542000001</v>
      </c>
      <c r="E82" s="70">
        <v>341.29100942000002</v>
      </c>
      <c r="F82" s="71">
        <v>0.20047711160000001</v>
      </c>
      <c r="G82" s="64">
        <v>1061.4397091999999</v>
      </c>
      <c r="H82" s="71">
        <v>6.0980759000000002E-2</v>
      </c>
      <c r="I82" s="70">
        <v>256.80376796000002</v>
      </c>
      <c r="J82" s="71">
        <v>1.6910060391999999</v>
      </c>
      <c r="K82" s="70">
        <v>216.91203272000001</v>
      </c>
      <c r="L82" s="71">
        <v>1.2838396806000001</v>
      </c>
      <c r="M82" s="70">
        <v>102.7170138</v>
      </c>
      <c r="N82" s="71">
        <v>0.74778167539999996</v>
      </c>
      <c r="O82" s="37" t="s">
        <v>83</v>
      </c>
      <c r="P82" s="13">
        <v>0</v>
      </c>
      <c r="Q82" s="70">
        <v>220.13606711</v>
      </c>
      <c r="R82" s="71">
        <v>0.30309828010000001</v>
      </c>
      <c r="S82" s="37" t="s">
        <v>83</v>
      </c>
      <c r="T82" s="13">
        <v>0</v>
      </c>
      <c r="U82" s="37" t="s">
        <v>83</v>
      </c>
      <c r="V82" s="13">
        <v>0</v>
      </c>
      <c r="W82" s="70">
        <v>3.8976741824999999</v>
      </c>
      <c r="X82" s="71">
        <v>3.0733718600000001E-2</v>
      </c>
      <c r="Y82" s="70">
        <v>207.76526826</v>
      </c>
      <c r="Z82" s="71">
        <v>3.7657695128999999</v>
      </c>
      <c r="AA82" s="37" t="s">
        <v>83</v>
      </c>
      <c r="AB82" s="13">
        <v>0</v>
      </c>
      <c r="AC82" s="70">
        <v>2.8280776999999998E-3</v>
      </c>
      <c r="AD82" s="71">
        <v>1.7498300000000002E-5</v>
      </c>
      <c r="AE82" s="37" t="s">
        <v>83</v>
      </c>
      <c r="AF82" s="13">
        <v>0</v>
      </c>
      <c r="AG82" s="37" t="s">
        <v>83</v>
      </c>
      <c r="AH82" s="13">
        <v>0</v>
      </c>
      <c r="AI82" s="70">
        <f t="shared" si="2"/>
        <v>2.8280776999999998E-3</v>
      </c>
      <c r="AJ82" s="71">
        <f t="shared" si="2"/>
        <v>1.7498300000000002E-5</v>
      </c>
      <c r="AK82" s="70">
        <v>234.48604214</v>
      </c>
      <c r="AL82" s="71">
        <v>2.6695553240000001</v>
      </c>
      <c r="AM82" s="37" t="s">
        <v>83</v>
      </c>
      <c r="AN82" s="13">
        <v>0</v>
      </c>
      <c r="AO82" s="37" t="s">
        <v>83</v>
      </c>
      <c r="AP82" s="13">
        <v>0</v>
      </c>
      <c r="AQ82" s="37" t="s">
        <v>83</v>
      </c>
      <c r="AR82" s="13">
        <v>0</v>
      </c>
      <c r="AS82" s="70">
        <v>207.10440788</v>
      </c>
      <c r="AT82" s="71">
        <v>5.0929000209000002</v>
      </c>
      <c r="AU82" s="70">
        <v>272.49491719999997</v>
      </c>
      <c r="AV82" s="71">
        <v>1.4664776748999999</v>
      </c>
      <c r="AW82" s="70">
        <v>103.66080908000001</v>
      </c>
      <c r="AX82" s="71">
        <v>0.87211876460000004</v>
      </c>
      <c r="AY82" s="70">
        <v>22.424637811</v>
      </c>
      <c r="AZ82" s="71">
        <v>0.15342350299999999</v>
      </c>
      <c r="BA82" s="60">
        <f t="shared" si="3"/>
        <v>146.40947030899997</v>
      </c>
      <c r="BB82" s="13">
        <f t="shared" si="3"/>
        <v>0.4409354072999998</v>
      </c>
      <c r="BC82" s="70">
        <v>5.2783578735000001</v>
      </c>
      <c r="BD82" s="13">
        <v>7.577549E-4</v>
      </c>
      <c r="BE82" s="70">
        <v>1331.0265354000001</v>
      </c>
      <c r="BF82" s="71">
        <v>6.6188870317999999</v>
      </c>
      <c r="BG82" s="71">
        <v>0.21292894879999999</v>
      </c>
      <c r="BH82" s="13">
        <v>9.4581131000000002E-3</v>
      </c>
      <c r="BI82" s="70">
        <v>225.45733285</v>
      </c>
      <c r="BJ82" s="71">
        <v>5.9784955826999999</v>
      </c>
      <c r="BK82" s="70">
        <v>871.30172717000005</v>
      </c>
      <c r="BL82" s="71">
        <v>4.4216962657999996</v>
      </c>
      <c r="BM82" s="70">
        <v>110.9547324</v>
      </c>
      <c r="BN82" s="71">
        <v>0.35308239270000003</v>
      </c>
      <c r="BO82" s="70">
        <v>143.35640781000001</v>
      </c>
      <c r="BP82" s="71">
        <v>4.9905450599999998E-2</v>
      </c>
      <c r="BQ82" s="70">
        <v>0</v>
      </c>
      <c r="BR82" s="66">
        <v>0</v>
      </c>
      <c r="BS82" s="37" t="s">
        <v>83</v>
      </c>
      <c r="BT82" s="13">
        <v>0</v>
      </c>
      <c r="BU82" s="70">
        <v>5.7569174137000001</v>
      </c>
      <c r="BV82" s="71">
        <v>4.4913719300000002E-2</v>
      </c>
      <c r="BW82" s="70">
        <v>96.960096382000003</v>
      </c>
      <c r="BX82" s="71">
        <v>0.70286795609999997</v>
      </c>
      <c r="BY82" s="7" t="s">
        <v>83</v>
      </c>
      <c r="BZ82" s="13">
        <v>0</v>
      </c>
      <c r="CA82" s="7" t="s">
        <v>83</v>
      </c>
      <c r="CB82" s="13">
        <v>0</v>
      </c>
      <c r="CC82" s="70">
        <v>142.62756793</v>
      </c>
      <c r="CD82" s="71">
        <v>0.1119338914</v>
      </c>
      <c r="CE82" s="70">
        <v>77.508499173999994</v>
      </c>
      <c r="CF82" s="71">
        <v>0.19116438869999999</v>
      </c>
      <c r="CG82" s="7" t="s">
        <v>83</v>
      </c>
      <c r="CH82" s="13">
        <v>0</v>
      </c>
      <c r="CI82" s="7" t="s">
        <v>83</v>
      </c>
      <c r="CJ82" s="13">
        <v>0</v>
      </c>
      <c r="CK82" s="7" t="s">
        <v>83</v>
      </c>
      <c r="CL82" s="13">
        <v>0</v>
      </c>
      <c r="CM82" s="7" t="s">
        <v>83</v>
      </c>
      <c r="CN82" s="13">
        <v>0</v>
      </c>
      <c r="CO82" s="70">
        <v>2.1864168629999998</v>
      </c>
      <c r="CP82" s="71">
        <v>1.6704747999999998E-2</v>
      </c>
      <c r="CQ82" s="70">
        <v>1.7112573194</v>
      </c>
      <c r="CR82" s="71">
        <v>1.4028970599999999E-2</v>
      </c>
      <c r="CS82" s="70">
        <v>46.731505052999999</v>
      </c>
      <c r="CT82" s="71">
        <v>0.30611745959999997</v>
      </c>
      <c r="CU82" s="70">
        <v>161.03376320999999</v>
      </c>
      <c r="CV82" s="71">
        <v>3.4596520533000001</v>
      </c>
      <c r="CW82" s="6" t="s">
        <v>83</v>
      </c>
      <c r="CX82" s="13">
        <v>0</v>
      </c>
      <c r="CY82" s="7" t="s">
        <v>83</v>
      </c>
      <c r="CZ82" s="15">
        <v>0</v>
      </c>
      <c r="DA82" s="70">
        <v>107.75272489</v>
      </c>
      <c r="DB82" s="71">
        <v>1.9691927674</v>
      </c>
      <c r="DC82" s="70">
        <v>99.351682991000004</v>
      </c>
      <c r="DD82" s="71">
        <v>3.1237072535000001</v>
      </c>
      <c r="DE82" s="70">
        <v>608.29396496000004</v>
      </c>
      <c r="DF82" s="71">
        <v>3.1508463986000002</v>
      </c>
      <c r="DG82" s="70">
        <v>722.73257042</v>
      </c>
      <c r="DH82" s="71">
        <v>3.4680406331999998</v>
      </c>
      <c r="DI82" s="123">
        <v>5.0846528100000003E-2</v>
      </c>
      <c r="DJ82" s="124">
        <v>9.2280669100000004E-2</v>
      </c>
      <c r="DK82" s="124">
        <v>0.1183397479</v>
      </c>
      <c r="DL82" s="124">
        <v>0.13422561129999999</v>
      </c>
      <c r="DM82" s="124">
        <v>0.14501372109999999</v>
      </c>
      <c r="DN82" s="124">
        <v>0.1532528255</v>
      </c>
      <c r="DO82" s="124">
        <v>0.1597795041</v>
      </c>
      <c r="DP82" s="124">
        <v>0.1651135235</v>
      </c>
      <c r="DQ82" s="124">
        <v>0.16953782140000001</v>
      </c>
      <c r="DR82" s="125">
        <v>0.17330660480000001</v>
      </c>
      <c r="DS82" s="80">
        <v>160.3779466</v>
      </c>
      <c r="DT82" s="13">
        <v>1.0903605154</v>
      </c>
      <c r="DU82" s="60">
        <v>100.20538928000001</v>
      </c>
      <c r="DV82" s="13">
        <v>0.69607931280000002</v>
      </c>
      <c r="DW82" s="60">
        <v>63.379009556</v>
      </c>
      <c r="DX82" s="13">
        <v>0.44877187060000001</v>
      </c>
      <c r="DY82" s="60">
        <v>40.943764088999998</v>
      </c>
      <c r="DZ82" s="13">
        <v>0.29604019619999999</v>
      </c>
      <c r="EA82" s="60">
        <v>27.242978633</v>
      </c>
      <c r="EB82" s="13">
        <v>0.20197415539999999</v>
      </c>
      <c r="EC82" s="60">
        <v>18.715045242999999</v>
      </c>
      <c r="ED82" s="13">
        <v>0.1430121754</v>
      </c>
      <c r="EE82" s="60">
        <v>13.277009569000001</v>
      </c>
      <c r="EF82" s="13">
        <v>0.1051965696</v>
      </c>
      <c r="EG82" s="60">
        <v>9.6781280553000002</v>
      </c>
      <c r="EH82" s="13">
        <v>7.9946371700000005E-2</v>
      </c>
      <c r="EI82" s="60">
        <v>7.2337237076000003</v>
      </c>
      <c r="EJ82" s="13">
        <v>6.2587235099999999E-2</v>
      </c>
      <c r="EK82" s="60">
        <v>5.5253845216000004</v>
      </c>
      <c r="EL82" s="15">
        <v>5.0210668999999999E-2</v>
      </c>
    </row>
    <row r="83" spans="1:142">
      <c r="A83" s="8">
        <v>300000</v>
      </c>
      <c r="B83" s="63">
        <v>1182</v>
      </c>
      <c r="C83" s="64">
        <v>6441.0963916000001</v>
      </c>
      <c r="D83" s="70">
        <v>240693.24307</v>
      </c>
      <c r="E83" s="70">
        <v>344.36043890000002</v>
      </c>
      <c r="F83" s="71">
        <v>0.20143101890000001</v>
      </c>
      <c r="G83" s="64">
        <v>1137.4910993999999</v>
      </c>
      <c r="H83" s="71">
        <v>6.2573155599999999E-2</v>
      </c>
      <c r="I83" s="70">
        <v>257.83616030000002</v>
      </c>
      <c r="J83" s="71">
        <v>1.6929640690000001</v>
      </c>
      <c r="K83" s="70">
        <v>219.36145483000001</v>
      </c>
      <c r="L83" s="71">
        <v>1.2883972248</v>
      </c>
      <c r="M83" s="70">
        <v>102.80722809</v>
      </c>
      <c r="N83" s="71">
        <v>0.74832974689999998</v>
      </c>
      <c r="O83" s="37" t="s">
        <v>83</v>
      </c>
      <c r="P83" s="13">
        <v>0</v>
      </c>
      <c r="Q83" s="70">
        <v>224.75642678</v>
      </c>
      <c r="R83" s="71">
        <v>0.30865913</v>
      </c>
      <c r="S83" s="37" t="s">
        <v>83</v>
      </c>
      <c r="T83" s="13">
        <v>0</v>
      </c>
      <c r="U83" s="37" t="s">
        <v>83</v>
      </c>
      <c r="V83" s="13">
        <v>0</v>
      </c>
      <c r="W83" s="70">
        <v>3.9866924264999999</v>
      </c>
      <c r="X83" s="71">
        <v>3.1259590400000002E-2</v>
      </c>
      <c r="Y83" s="70">
        <v>208.68540665</v>
      </c>
      <c r="Z83" s="71">
        <v>3.7700730108</v>
      </c>
      <c r="AA83" s="37" t="s">
        <v>83</v>
      </c>
      <c r="AB83" s="13">
        <v>0</v>
      </c>
      <c r="AC83" s="70">
        <v>2.8262099E-3</v>
      </c>
      <c r="AD83" s="71">
        <v>1.74868E-5</v>
      </c>
      <c r="AE83" s="37" t="s">
        <v>83</v>
      </c>
      <c r="AF83" s="13">
        <v>0</v>
      </c>
      <c r="AG83" s="37" t="s">
        <v>83</v>
      </c>
      <c r="AH83" s="13">
        <v>0</v>
      </c>
      <c r="AI83" s="70">
        <f t="shared" si="2"/>
        <v>2.8262099E-3</v>
      </c>
      <c r="AJ83" s="71">
        <f t="shared" si="2"/>
        <v>1.74868E-5</v>
      </c>
      <c r="AK83" s="70">
        <v>234.80872425000001</v>
      </c>
      <c r="AL83" s="71">
        <v>2.6742723562999999</v>
      </c>
      <c r="AM83" s="37" t="s">
        <v>83</v>
      </c>
      <c r="AN83" s="13">
        <v>0</v>
      </c>
      <c r="AO83" s="37" t="s">
        <v>83</v>
      </c>
      <c r="AP83" s="13">
        <v>0</v>
      </c>
      <c r="AQ83" s="37" t="s">
        <v>83</v>
      </c>
      <c r="AR83" s="13">
        <v>0</v>
      </c>
      <c r="AS83" s="70">
        <v>209.78559446</v>
      </c>
      <c r="AT83" s="71">
        <v>5.1418389954999997</v>
      </c>
      <c r="AU83" s="70">
        <v>280.50725592999999</v>
      </c>
      <c r="AV83" s="71">
        <v>1.4807224788</v>
      </c>
      <c r="AW83" s="70">
        <v>105.77116148</v>
      </c>
      <c r="AX83" s="71">
        <v>0.87920324900000002</v>
      </c>
      <c r="AY83" s="70">
        <v>22.460255963000002</v>
      </c>
      <c r="AZ83" s="71">
        <v>0.15359604060000001</v>
      </c>
      <c r="BA83" s="60">
        <f t="shared" si="3"/>
        <v>152.27583848699999</v>
      </c>
      <c r="BB83" s="13">
        <f t="shared" si="3"/>
        <v>0.44792318919999996</v>
      </c>
      <c r="BC83" s="70">
        <v>6.4199791267000004</v>
      </c>
      <c r="BD83" s="13">
        <v>8.7266969999999998E-4</v>
      </c>
      <c r="BE83" s="70">
        <v>1386.4217745999999</v>
      </c>
      <c r="BF83" s="71">
        <v>6.7136586961000004</v>
      </c>
      <c r="BG83" s="71">
        <v>0.226218013</v>
      </c>
      <c r="BH83" s="13">
        <v>1.16065126E-2</v>
      </c>
      <c r="BI83" s="70">
        <v>226.47962516000001</v>
      </c>
      <c r="BJ83" s="71">
        <v>5.9916695765999997</v>
      </c>
      <c r="BK83" s="70">
        <v>875.11764509</v>
      </c>
      <c r="BL83" s="71">
        <v>4.4312965269999998</v>
      </c>
      <c r="BM83" s="70">
        <v>111.46844830000001</v>
      </c>
      <c r="BN83" s="71">
        <v>0.35375301219999999</v>
      </c>
      <c r="BO83" s="70">
        <v>148.87682124</v>
      </c>
      <c r="BP83" s="71">
        <v>5.0973879999999999E-2</v>
      </c>
      <c r="BQ83" s="70">
        <v>0</v>
      </c>
      <c r="BR83" s="66">
        <v>0</v>
      </c>
      <c r="BS83" s="37" t="s">
        <v>83</v>
      </c>
      <c r="BT83" s="13">
        <v>0</v>
      </c>
      <c r="BU83" s="70">
        <v>5.7776925935000003</v>
      </c>
      <c r="BV83" s="71">
        <v>4.5032174299999998E-2</v>
      </c>
      <c r="BW83" s="70">
        <v>97.029535495999994</v>
      </c>
      <c r="BX83" s="71">
        <v>0.70329757250000002</v>
      </c>
      <c r="BY83" s="7" t="s">
        <v>83</v>
      </c>
      <c r="BZ83" s="13">
        <v>0</v>
      </c>
      <c r="CA83" s="7" t="s">
        <v>83</v>
      </c>
      <c r="CB83" s="13">
        <v>0</v>
      </c>
      <c r="CC83" s="70">
        <v>146.07495519</v>
      </c>
      <c r="CD83" s="71">
        <v>0.11420998490000001</v>
      </c>
      <c r="CE83" s="70">
        <v>78.681471583000004</v>
      </c>
      <c r="CF83" s="71">
        <v>0.1944491451</v>
      </c>
      <c r="CG83" s="7" t="s">
        <v>83</v>
      </c>
      <c r="CH83" s="13">
        <v>0</v>
      </c>
      <c r="CI83" s="7" t="s">
        <v>83</v>
      </c>
      <c r="CJ83" s="13">
        <v>0</v>
      </c>
      <c r="CK83" s="7" t="s">
        <v>83</v>
      </c>
      <c r="CL83" s="13">
        <v>0</v>
      </c>
      <c r="CM83" s="7" t="s">
        <v>83</v>
      </c>
      <c r="CN83" s="13">
        <v>0</v>
      </c>
      <c r="CO83" s="70">
        <v>2.2664389361000001</v>
      </c>
      <c r="CP83" s="71">
        <v>1.7155370900000001E-2</v>
      </c>
      <c r="CQ83" s="70">
        <v>1.7202534903</v>
      </c>
      <c r="CR83" s="71">
        <v>1.4104219600000001E-2</v>
      </c>
      <c r="CS83" s="70">
        <v>47.528099499</v>
      </c>
      <c r="CT83" s="71">
        <v>0.30888786439999999</v>
      </c>
      <c r="CU83" s="70">
        <v>161.15730715000001</v>
      </c>
      <c r="CV83" s="71">
        <v>3.4611851465000001</v>
      </c>
      <c r="CW83" s="6" t="s">
        <v>83</v>
      </c>
      <c r="CX83" s="13">
        <v>0</v>
      </c>
      <c r="CY83" s="7" t="s">
        <v>83</v>
      </c>
      <c r="CZ83" s="15">
        <v>0</v>
      </c>
      <c r="DA83" s="70">
        <v>109.72180037</v>
      </c>
      <c r="DB83" s="71">
        <v>1.9992602373999999</v>
      </c>
      <c r="DC83" s="70">
        <v>100.06379409</v>
      </c>
      <c r="DD83" s="71">
        <v>3.1425787581</v>
      </c>
      <c r="DE83" s="70">
        <v>641.35788524999998</v>
      </c>
      <c r="DF83" s="71">
        <v>3.2085849979000001</v>
      </c>
      <c r="DG83" s="70">
        <v>745.06388934999995</v>
      </c>
      <c r="DH83" s="71">
        <v>3.5050736980999999</v>
      </c>
      <c r="DI83" s="123">
        <v>5.1366131199999998E-2</v>
      </c>
      <c r="DJ83" s="124">
        <v>9.3319239400000004E-2</v>
      </c>
      <c r="DK83" s="124">
        <v>0.1198885821</v>
      </c>
      <c r="DL83" s="124">
        <v>0.1362718124</v>
      </c>
      <c r="DM83" s="124">
        <v>0.1475365995</v>
      </c>
      <c r="DN83" s="124">
        <v>0.15623760759999999</v>
      </c>
      <c r="DO83" s="124">
        <v>0.16321139870000001</v>
      </c>
      <c r="DP83" s="124">
        <v>0.168971962</v>
      </c>
      <c r="DQ83" s="124">
        <v>0.17380794199999999</v>
      </c>
      <c r="DR83" s="125">
        <v>0.17796647970000001</v>
      </c>
      <c r="DS83" s="80">
        <v>161.36012876000001</v>
      </c>
      <c r="DT83" s="13">
        <v>1.0922467328000001</v>
      </c>
      <c r="DU83" s="60">
        <v>101.12655352</v>
      </c>
      <c r="DV83" s="13">
        <v>0.69783676650000004</v>
      </c>
      <c r="DW83" s="60">
        <v>64.233574786999995</v>
      </c>
      <c r="DX83" s="13">
        <v>0.45036467089999999</v>
      </c>
      <c r="DY83" s="60">
        <v>41.736047309</v>
      </c>
      <c r="DZ83" s="13">
        <v>0.29744827889999997</v>
      </c>
      <c r="EA83" s="60">
        <v>27.974893328</v>
      </c>
      <c r="EB83" s="13">
        <v>0.20320366040000001</v>
      </c>
      <c r="EC83" s="60">
        <v>19.390284301000001</v>
      </c>
      <c r="ED83" s="13">
        <v>0.1440815564</v>
      </c>
      <c r="EE83" s="60">
        <v>13.89908353</v>
      </c>
      <c r="EF83" s="13">
        <v>0.1061259903</v>
      </c>
      <c r="EG83" s="60">
        <v>10.250045659</v>
      </c>
      <c r="EH83" s="13">
        <v>8.0753740199999993E-2</v>
      </c>
      <c r="EI83" s="60">
        <v>7.7573605015</v>
      </c>
      <c r="EJ83" s="13">
        <v>6.3283056399999996E-2</v>
      </c>
      <c r="EK83" s="60">
        <v>6.0023433876999999</v>
      </c>
      <c r="EL83" s="15">
        <v>5.0804483499999997E-2</v>
      </c>
    </row>
    <row r="84" spans="1:142">
      <c r="A84" s="8">
        <v>400000</v>
      </c>
      <c r="B84" s="63">
        <v>464</v>
      </c>
      <c r="C84" s="64">
        <v>6482.3207835000003</v>
      </c>
      <c r="D84" s="70">
        <v>342937.21435000002</v>
      </c>
      <c r="E84" s="70">
        <v>345.63554821999998</v>
      </c>
      <c r="F84" s="71">
        <v>0.20175472150000001</v>
      </c>
      <c r="G84" s="64">
        <v>1190.1102169000001</v>
      </c>
      <c r="H84" s="71">
        <v>6.3503296000000001E-2</v>
      </c>
      <c r="I84" s="70">
        <v>258.06448903</v>
      </c>
      <c r="J84" s="71">
        <v>1.6936987817</v>
      </c>
      <c r="K84" s="70">
        <v>220.9036332</v>
      </c>
      <c r="L84" s="71">
        <v>1.2904477005999999</v>
      </c>
      <c r="M84" s="70">
        <v>102.84728610000001</v>
      </c>
      <c r="N84" s="71">
        <v>0.74855319490000005</v>
      </c>
      <c r="O84" s="37" t="s">
        <v>83</v>
      </c>
      <c r="P84" s="13">
        <v>0</v>
      </c>
      <c r="Q84" s="70">
        <v>226.92880416</v>
      </c>
      <c r="R84" s="71">
        <v>0.31132130250000001</v>
      </c>
      <c r="S84" s="37" t="s">
        <v>83</v>
      </c>
      <c r="T84" s="13">
        <v>0</v>
      </c>
      <c r="U84" s="37" t="s">
        <v>83</v>
      </c>
      <c r="V84" s="13">
        <v>0</v>
      </c>
      <c r="W84" s="70">
        <v>4.0057446405999997</v>
      </c>
      <c r="X84" s="71">
        <v>3.1399536700000001E-2</v>
      </c>
      <c r="Y84" s="70">
        <v>208.88470151999999</v>
      </c>
      <c r="Z84" s="71">
        <v>3.7714818509999999</v>
      </c>
      <c r="AA84" s="37" t="s">
        <v>83</v>
      </c>
      <c r="AB84" s="13">
        <v>0</v>
      </c>
      <c r="AC84" s="70">
        <v>2.8656648999999998E-3</v>
      </c>
      <c r="AD84" s="71">
        <v>1.79503E-5</v>
      </c>
      <c r="AE84" s="37" t="s">
        <v>83</v>
      </c>
      <c r="AF84" s="13">
        <v>0</v>
      </c>
      <c r="AG84" s="37" t="s">
        <v>83</v>
      </c>
      <c r="AH84" s="13">
        <v>0</v>
      </c>
      <c r="AI84" s="70">
        <f t="shared" si="2"/>
        <v>2.8656648999999998E-3</v>
      </c>
      <c r="AJ84" s="71">
        <f t="shared" si="2"/>
        <v>1.79503E-5</v>
      </c>
      <c r="AK84" s="70">
        <v>234.97056253</v>
      </c>
      <c r="AL84" s="71">
        <v>2.6766534953000001</v>
      </c>
      <c r="AM84" s="37" t="s">
        <v>83</v>
      </c>
      <c r="AN84" s="13">
        <v>0</v>
      </c>
      <c r="AO84" s="37" t="s">
        <v>83</v>
      </c>
      <c r="AP84" s="13">
        <v>0</v>
      </c>
      <c r="AQ84" s="37" t="s">
        <v>83</v>
      </c>
      <c r="AR84" s="13">
        <v>0</v>
      </c>
      <c r="AS84" s="70">
        <v>211.41305123999999</v>
      </c>
      <c r="AT84" s="71">
        <v>5.1686744362999999</v>
      </c>
      <c r="AU84" s="70">
        <v>283.96440276999999</v>
      </c>
      <c r="AV84" s="71">
        <v>1.4867842471999999</v>
      </c>
      <c r="AW84" s="70">
        <v>106.56472306000001</v>
      </c>
      <c r="AX84" s="71">
        <v>0.88232804499999995</v>
      </c>
      <c r="AY84" s="70">
        <v>22.466180636000001</v>
      </c>
      <c r="AZ84" s="71">
        <v>0.15364493630000001</v>
      </c>
      <c r="BA84" s="60">
        <f t="shared" si="3"/>
        <v>154.933499074</v>
      </c>
      <c r="BB84" s="13">
        <f t="shared" si="3"/>
        <v>0.45081126589999987</v>
      </c>
      <c r="BC84" s="70">
        <v>6.8685694293999999</v>
      </c>
      <c r="BD84" s="13">
        <v>9.32641E-4</v>
      </c>
      <c r="BE84" s="70">
        <v>1415.8594662999999</v>
      </c>
      <c r="BF84" s="71">
        <v>6.7597147056000004</v>
      </c>
      <c r="BG84" s="71">
        <v>0.23497323149999999</v>
      </c>
      <c r="BH84" s="13">
        <v>1.3868219100000001E-2</v>
      </c>
      <c r="BI84" s="70">
        <v>226.99299789</v>
      </c>
      <c r="BJ84" s="71">
        <v>5.9974777855000001</v>
      </c>
      <c r="BK84" s="70">
        <v>877.28756341999997</v>
      </c>
      <c r="BL84" s="71">
        <v>4.4351365887999998</v>
      </c>
      <c r="BM84" s="70">
        <v>111.70039722999999</v>
      </c>
      <c r="BN84" s="71">
        <v>0.3539963391</v>
      </c>
      <c r="BO84" s="70">
        <v>150.8172649</v>
      </c>
      <c r="BP84" s="71">
        <v>5.13617959E-2</v>
      </c>
      <c r="BQ84" s="70">
        <v>0</v>
      </c>
      <c r="BR84" s="66">
        <v>0</v>
      </c>
      <c r="BS84" s="37" t="s">
        <v>83</v>
      </c>
      <c r="BT84" s="13">
        <v>0</v>
      </c>
      <c r="BU84" s="70">
        <v>5.7871781100000002</v>
      </c>
      <c r="BV84" s="71">
        <v>4.5069159599999999E-2</v>
      </c>
      <c r="BW84" s="70">
        <v>97.060107985000002</v>
      </c>
      <c r="BX84" s="71">
        <v>0.70348403530000003</v>
      </c>
      <c r="BY84" s="7" t="s">
        <v>83</v>
      </c>
      <c r="BZ84" s="13">
        <v>0</v>
      </c>
      <c r="CA84" s="7" t="s">
        <v>83</v>
      </c>
      <c r="CB84" s="13">
        <v>0</v>
      </c>
      <c r="CC84" s="70">
        <v>147.80045152</v>
      </c>
      <c r="CD84" s="71">
        <v>0.1153404223</v>
      </c>
      <c r="CE84" s="70">
        <v>79.128352644000003</v>
      </c>
      <c r="CF84" s="71">
        <v>0.19598088020000001</v>
      </c>
      <c r="CG84" s="7" t="s">
        <v>83</v>
      </c>
      <c r="CH84" s="13">
        <v>0</v>
      </c>
      <c r="CI84" s="7" t="s">
        <v>83</v>
      </c>
      <c r="CJ84" s="13">
        <v>0</v>
      </c>
      <c r="CK84" s="7" t="s">
        <v>83</v>
      </c>
      <c r="CL84" s="13">
        <v>0</v>
      </c>
      <c r="CM84" s="7" t="s">
        <v>83</v>
      </c>
      <c r="CN84" s="13">
        <v>0</v>
      </c>
      <c r="CO84" s="70">
        <v>2.2856170109999998</v>
      </c>
      <c r="CP84" s="71">
        <v>1.7296878799999998E-2</v>
      </c>
      <c r="CQ84" s="70">
        <v>1.7201276296000001</v>
      </c>
      <c r="CR84" s="71">
        <v>1.4102657899999999E-2</v>
      </c>
      <c r="CS84" s="70">
        <v>47.681193702000002</v>
      </c>
      <c r="CT84" s="71">
        <v>0.31008550600000001</v>
      </c>
      <c r="CU84" s="70">
        <v>161.20350782</v>
      </c>
      <c r="CV84" s="71">
        <v>3.4613963449999998</v>
      </c>
      <c r="CW84" s="6" t="s">
        <v>83</v>
      </c>
      <c r="CX84" s="13">
        <v>0</v>
      </c>
      <c r="CY84" s="7" t="s">
        <v>83</v>
      </c>
      <c r="CZ84" s="15">
        <v>0</v>
      </c>
      <c r="DA84" s="70">
        <v>110.98605664</v>
      </c>
      <c r="DB84" s="71">
        <v>2.0157784270999999</v>
      </c>
      <c r="DC84" s="70">
        <v>100.4269946</v>
      </c>
      <c r="DD84" s="71">
        <v>3.1528960092</v>
      </c>
      <c r="DE84" s="70">
        <v>661.91297024999994</v>
      </c>
      <c r="DF84" s="71">
        <v>3.2399866736999998</v>
      </c>
      <c r="DG84" s="70">
        <v>753.94649605999996</v>
      </c>
      <c r="DH84" s="71">
        <v>3.5197280320000002</v>
      </c>
      <c r="DI84" s="123">
        <v>5.1595981300000003E-2</v>
      </c>
      <c r="DJ84" s="124">
        <v>9.3774469499999999E-2</v>
      </c>
      <c r="DK84" s="124">
        <v>0.1205674975</v>
      </c>
      <c r="DL84" s="124">
        <v>0.137174025</v>
      </c>
      <c r="DM84" s="124">
        <v>0.1486568402</v>
      </c>
      <c r="DN84" s="124">
        <v>0.15757333700000001</v>
      </c>
      <c r="DO84" s="124">
        <v>0.1647594148</v>
      </c>
      <c r="DP84" s="124">
        <v>0.17072329589999999</v>
      </c>
      <c r="DQ84" s="124">
        <v>0.175760731</v>
      </c>
      <c r="DR84" s="125">
        <v>0.18011693540000001</v>
      </c>
      <c r="DS84" s="80">
        <v>161.57287914</v>
      </c>
      <c r="DT84" s="13">
        <v>1.0929529896000001</v>
      </c>
      <c r="DU84" s="60">
        <v>101.31983289999999</v>
      </c>
      <c r="DV84" s="13">
        <v>0.69849256559999995</v>
      </c>
      <c r="DW84" s="60">
        <v>64.408275837999994</v>
      </c>
      <c r="DX84" s="13">
        <v>0.45095822839999999</v>
      </c>
      <c r="DY84" s="60">
        <v>41.891732232999999</v>
      </c>
      <c r="DZ84" s="13">
        <v>0.29796894509999999</v>
      </c>
      <c r="EA84" s="60">
        <v>28.112709908999999</v>
      </c>
      <c r="EB84" s="13">
        <v>0.20365723359999999</v>
      </c>
      <c r="EC84" s="60">
        <v>19.510901933</v>
      </c>
      <c r="ED84" s="13">
        <v>0.14447170849999999</v>
      </c>
      <c r="EE84" s="60">
        <v>14.007398711</v>
      </c>
      <c r="EF84" s="13">
        <v>0.10646733160000001</v>
      </c>
      <c r="EG84" s="60">
        <v>10.346977467</v>
      </c>
      <c r="EH84" s="13">
        <v>8.1052812299999999E-2</v>
      </c>
      <c r="EI84" s="60">
        <v>7.8434340743000002</v>
      </c>
      <c r="EJ84" s="13">
        <v>6.35426402E-2</v>
      </c>
      <c r="EK84" s="60">
        <v>6.0782401455999997</v>
      </c>
      <c r="EL84" s="15">
        <v>5.1028712400000002E-2</v>
      </c>
    </row>
    <row r="85" spans="1:142">
      <c r="A85" s="8">
        <v>500000</v>
      </c>
      <c r="B85" s="63">
        <v>184</v>
      </c>
      <c r="C85" s="64">
        <v>6504.4168170000003</v>
      </c>
      <c r="D85" s="70">
        <v>447308.48184999998</v>
      </c>
      <c r="E85" s="70">
        <v>345.97286797999999</v>
      </c>
      <c r="F85" s="71">
        <v>0.20185442470000001</v>
      </c>
      <c r="G85" s="64">
        <v>1215.6439574999999</v>
      </c>
      <c r="H85" s="71">
        <v>6.3882001600000002E-2</v>
      </c>
      <c r="I85" s="70">
        <v>258.16115797999998</v>
      </c>
      <c r="J85" s="71">
        <v>1.6939857481</v>
      </c>
      <c r="K85" s="70">
        <v>221.19052083</v>
      </c>
      <c r="L85" s="71">
        <v>1.2913252223</v>
      </c>
      <c r="M85" s="70">
        <v>102.84851566</v>
      </c>
      <c r="N85" s="71">
        <v>0.74856242370000003</v>
      </c>
      <c r="O85" s="37" t="s">
        <v>83</v>
      </c>
      <c r="P85" s="13">
        <v>0</v>
      </c>
      <c r="Q85" s="70">
        <v>228.01147308</v>
      </c>
      <c r="R85" s="71">
        <v>0.31249999880000001</v>
      </c>
      <c r="S85" s="37" t="s">
        <v>83</v>
      </c>
      <c r="T85" s="13">
        <v>0</v>
      </c>
      <c r="U85" s="37" t="s">
        <v>83</v>
      </c>
      <c r="V85" s="13">
        <v>0</v>
      </c>
      <c r="W85" s="70">
        <v>4.0699707903000002</v>
      </c>
      <c r="X85" s="71">
        <v>3.14652297E-2</v>
      </c>
      <c r="Y85" s="70">
        <v>208.96173673000001</v>
      </c>
      <c r="Z85" s="71">
        <v>3.7717984361000001</v>
      </c>
      <c r="AA85" s="37" t="s">
        <v>83</v>
      </c>
      <c r="AB85" s="13">
        <v>0</v>
      </c>
      <c r="AC85" s="70">
        <v>2.8650883000000001E-3</v>
      </c>
      <c r="AD85" s="71">
        <v>1.7946599999999999E-5</v>
      </c>
      <c r="AE85" s="37" t="s">
        <v>83</v>
      </c>
      <c r="AF85" s="13">
        <v>0</v>
      </c>
      <c r="AG85" s="37" t="s">
        <v>83</v>
      </c>
      <c r="AH85" s="13">
        <v>0</v>
      </c>
      <c r="AI85" s="70">
        <f t="shared" si="2"/>
        <v>2.8650883000000001E-3</v>
      </c>
      <c r="AJ85" s="71">
        <f t="shared" si="2"/>
        <v>1.7946599999999999E-5</v>
      </c>
      <c r="AK85" s="70">
        <v>235.03941130000001</v>
      </c>
      <c r="AL85" s="71">
        <v>2.6775587704000001</v>
      </c>
      <c r="AM85" s="37" t="s">
        <v>83</v>
      </c>
      <c r="AN85" s="13">
        <v>0</v>
      </c>
      <c r="AO85" s="37" t="s">
        <v>83</v>
      </c>
      <c r="AP85" s="13">
        <v>0</v>
      </c>
      <c r="AQ85" s="37" t="s">
        <v>83</v>
      </c>
      <c r="AR85" s="13">
        <v>0</v>
      </c>
      <c r="AS85" s="70">
        <v>212.09934637000001</v>
      </c>
      <c r="AT85" s="71">
        <v>5.1787804169999996</v>
      </c>
      <c r="AU85" s="70">
        <v>285.79289410000001</v>
      </c>
      <c r="AV85" s="71">
        <v>1.4891758344999999</v>
      </c>
      <c r="AW85" s="70">
        <v>106.81595224</v>
      </c>
      <c r="AX85" s="71">
        <v>0.88344564349999999</v>
      </c>
      <c r="AY85" s="70">
        <v>22.468986960999999</v>
      </c>
      <c r="AZ85" s="71">
        <v>0.153668745</v>
      </c>
      <c r="BA85" s="60">
        <f t="shared" si="3"/>
        <v>156.50795489900003</v>
      </c>
      <c r="BB85" s="13">
        <f t="shared" si="3"/>
        <v>0.45206144599999987</v>
      </c>
      <c r="BC85" s="70">
        <v>7.4348525783000001</v>
      </c>
      <c r="BD85" s="13">
        <v>9.8418690000000005E-4</v>
      </c>
      <c r="BE85" s="70">
        <v>1431.9429221</v>
      </c>
      <c r="BF85" s="71">
        <v>6.7834078944999998</v>
      </c>
      <c r="BG85" s="71">
        <v>0.23898536070000001</v>
      </c>
      <c r="BH85" s="13">
        <v>1.53634349E-2</v>
      </c>
      <c r="BI85" s="70">
        <v>227.33099956999999</v>
      </c>
      <c r="BJ85" s="71">
        <v>5.9997794735000003</v>
      </c>
      <c r="BK85" s="70">
        <v>878.20357594999996</v>
      </c>
      <c r="BL85" s="71">
        <v>4.4369236726999999</v>
      </c>
      <c r="BM85" s="70">
        <v>111.75725079999999</v>
      </c>
      <c r="BN85" s="71">
        <v>0.35409961769999998</v>
      </c>
      <c r="BO85" s="70">
        <v>152.54662771</v>
      </c>
      <c r="BP85" s="71">
        <v>5.1593401699999999E-2</v>
      </c>
      <c r="BQ85" s="70">
        <v>0</v>
      </c>
      <c r="BR85" s="66">
        <v>0</v>
      </c>
      <c r="BS85" s="37" t="s">
        <v>83</v>
      </c>
      <c r="BT85" s="13">
        <v>0</v>
      </c>
      <c r="BU85" s="70">
        <v>5.7867912872999998</v>
      </c>
      <c r="BV85" s="71">
        <v>4.5068507399999999E-2</v>
      </c>
      <c r="BW85" s="70">
        <v>97.061724373999994</v>
      </c>
      <c r="BX85" s="71">
        <v>0.70349391630000002</v>
      </c>
      <c r="BY85" s="7" t="s">
        <v>83</v>
      </c>
      <c r="BZ85" s="13">
        <v>0</v>
      </c>
      <c r="CA85" s="7" t="s">
        <v>83</v>
      </c>
      <c r="CB85" s="13">
        <v>0</v>
      </c>
      <c r="CC85" s="70">
        <v>148.63275892999999</v>
      </c>
      <c r="CD85" s="71">
        <v>0.1158358587</v>
      </c>
      <c r="CE85" s="70">
        <v>79.378714150999997</v>
      </c>
      <c r="CF85" s="71">
        <v>0.1966641402</v>
      </c>
      <c r="CG85" s="7" t="s">
        <v>83</v>
      </c>
      <c r="CH85" s="13">
        <v>0</v>
      </c>
      <c r="CI85" s="7" t="s">
        <v>83</v>
      </c>
      <c r="CJ85" s="13">
        <v>0</v>
      </c>
      <c r="CK85" s="7" t="s">
        <v>83</v>
      </c>
      <c r="CL85" s="13">
        <v>0</v>
      </c>
      <c r="CM85" s="7" t="s">
        <v>83</v>
      </c>
      <c r="CN85" s="13">
        <v>0</v>
      </c>
      <c r="CO85" s="70">
        <v>2.3501165292000001</v>
      </c>
      <c r="CP85" s="71">
        <v>1.73648177E-2</v>
      </c>
      <c r="CQ85" s="70">
        <v>1.7198542612000001</v>
      </c>
      <c r="CR85" s="71">
        <v>1.4100412099999999E-2</v>
      </c>
      <c r="CS85" s="70">
        <v>47.749130430999998</v>
      </c>
      <c r="CT85" s="71">
        <v>0.3103901396</v>
      </c>
      <c r="CU85" s="70">
        <v>161.2126063</v>
      </c>
      <c r="CV85" s="71">
        <v>3.4614082965000001</v>
      </c>
      <c r="CW85" s="6" t="s">
        <v>83</v>
      </c>
      <c r="CX85" s="13">
        <v>0</v>
      </c>
      <c r="CY85" s="7" t="s">
        <v>83</v>
      </c>
      <c r="CZ85" s="15">
        <v>0</v>
      </c>
      <c r="DA85" s="70">
        <v>111.52789066</v>
      </c>
      <c r="DB85" s="71">
        <v>2.0225516024000001</v>
      </c>
      <c r="DC85" s="70">
        <v>100.57145571</v>
      </c>
      <c r="DD85" s="71">
        <v>3.1562288145999999</v>
      </c>
      <c r="DE85" s="70">
        <v>673.28821000999994</v>
      </c>
      <c r="DF85" s="71">
        <v>3.2570652170000001</v>
      </c>
      <c r="DG85" s="70">
        <v>758.65471213000001</v>
      </c>
      <c r="DH85" s="71">
        <v>3.5263426774000002</v>
      </c>
      <c r="DI85" s="123">
        <v>5.1681939199999999E-2</v>
      </c>
      <c r="DJ85" s="124">
        <v>9.3947661900000007E-2</v>
      </c>
      <c r="DK85" s="124">
        <v>0.1208276527</v>
      </c>
      <c r="DL85" s="124">
        <v>0.13752009870000001</v>
      </c>
      <c r="DM85" s="124">
        <v>0.14908630040000001</v>
      </c>
      <c r="DN85" s="124">
        <v>0.15808391969999999</v>
      </c>
      <c r="DO85" s="124">
        <v>0.16534995359999999</v>
      </c>
      <c r="DP85" s="124">
        <v>0.1713932319</v>
      </c>
      <c r="DQ85" s="124">
        <v>0.1765074398</v>
      </c>
      <c r="DR85" s="125">
        <v>0.18094052150000001</v>
      </c>
      <c r="DS85" s="80">
        <v>161.66501629000001</v>
      </c>
      <c r="DT85" s="13">
        <v>1.0932322072</v>
      </c>
      <c r="DU85" s="60">
        <v>101.40608536000001</v>
      </c>
      <c r="DV85" s="13">
        <v>0.69875464919999997</v>
      </c>
      <c r="DW85" s="60">
        <v>64.488555880999996</v>
      </c>
      <c r="DX85" s="13">
        <v>0.4512013587</v>
      </c>
      <c r="DY85" s="60">
        <v>41.965209160999997</v>
      </c>
      <c r="DZ85" s="13">
        <v>0.29818714699999999</v>
      </c>
      <c r="EA85" s="60">
        <v>28.179257959000001</v>
      </c>
      <c r="EB85" s="13">
        <v>0.2038485719</v>
      </c>
      <c r="EC85" s="60">
        <v>19.570886015999999</v>
      </c>
      <c r="ED85" s="13">
        <v>0.1446383591</v>
      </c>
      <c r="EE85" s="60">
        <v>14.061076604</v>
      </c>
      <c r="EF85" s="13">
        <v>0.1066107514</v>
      </c>
      <c r="EG85" s="60">
        <v>10.394808852000001</v>
      </c>
      <c r="EH85" s="13">
        <v>8.1176113899999999E-2</v>
      </c>
      <c r="EI85" s="60">
        <v>7.8856129797000003</v>
      </c>
      <c r="EJ85" s="13">
        <v>6.364686E-2</v>
      </c>
      <c r="EK85" s="60">
        <v>6.1150277648999998</v>
      </c>
      <c r="EL85" s="15">
        <v>5.11151798E-2</v>
      </c>
    </row>
    <row r="86" spans="1:142">
      <c r="A86" s="8">
        <v>1000000</v>
      </c>
      <c r="B86" s="63">
        <v>214</v>
      </c>
      <c r="C86" s="64">
        <v>6536.0096818000002</v>
      </c>
      <c r="D86" s="70">
        <v>639642.38392000005</v>
      </c>
      <c r="E86" s="70">
        <v>346.76970520999998</v>
      </c>
      <c r="F86" s="71">
        <v>0.20207118900000001</v>
      </c>
      <c r="G86" s="64">
        <v>1266.8384079</v>
      </c>
      <c r="H86" s="71">
        <v>6.4467080999999996E-2</v>
      </c>
      <c r="I86" s="70">
        <v>258.24548637999999</v>
      </c>
      <c r="J86" s="71">
        <v>1.6942700150000001</v>
      </c>
      <c r="K86" s="70">
        <v>221.45699083</v>
      </c>
      <c r="L86" s="71">
        <v>1.2923263002000001</v>
      </c>
      <c r="M86" s="70">
        <v>102.86953013</v>
      </c>
      <c r="N86" s="71">
        <v>0.74870958529999998</v>
      </c>
      <c r="O86" s="37" t="s">
        <v>83</v>
      </c>
      <c r="P86" s="13">
        <v>0</v>
      </c>
      <c r="Q86" s="70">
        <v>229.00623074000001</v>
      </c>
      <c r="R86" s="71">
        <v>0.31356213040000003</v>
      </c>
      <c r="S86" s="37" t="s">
        <v>83</v>
      </c>
      <c r="T86" s="13">
        <v>0</v>
      </c>
      <c r="U86" s="37" t="s">
        <v>83</v>
      </c>
      <c r="V86" s="13">
        <v>0</v>
      </c>
      <c r="W86" s="70">
        <v>4.1279736546999999</v>
      </c>
      <c r="X86" s="71">
        <v>3.1705500300000002E-2</v>
      </c>
      <c r="Y86" s="70">
        <v>209.57270500000001</v>
      </c>
      <c r="Z86" s="71">
        <v>3.7724339775</v>
      </c>
      <c r="AA86" s="37" t="s">
        <v>83</v>
      </c>
      <c r="AB86" s="13">
        <v>0</v>
      </c>
      <c r="AC86" s="70">
        <v>2.8640056E-3</v>
      </c>
      <c r="AD86" s="71">
        <v>1.7939800000000001E-5</v>
      </c>
      <c r="AE86" s="37" t="s">
        <v>83</v>
      </c>
      <c r="AF86" s="13">
        <v>0</v>
      </c>
      <c r="AG86" s="37" t="s">
        <v>83</v>
      </c>
      <c r="AH86" s="13">
        <v>0</v>
      </c>
      <c r="AI86" s="70">
        <f t="shared" si="2"/>
        <v>2.8640056E-3</v>
      </c>
      <c r="AJ86" s="71">
        <f t="shared" si="2"/>
        <v>1.7939800000000001E-5</v>
      </c>
      <c r="AK86" s="70">
        <v>235.13560382</v>
      </c>
      <c r="AL86" s="71">
        <v>2.6791938191</v>
      </c>
      <c r="AM86" s="37" t="s">
        <v>83</v>
      </c>
      <c r="AN86" s="13">
        <v>0</v>
      </c>
      <c r="AO86" s="37" t="s">
        <v>83</v>
      </c>
      <c r="AP86" s="13">
        <v>0</v>
      </c>
      <c r="AQ86" s="37" t="s">
        <v>83</v>
      </c>
      <c r="AR86" s="13">
        <v>0</v>
      </c>
      <c r="AS86" s="70">
        <v>213.28611026999999</v>
      </c>
      <c r="AT86" s="71">
        <v>5.1950267644999997</v>
      </c>
      <c r="AU86" s="70">
        <v>287.27194614000001</v>
      </c>
      <c r="AV86" s="71">
        <v>1.4918617554</v>
      </c>
      <c r="AW86" s="70">
        <v>107.12387323999999</v>
      </c>
      <c r="AX86" s="71">
        <v>0.88485790200000003</v>
      </c>
      <c r="AY86" s="70">
        <v>22.477124993</v>
      </c>
      <c r="AZ86" s="71">
        <v>0.1537167045</v>
      </c>
      <c r="BA86" s="60">
        <f t="shared" si="3"/>
        <v>157.67094790700003</v>
      </c>
      <c r="BB86" s="13">
        <f t="shared" si="3"/>
        <v>0.45328714889999988</v>
      </c>
      <c r="BC86" s="70">
        <v>8.0529087753000006</v>
      </c>
      <c r="BD86" s="13">
        <v>1.0430337999999999E-3</v>
      </c>
      <c r="BE86" s="70">
        <v>1462.3886596</v>
      </c>
      <c r="BF86" s="71">
        <v>6.8120509525999999</v>
      </c>
      <c r="BG86" s="71">
        <v>0.247084371</v>
      </c>
      <c r="BH86" s="13">
        <v>1.6889392E-2</v>
      </c>
      <c r="BI86" s="70">
        <v>227.90794529999999</v>
      </c>
      <c r="BJ86" s="71">
        <v>6.0028254081999997</v>
      </c>
      <c r="BK86" s="70">
        <v>879.26015142999995</v>
      </c>
      <c r="BL86" s="71">
        <v>4.4391613611</v>
      </c>
      <c r="BM86" s="70">
        <v>111.84520070000001</v>
      </c>
      <c r="BN86" s="71">
        <v>0.35423209589999999</v>
      </c>
      <c r="BO86" s="70">
        <v>153.97490366</v>
      </c>
      <c r="BP86" s="71">
        <v>5.1817233400000003E-2</v>
      </c>
      <c r="BQ86" s="70">
        <v>0</v>
      </c>
      <c r="BR86" s="66">
        <v>0</v>
      </c>
      <c r="BS86" s="37" t="s">
        <v>83</v>
      </c>
      <c r="BT86" s="13">
        <v>0</v>
      </c>
      <c r="BU86" s="70">
        <v>5.7876187359999998</v>
      </c>
      <c r="BV86" s="71">
        <v>4.5078805899999998E-2</v>
      </c>
      <c r="BW86" s="70">
        <v>97.081911392999999</v>
      </c>
      <c r="BX86" s="71">
        <v>0.70363077939999996</v>
      </c>
      <c r="BY86" s="7" t="s">
        <v>83</v>
      </c>
      <c r="BZ86" s="13">
        <v>0</v>
      </c>
      <c r="CA86" s="7" t="s">
        <v>83</v>
      </c>
      <c r="CB86" s="13">
        <v>0</v>
      </c>
      <c r="CC86" s="70">
        <v>149.42474010000001</v>
      </c>
      <c r="CD86" s="71">
        <v>0.1162691559</v>
      </c>
      <c r="CE86" s="70">
        <v>79.581490639999998</v>
      </c>
      <c r="CF86" s="71">
        <v>0.1972929745</v>
      </c>
      <c r="CG86" s="7" t="s">
        <v>83</v>
      </c>
      <c r="CH86" s="13">
        <v>0</v>
      </c>
      <c r="CI86" s="7" t="s">
        <v>83</v>
      </c>
      <c r="CJ86" s="13">
        <v>0</v>
      </c>
      <c r="CK86" s="7" t="s">
        <v>83</v>
      </c>
      <c r="CL86" s="13">
        <v>0</v>
      </c>
      <c r="CM86" s="7" t="s">
        <v>83</v>
      </c>
      <c r="CN86" s="13">
        <v>0</v>
      </c>
      <c r="CO86" s="70">
        <v>2.4085983050999999</v>
      </c>
      <c r="CP86" s="71">
        <v>1.76090302E-2</v>
      </c>
      <c r="CQ86" s="70">
        <v>1.7193753496999999</v>
      </c>
      <c r="CR86" s="71">
        <v>1.4096470099999999E-2</v>
      </c>
      <c r="CS86" s="70">
        <v>48.348402577999998</v>
      </c>
      <c r="CT86" s="71">
        <v>0.31106215990000002</v>
      </c>
      <c r="CU86" s="70">
        <v>161.22430242999999</v>
      </c>
      <c r="CV86" s="71">
        <v>3.4613718174999999</v>
      </c>
      <c r="CW86" s="6" t="s">
        <v>83</v>
      </c>
      <c r="CX86" s="13">
        <v>0</v>
      </c>
      <c r="CY86" s="7" t="s">
        <v>83</v>
      </c>
      <c r="CZ86" s="15">
        <v>0</v>
      </c>
      <c r="DA86" s="70">
        <v>112.34520856</v>
      </c>
      <c r="DB86" s="71">
        <v>2.0324991066</v>
      </c>
      <c r="DC86" s="70">
        <v>100.9409017</v>
      </c>
      <c r="DD86" s="71">
        <v>3.1625276579000001</v>
      </c>
      <c r="DE86" s="70">
        <v>692.91047581999999</v>
      </c>
      <c r="DF86" s="71">
        <v>3.2751812883000002</v>
      </c>
      <c r="DG86" s="70">
        <v>769.47818380000001</v>
      </c>
      <c r="DH86" s="71">
        <v>3.5368696643000002</v>
      </c>
      <c r="DI86" s="123">
        <v>5.1794477399999997E-2</v>
      </c>
      <c r="DJ86" s="124">
        <v>9.4173090000000001E-2</v>
      </c>
      <c r="DK86" s="124">
        <v>0.12116635319999999</v>
      </c>
      <c r="DL86" s="124">
        <v>0.13797158600000001</v>
      </c>
      <c r="DM86" s="124">
        <v>0.14964918490000001</v>
      </c>
      <c r="DN86" s="124">
        <v>0.1587575796</v>
      </c>
      <c r="DO86" s="124">
        <v>0.1661346766</v>
      </c>
      <c r="DP86" s="124">
        <v>0.17228753299999999</v>
      </c>
      <c r="DQ86" s="124">
        <v>0.17751147440000001</v>
      </c>
      <c r="DR86" s="125">
        <v>0.1820532141</v>
      </c>
      <c r="DS86" s="80">
        <v>161.74307838999999</v>
      </c>
      <c r="DT86" s="13">
        <v>1.0935077234999999</v>
      </c>
      <c r="DU86" s="60">
        <v>101.47502618999999</v>
      </c>
      <c r="DV86" s="13">
        <v>0.69900332710000002</v>
      </c>
      <c r="DW86" s="60">
        <v>64.548832618000006</v>
      </c>
      <c r="DX86" s="13">
        <v>0.4514212427</v>
      </c>
      <c r="DY86" s="60">
        <v>42.018114486000002</v>
      </c>
      <c r="DZ86" s="13">
        <v>0.29838390619999999</v>
      </c>
      <c r="EA86" s="60">
        <v>28.224053474000002</v>
      </c>
      <c r="EB86" s="13">
        <v>0.20401742149999999</v>
      </c>
      <c r="EC86" s="60">
        <v>19.608152465</v>
      </c>
      <c r="ED86" s="13">
        <v>0.14478162010000001</v>
      </c>
      <c r="EE86" s="60">
        <v>14.091696975</v>
      </c>
      <c r="EF86" s="13">
        <v>0.1067329129</v>
      </c>
      <c r="EG86" s="60">
        <v>10.419364662</v>
      </c>
      <c r="EH86" s="13">
        <v>8.1280033400000007E-2</v>
      </c>
      <c r="EI86" s="60">
        <v>7.9043993769999998</v>
      </c>
      <c r="EJ86" s="13">
        <v>6.3734104400000005E-2</v>
      </c>
      <c r="EK86" s="60">
        <v>6.1283550355000003</v>
      </c>
      <c r="EL86" s="15">
        <v>5.1188105900000003E-2</v>
      </c>
    </row>
    <row r="87" spans="1:142">
      <c r="A87" s="8">
        <v>2000000</v>
      </c>
      <c r="B87" s="63">
        <v>32</v>
      </c>
      <c r="C87" s="64">
        <v>6542.7899343999998</v>
      </c>
      <c r="D87" s="70">
        <v>1276174.2006999999</v>
      </c>
      <c r="E87" s="70">
        <v>346.84269468000002</v>
      </c>
      <c r="F87" s="71">
        <v>0.2020868338</v>
      </c>
      <c r="G87" s="64">
        <v>1284.8314665</v>
      </c>
      <c r="H87" s="71">
        <v>6.4569846799999997E-2</v>
      </c>
      <c r="I87" s="70">
        <v>258.25095654</v>
      </c>
      <c r="J87" s="71">
        <v>1.6942929427</v>
      </c>
      <c r="K87" s="70">
        <v>221.47592205000001</v>
      </c>
      <c r="L87" s="71">
        <v>1.2924276709</v>
      </c>
      <c r="M87" s="70">
        <v>102.87245236</v>
      </c>
      <c r="N87" s="71">
        <v>0.74872406960000004</v>
      </c>
      <c r="O87" s="37" t="s">
        <v>83</v>
      </c>
      <c r="P87" s="13">
        <v>0</v>
      </c>
      <c r="Q87" s="70">
        <v>229.09258582999999</v>
      </c>
      <c r="R87" s="71">
        <v>0.3136389477</v>
      </c>
      <c r="S87" s="37" t="s">
        <v>83</v>
      </c>
      <c r="T87" s="13">
        <v>0</v>
      </c>
      <c r="U87" s="37" t="s">
        <v>83</v>
      </c>
      <c r="V87" s="13">
        <v>0</v>
      </c>
      <c r="W87" s="70">
        <v>4.1277262981999998</v>
      </c>
      <c r="X87" s="71">
        <v>3.1703512699999999E-2</v>
      </c>
      <c r="Y87" s="70">
        <v>209.57402149000001</v>
      </c>
      <c r="Z87" s="71">
        <v>3.7724687480000001</v>
      </c>
      <c r="AA87" s="37" t="s">
        <v>83</v>
      </c>
      <c r="AB87" s="13">
        <v>0</v>
      </c>
      <c r="AC87" s="70">
        <v>2.8637273E-3</v>
      </c>
      <c r="AD87" s="71">
        <v>1.79381E-5</v>
      </c>
      <c r="AE87" s="37" t="s">
        <v>83</v>
      </c>
      <c r="AF87" s="13">
        <v>0</v>
      </c>
      <c r="AG87" s="37" t="s">
        <v>83</v>
      </c>
      <c r="AH87" s="13">
        <v>0</v>
      </c>
      <c r="AI87" s="70">
        <f t="shared" si="2"/>
        <v>2.8637273E-3</v>
      </c>
      <c r="AJ87" s="71">
        <f t="shared" si="2"/>
        <v>1.79381E-5</v>
      </c>
      <c r="AK87" s="70">
        <v>235.14550729999999</v>
      </c>
      <c r="AL87" s="71">
        <v>2.6793157294999999</v>
      </c>
      <c r="AM87" s="37" t="s">
        <v>83</v>
      </c>
      <c r="AN87" s="13">
        <v>0</v>
      </c>
      <c r="AO87" s="37" t="s">
        <v>83</v>
      </c>
      <c r="AP87" s="13">
        <v>0</v>
      </c>
      <c r="AQ87" s="37" t="s">
        <v>83</v>
      </c>
      <c r="AR87" s="13">
        <v>0</v>
      </c>
      <c r="AS87" s="70">
        <v>213.38271141999999</v>
      </c>
      <c r="AT87" s="71">
        <v>5.1963249077000002</v>
      </c>
      <c r="AU87" s="70">
        <v>287.3020052</v>
      </c>
      <c r="AV87" s="71">
        <v>1.4920114209999999</v>
      </c>
      <c r="AW87" s="70">
        <v>107.13599176</v>
      </c>
      <c r="AX87" s="71">
        <v>0.8849513389</v>
      </c>
      <c r="AY87" s="70">
        <v>22.477565183999999</v>
      </c>
      <c r="AZ87" s="71">
        <v>0.15371901039999999</v>
      </c>
      <c r="BA87" s="60">
        <f t="shared" si="3"/>
        <v>157.68844825600002</v>
      </c>
      <c r="BB87" s="13">
        <f t="shared" si="3"/>
        <v>0.45334107169999993</v>
      </c>
      <c r="BC87" s="70">
        <v>8.1271020273999994</v>
      </c>
      <c r="BD87" s="13">
        <v>1.0543034000000001E-3</v>
      </c>
      <c r="BE87" s="70">
        <v>1468.7169945999999</v>
      </c>
      <c r="BF87" s="71">
        <v>6.8138633697</v>
      </c>
      <c r="BG87" s="71">
        <v>0.24905959750000001</v>
      </c>
      <c r="BH87" s="13">
        <v>1.7084639799999999E-2</v>
      </c>
      <c r="BI87" s="70">
        <v>227.93105334000001</v>
      </c>
      <c r="BJ87" s="71">
        <v>6.0030675883000004</v>
      </c>
      <c r="BK87" s="70">
        <v>879.67063633999999</v>
      </c>
      <c r="BL87" s="71">
        <v>4.4394909104</v>
      </c>
      <c r="BM87" s="70">
        <v>112.06069013</v>
      </c>
      <c r="BN87" s="71">
        <v>0.3542782612</v>
      </c>
      <c r="BO87" s="70">
        <v>154.05650578999999</v>
      </c>
      <c r="BP87" s="71">
        <v>5.1834453400000001E-2</v>
      </c>
      <c r="BQ87" s="70">
        <v>0</v>
      </c>
      <c r="BR87" s="66">
        <v>0</v>
      </c>
      <c r="BS87" s="37" t="s">
        <v>83</v>
      </c>
      <c r="BT87" s="13">
        <v>0</v>
      </c>
      <c r="BU87" s="70">
        <v>5.7875320185000003</v>
      </c>
      <c r="BV87" s="71">
        <v>4.50781003E-2</v>
      </c>
      <c r="BW87" s="70">
        <v>97.084920342000004</v>
      </c>
      <c r="BX87" s="71">
        <v>0.70364596930000001</v>
      </c>
      <c r="BY87" s="7" t="s">
        <v>83</v>
      </c>
      <c r="BZ87" s="13">
        <v>0</v>
      </c>
      <c r="CA87" s="7" t="s">
        <v>83</v>
      </c>
      <c r="CB87" s="13">
        <v>0</v>
      </c>
      <c r="CC87" s="70">
        <v>149.48014663000001</v>
      </c>
      <c r="CD87" s="71">
        <v>0.1162961265</v>
      </c>
      <c r="CE87" s="70">
        <v>79.612439191999997</v>
      </c>
      <c r="CF87" s="71">
        <v>0.19734282119999999</v>
      </c>
      <c r="CG87" s="7" t="s">
        <v>83</v>
      </c>
      <c r="CH87" s="13">
        <v>0</v>
      </c>
      <c r="CI87" s="7" t="s">
        <v>83</v>
      </c>
      <c r="CJ87" s="13">
        <v>0</v>
      </c>
      <c r="CK87" s="7" t="s">
        <v>83</v>
      </c>
      <c r="CL87" s="13">
        <v>0</v>
      </c>
      <c r="CM87" s="7" t="s">
        <v>83</v>
      </c>
      <c r="CN87" s="13">
        <v>0</v>
      </c>
      <c r="CO87" s="70">
        <v>2.4084703108999999</v>
      </c>
      <c r="CP87" s="71">
        <v>1.7608026799999999E-2</v>
      </c>
      <c r="CQ87" s="70">
        <v>1.7192559873</v>
      </c>
      <c r="CR87" s="71">
        <v>1.4095485899999999E-2</v>
      </c>
      <c r="CS87" s="70">
        <v>48.348241731999998</v>
      </c>
      <c r="CT87" s="71">
        <v>0.31106158820000002</v>
      </c>
      <c r="CU87" s="70">
        <v>161.22577974999999</v>
      </c>
      <c r="CV87" s="71">
        <v>3.4614071597999998</v>
      </c>
      <c r="CW87" s="6" t="s">
        <v>83</v>
      </c>
      <c r="CX87" s="13">
        <v>0</v>
      </c>
      <c r="CY87" s="7" t="s">
        <v>83</v>
      </c>
      <c r="CZ87" s="15">
        <v>0</v>
      </c>
      <c r="DA87" s="70">
        <v>112.3962765</v>
      </c>
      <c r="DB87" s="71">
        <v>2.0331976553</v>
      </c>
      <c r="DC87" s="70">
        <v>100.98643491999999</v>
      </c>
      <c r="DD87" s="71">
        <v>3.1631272524999998</v>
      </c>
      <c r="DE87" s="70">
        <v>694.76565502999995</v>
      </c>
      <c r="DF87" s="71">
        <v>3.2762366781000001</v>
      </c>
      <c r="DG87" s="70">
        <v>773.95133954999994</v>
      </c>
      <c r="DH87" s="71">
        <v>3.5376266916999999</v>
      </c>
      <c r="DI87" s="123">
        <v>5.1810674000000001E-2</v>
      </c>
      <c r="DJ87" s="124">
        <v>9.4205723300000002E-2</v>
      </c>
      <c r="DK87" s="124">
        <v>0.1212141377</v>
      </c>
      <c r="DL87" s="124">
        <v>0.13803480030000001</v>
      </c>
      <c r="DM87" s="124">
        <v>0.1497272227</v>
      </c>
      <c r="DN87" s="124">
        <v>0.15885049809999999</v>
      </c>
      <c r="DO87" s="124">
        <v>0.16624251549999999</v>
      </c>
      <c r="DP87" s="124">
        <v>0.1724103209</v>
      </c>
      <c r="DQ87" s="124">
        <v>0.17764923260000001</v>
      </c>
      <c r="DR87" s="125">
        <v>0.18220595840000001</v>
      </c>
      <c r="DS87" s="80">
        <v>161.74826318000001</v>
      </c>
      <c r="DT87" s="13">
        <v>1.0935314603999999</v>
      </c>
      <c r="DU87" s="60">
        <v>101.47981022</v>
      </c>
      <c r="DV87" s="13">
        <v>0.69902648899999997</v>
      </c>
      <c r="DW87" s="60">
        <v>64.553003931999996</v>
      </c>
      <c r="DX87" s="13">
        <v>0.45144267399999999</v>
      </c>
      <c r="DY87" s="60">
        <v>42.02184244</v>
      </c>
      <c r="DZ87" s="13">
        <v>0.29840349849999998</v>
      </c>
      <c r="EA87" s="60">
        <v>28.227483975999998</v>
      </c>
      <c r="EB87" s="13">
        <v>0.2040354254</v>
      </c>
      <c r="EC87" s="60">
        <v>19.611163024</v>
      </c>
      <c r="ED87" s="13">
        <v>0.14479718790000001</v>
      </c>
      <c r="EE87" s="60">
        <v>14.094305052999999</v>
      </c>
      <c r="EF87" s="13">
        <v>0.10674597969999999</v>
      </c>
      <c r="EG87" s="60">
        <v>10.421523729</v>
      </c>
      <c r="EH87" s="13">
        <v>8.12902712E-2</v>
      </c>
      <c r="EI87" s="60">
        <v>7.9062217154000001</v>
      </c>
      <c r="EJ87" s="13">
        <v>6.3742588000000003E-2</v>
      </c>
      <c r="EK87" s="60">
        <v>6.1298209946000002</v>
      </c>
      <c r="EL87" s="15">
        <v>5.1194698300000001E-2</v>
      </c>
    </row>
    <row r="88" spans="1:142">
      <c r="A88" s="20" t="s">
        <v>17</v>
      </c>
      <c r="B88" s="72">
        <v>2</v>
      </c>
      <c r="C88" s="65">
        <v>6543.4746992</v>
      </c>
      <c r="D88" s="73">
        <v>2600012.7618</v>
      </c>
      <c r="E88" s="73">
        <v>346.85046297999997</v>
      </c>
      <c r="F88" s="74">
        <v>0.20208875300000001</v>
      </c>
      <c r="G88" s="65">
        <v>1287.5356022000001</v>
      </c>
      <c r="H88" s="74">
        <v>6.4580679599999996E-2</v>
      </c>
      <c r="I88" s="73">
        <v>258.2506199</v>
      </c>
      <c r="J88" s="74">
        <v>1.6942907372</v>
      </c>
      <c r="K88" s="73">
        <v>221.47629931</v>
      </c>
      <c r="L88" s="74">
        <v>1.2924295577</v>
      </c>
      <c r="M88" s="73">
        <v>102.87233591</v>
      </c>
      <c r="N88" s="74">
        <v>0.74872321050000001</v>
      </c>
      <c r="O88" s="38" t="s">
        <v>83</v>
      </c>
      <c r="P88" s="14">
        <v>0</v>
      </c>
      <c r="Q88" s="73">
        <v>229.09403287000001</v>
      </c>
      <c r="R88" s="74">
        <v>0.31364045429999998</v>
      </c>
      <c r="S88" s="38" t="s">
        <v>83</v>
      </c>
      <c r="T88" s="14">
        <v>0</v>
      </c>
      <c r="U88" s="38" t="s">
        <v>83</v>
      </c>
      <c r="V88" s="14">
        <v>0</v>
      </c>
      <c r="W88" s="73">
        <v>4.1277235477999996</v>
      </c>
      <c r="X88" s="74">
        <v>3.1703497499999997E-2</v>
      </c>
      <c r="Y88" s="73">
        <v>209.57372601</v>
      </c>
      <c r="Z88" s="74">
        <v>3.7724633824999998</v>
      </c>
      <c r="AA88" s="38" t="s">
        <v>83</v>
      </c>
      <c r="AB88" s="14">
        <v>0</v>
      </c>
      <c r="AC88" s="73">
        <v>2.8637273E-3</v>
      </c>
      <c r="AD88" s="74">
        <v>1.79381E-5</v>
      </c>
      <c r="AE88" s="38" t="s">
        <v>83</v>
      </c>
      <c r="AF88" s="14">
        <v>0</v>
      </c>
      <c r="AG88" s="38" t="s">
        <v>83</v>
      </c>
      <c r="AH88" s="14">
        <v>0</v>
      </c>
      <c r="AI88" s="73">
        <f t="shared" si="2"/>
        <v>2.8637273E-3</v>
      </c>
      <c r="AJ88" s="74">
        <f t="shared" si="2"/>
        <v>1.79381E-5</v>
      </c>
      <c r="AK88" s="73">
        <v>235.14939441999999</v>
      </c>
      <c r="AL88" s="74">
        <v>2.6793537397999998</v>
      </c>
      <c r="AM88" s="38" t="s">
        <v>83</v>
      </c>
      <c r="AN88" s="14">
        <v>0</v>
      </c>
      <c r="AO88" s="38" t="s">
        <v>83</v>
      </c>
      <c r="AP88" s="14">
        <v>0</v>
      </c>
      <c r="AQ88" s="38" t="s">
        <v>83</v>
      </c>
      <c r="AR88" s="14">
        <v>0</v>
      </c>
      <c r="AS88" s="73">
        <v>213.42160411</v>
      </c>
      <c r="AT88" s="74">
        <v>5.1968830124999998</v>
      </c>
      <c r="AU88" s="73">
        <v>287.30934259000003</v>
      </c>
      <c r="AV88" s="74">
        <v>1.4920263883</v>
      </c>
      <c r="AW88" s="73">
        <v>107.13727487</v>
      </c>
      <c r="AX88" s="74">
        <v>0.88495881180000002</v>
      </c>
      <c r="AY88" s="73">
        <v>22.477512275999999</v>
      </c>
      <c r="AZ88" s="74">
        <v>0.15371869599999999</v>
      </c>
      <c r="BA88" s="61">
        <f t="shared" si="3"/>
        <v>157.69455544400003</v>
      </c>
      <c r="BB88" s="14">
        <f t="shared" si="3"/>
        <v>0.45334888049999988</v>
      </c>
      <c r="BC88" s="73">
        <v>8.1270823502000002</v>
      </c>
      <c r="BD88" s="14">
        <v>1.0543010999999999E-3</v>
      </c>
      <c r="BE88" s="73">
        <v>1468.8729458</v>
      </c>
      <c r="BF88" s="74">
        <v>6.8140530734000002</v>
      </c>
      <c r="BG88" s="74">
        <v>0.24919649890000001</v>
      </c>
      <c r="BH88" s="14">
        <v>1.7084605199999998E-2</v>
      </c>
      <c r="BI88" s="73">
        <v>227.94016977999999</v>
      </c>
      <c r="BJ88" s="74">
        <v>6.0031060030000001</v>
      </c>
      <c r="BK88" s="73">
        <v>879.69368936000001</v>
      </c>
      <c r="BL88" s="74">
        <v>4.4395309379999999</v>
      </c>
      <c r="BM88" s="73">
        <v>112.06053713</v>
      </c>
      <c r="BN88" s="74">
        <v>0.3542781834</v>
      </c>
      <c r="BO88" s="73">
        <v>154.05626720999999</v>
      </c>
      <c r="BP88" s="74">
        <v>5.1834367800000003E-2</v>
      </c>
      <c r="BQ88" s="73">
        <v>0</v>
      </c>
      <c r="BR88" s="67">
        <v>0</v>
      </c>
      <c r="BS88" s="38" t="s">
        <v>83</v>
      </c>
      <c r="BT88" s="14">
        <v>0</v>
      </c>
      <c r="BU88" s="73">
        <v>5.7875252903999996</v>
      </c>
      <c r="BV88" s="74">
        <v>4.5078048699999998E-2</v>
      </c>
      <c r="BW88" s="73">
        <v>97.084810617000002</v>
      </c>
      <c r="BX88" s="74">
        <v>0.70364516180000003</v>
      </c>
      <c r="BY88" s="77" t="s">
        <v>83</v>
      </c>
      <c r="BZ88" s="14">
        <v>0</v>
      </c>
      <c r="CA88" s="77" t="s">
        <v>83</v>
      </c>
      <c r="CB88" s="14">
        <v>0</v>
      </c>
      <c r="CC88" s="73">
        <v>149.48157214</v>
      </c>
      <c r="CD88" s="74">
        <v>0.116296944</v>
      </c>
      <c r="CE88" s="73">
        <v>79.612460729999995</v>
      </c>
      <c r="CF88" s="74">
        <v>0.1973435103</v>
      </c>
      <c r="CG88" s="77" t="s">
        <v>83</v>
      </c>
      <c r="CH88" s="14">
        <v>0</v>
      </c>
      <c r="CI88" s="77" t="s">
        <v>83</v>
      </c>
      <c r="CJ88" s="14">
        <v>0</v>
      </c>
      <c r="CK88" s="77" t="s">
        <v>83</v>
      </c>
      <c r="CL88" s="14">
        <v>0</v>
      </c>
      <c r="CM88" s="77" t="s">
        <v>83</v>
      </c>
      <c r="CN88" s="14">
        <v>0</v>
      </c>
      <c r="CO88" s="73">
        <v>2.4084677267000001</v>
      </c>
      <c r="CP88" s="74">
        <v>1.76080131E-2</v>
      </c>
      <c r="CQ88" s="73">
        <v>1.7192558211</v>
      </c>
      <c r="CR88" s="74">
        <v>1.40954844E-2</v>
      </c>
      <c r="CS88" s="73">
        <v>48.348170854000003</v>
      </c>
      <c r="CT88" s="74">
        <v>0.31106112219999998</v>
      </c>
      <c r="CU88" s="73">
        <v>161.22555516</v>
      </c>
      <c r="CV88" s="74">
        <v>3.4614022602999999</v>
      </c>
      <c r="CW88" s="76" t="s">
        <v>83</v>
      </c>
      <c r="CX88" s="14">
        <v>0</v>
      </c>
      <c r="CY88" s="77" t="s">
        <v>83</v>
      </c>
      <c r="CZ88" s="16">
        <v>0</v>
      </c>
      <c r="DA88" s="73">
        <v>112.43222480999999</v>
      </c>
      <c r="DB88" s="74">
        <v>2.0337325233999999</v>
      </c>
      <c r="DC88" s="73">
        <v>100.9893793</v>
      </c>
      <c r="DD88" s="74">
        <v>3.1631504891</v>
      </c>
      <c r="DE88" s="73">
        <v>694.87685622000004</v>
      </c>
      <c r="DF88" s="74">
        <v>3.2763831374999999</v>
      </c>
      <c r="DG88" s="73">
        <v>773.99608961000001</v>
      </c>
      <c r="DH88" s="74">
        <v>3.5376699358999999</v>
      </c>
      <c r="DI88" s="126">
        <v>5.18117139E-2</v>
      </c>
      <c r="DJ88" s="127">
        <v>9.4207818799999996E-2</v>
      </c>
      <c r="DK88" s="127">
        <v>0.12121732</v>
      </c>
      <c r="DL88" s="127">
        <v>0.13803909180000001</v>
      </c>
      <c r="DM88" s="127">
        <v>0.14973263419999999</v>
      </c>
      <c r="DN88" s="127">
        <v>0.15885703470000001</v>
      </c>
      <c r="DO88" s="127">
        <v>0.16625018059999999</v>
      </c>
      <c r="DP88" s="127">
        <v>0.17241911679999999</v>
      </c>
      <c r="DQ88" s="127">
        <v>0.17765916130000001</v>
      </c>
      <c r="DR88" s="128">
        <v>0.18221702100000001</v>
      </c>
      <c r="DS88" s="129">
        <v>161.74804517000001</v>
      </c>
      <c r="DT88" s="14">
        <v>1.0935300023000001</v>
      </c>
      <c r="DU88" s="61">
        <v>101.47967180000001</v>
      </c>
      <c r="DV88" s="14">
        <v>0.69902555180000003</v>
      </c>
      <c r="DW88" s="61">
        <v>64.552915811000005</v>
      </c>
      <c r="DX88" s="14">
        <v>0.45144207219999999</v>
      </c>
      <c r="DY88" s="61">
        <v>42.021785252999997</v>
      </c>
      <c r="DZ88" s="14">
        <v>0.29840310469999998</v>
      </c>
      <c r="EA88" s="61">
        <v>28.227445503999999</v>
      </c>
      <c r="EB88" s="14">
        <v>0.2040351581</v>
      </c>
      <c r="EC88" s="61">
        <v>19.611136147</v>
      </c>
      <c r="ED88" s="14">
        <v>0.14479699900000001</v>
      </c>
      <c r="EE88" s="61">
        <v>14.094285534000001</v>
      </c>
      <c r="EF88" s="14">
        <v>0.10674584030000001</v>
      </c>
      <c r="EG88" s="61">
        <v>10.421509131000001</v>
      </c>
      <c r="EH88" s="14">
        <v>8.1290164799999995E-2</v>
      </c>
      <c r="EI88" s="61">
        <v>7.9062104979000001</v>
      </c>
      <c r="EJ88" s="14">
        <v>6.3742504199999994E-2</v>
      </c>
      <c r="EK88" s="61">
        <v>6.1298121826000003</v>
      </c>
      <c r="EL88" s="16">
        <v>5.1194630499999998E-2</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EV88"/>
  <sheetViews>
    <sheetView workbookViewId="0">
      <pane xSplit="4" ySplit="4" topLeftCell="E5" activePane="bottomRight" state="frozen"/>
      <selection pane="topRight"/>
      <selection pane="bottomLeft"/>
      <selection pane="bottomRight" activeCell="E5" sqref="E5"/>
    </sheetView>
  </sheetViews>
  <sheetFormatPr defaultColWidth="8.85546875" defaultRowHeight="15"/>
  <cols>
    <col min="1" max="2" width="12.42578125" style="68" customWidth="1"/>
    <col min="3" max="3" width="12.42578125" style="62" customWidth="1"/>
    <col min="4" max="4" width="15.140625" style="68" customWidth="1"/>
    <col min="5" max="10" width="12.42578125" style="68" customWidth="1"/>
    <col min="11" max="11" width="12.140625" style="68" customWidth="1"/>
    <col min="12" max="13" width="12.42578125" style="68" customWidth="1"/>
    <col min="14" max="14" width="13.85546875" style="68" bestFit="1" customWidth="1"/>
    <col min="15" max="16" width="12.42578125" style="68" hidden="1" customWidth="1"/>
    <col min="17" max="18" width="12.42578125" style="68" customWidth="1"/>
    <col min="19" max="22" width="12.42578125" style="68" hidden="1" customWidth="1"/>
    <col min="23" max="26" width="12.42578125" style="68" customWidth="1"/>
    <col min="27" max="28" width="12.42578125" style="68" hidden="1" customWidth="1"/>
    <col min="29" max="30" width="12.42578125" style="68" customWidth="1"/>
    <col min="31" max="34" width="12.42578125" style="68" hidden="1" customWidth="1"/>
    <col min="35" max="35" width="12.42578125" style="68" customWidth="1"/>
    <col min="36" max="38" width="12.140625" style="68" customWidth="1"/>
    <col min="39" max="44" width="12.140625" style="68" hidden="1" customWidth="1"/>
    <col min="45" max="55" width="12.140625" style="68" customWidth="1"/>
    <col min="56" max="64" width="12.42578125" style="68" customWidth="1"/>
    <col min="65" max="68" width="12.85546875" style="68" customWidth="1"/>
    <col min="69" max="72" width="12.85546875" style="68" hidden="1" customWidth="1"/>
    <col min="73" max="74" width="12.85546875" style="68" customWidth="1"/>
    <col min="75" max="76" width="13" style="68" customWidth="1"/>
    <col min="77" max="80" width="13" style="68" hidden="1" customWidth="1"/>
    <col min="81" max="84" width="13" style="68" customWidth="1"/>
    <col min="85" max="92" width="13" style="68" hidden="1" customWidth="1"/>
    <col min="93" max="100" width="13" style="68" customWidth="1"/>
    <col min="101" max="104" width="13" style="68" hidden="1" customWidth="1"/>
    <col min="105" max="112" width="13" style="68" customWidth="1"/>
    <col min="113" max="16384" width="8.85546875" style="68"/>
  </cols>
  <sheetData>
    <row r="1" spans="1:152">
      <c r="A1" s="69" t="s">
        <v>46</v>
      </c>
    </row>
    <row r="2" spans="1:152">
      <c r="A2" s="69" t="s">
        <v>18</v>
      </c>
    </row>
    <row r="3" spans="1:152">
      <c r="A3" s="69"/>
      <c r="B3" s="69"/>
      <c r="C3" s="22"/>
      <c r="D3" s="69"/>
      <c r="E3" s="69"/>
      <c r="F3" s="22"/>
      <c r="G3" s="69"/>
      <c r="H3" s="69"/>
      <c r="I3" s="22"/>
      <c r="J3" s="69"/>
      <c r="K3" s="69"/>
      <c r="L3" s="22"/>
      <c r="M3" s="69"/>
      <c r="N3" s="69"/>
      <c r="O3" s="22"/>
      <c r="P3" s="69"/>
      <c r="Q3" s="69"/>
      <c r="R3" s="22"/>
      <c r="S3" s="69"/>
      <c r="T3" s="69"/>
      <c r="U3" s="22"/>
      <c r="V3" s="69"/>
      <c r="W3" s="69"/>
      <c r="X3" s="22"/>
      <c r="Y3" s="69"/>
      <c r="Z3" s="69"/>
      <c r="AA3" s="22"/>
      <c r="AB3" s="69"/>
      <c r="AC3" s="69"/>
      <c r="AD3" s="22"/>
      <c r="AE3" s="69"/>
      <c r="AF3" s="69"/>
      <c r="AG3" s="22"/>
      <c r="AH3" s="69"/>
      <c r="AI3" s="69"/>
      <c r="AJ3" s="22"/>
      <c r="AK3" s="69"/>
      <c r="AL3" s="69"/>
      <c r="AM3" s="22"/>
      <c r="AN3" s="69"/>
      <c r="AO3" s="69"/>
      <c r="AP3" s="22"/>
      <c r="AQ3" s="69"/>
      <c r="AR3" s="69"/>
      <c r="AS3" s="22"/>
      <c r="AT3" s="69"/>
      <c r="AU3" s="69"/>
      <c r="AV3" s="22"/>
      <c r="AW3" s="69"/>
      <c r="AX3" s="69"/>
      <c r="AY3" s="22"/>
      <c r="AZ3" s="69"/>
      <c r="BA3" s="69"/>
      <c r="BB3" s="22"/>
      <c r="BC3" s="69"/>
      <c r="BD3" s="69"/>
      <c r="BE3" s="22"/>
      <c r="BF3" s="69"/>
      <c r="BG3" s="69"/>
      <c r="BH3" s="22"/>
      <c r="BI3" s="69"/>
      <c r="BJ3" s="69"/>
      <c r="BK3" s="22"/>
      <c r="BL3" s="69"/>
      <c r="BM3" s="69"/>
      <c r="BN3" s="22"/>
      <c r="BO3" s="69"/>
      <c r="BP3" s="69"/>
      <c r="BQ3" s="22"/>
      <c r="BR3" s="69"/>
      <c r="BS3" s="69"/>
      <c r="BT3" s="22"/>
      <c r="BU3" s="69"/>
      <c r="BV3" s="69"/>
      <c r="BW3" s="22"/>
      <c r="BX3" s="69"/>
      <c r="BY3" s="69"/>
      <c r="BZ3" s="22"/>
      <c r="CA3" s="69"/>
      <c r="CB3" s="69"/>
      <c r="CC3" s="22"/>
      <c r="CD3" s="69"/>
      <c r="CE3" s="69"/>
      <c r="CF3" s="22"/>
      <c r="CG3" s="69"/>
      <c r="CH3" s="69"/>
      <c r="CI3" s="22"/>
      <c r="CJ3" s="69"/>
      <c r="CK3" s="69"/>
      <c r="CL3" s="22"/>
      <c r="CM3" s="69"/>
      <c r="CN3" s="69"/>
      <c r="CO3" s="22"/>
      <c r="CP3" s="69"/>
      <c r="CQ3" s="69"/>
      <c r="CR3" s="22"/>
      <c r="CS3" s="69"/>
      <c r="CT3" s="69"/>
      <c r="CU3" s="22"/>
      <c r="CV3" s="69"/>
      <c r="CW3" s="69"/>
      <c r="CX3" s="22"/>
      <c r="CY3" s="69"/>
      <c r="CZ3" s="69"/>
      <c r="DA3" s="22"/>
      <c r="DB3" s="69"/>
      <c r="DC3" s="69"/>
      <c r="DD3" s="22"/>
      <c r="DE3" s="69"/>
      <c r="DF3" s="69"/>
      <c r="DG3" s="22"/>
      <c r="DH3" s="69"/>
    </row>
    <row r="4" spans="1:152" s="3" customFormat="1" ht="45" customHeight="1">
      <c r="A4" s="11" t="s">
        <v>8</v>
      </c>
      <c r="B4" s="12" t="s">
        <v>7</v>
      </c>
      <c r="C4" s="59" t="s">
        <v>82</v>
      </c>
      <c r="D4" s="12" t="s">
        <v>81</v>
      </c>
      <c r="E4" s="17" t="s">
        <v>0</v>
      </c>
      <c r="F4" s="12" t="s">
        <v>19</v>
      </c>
      <c r="G4" s="17" t="s">
        <v>1</v>
      </c>
      <c r="H4" s="12" t="s">
        <v>20</v>
      </c>
      <c r="I4" s="12" t="s">
        <v>2</v>
      </c>
      <c r="J4" s="12" t="s">
        <v>21</v>
      </c>
      <c r="K4" s="12" t="s">
        <v>9</v>
      </c>
      <c r="L4" s="12" t="s">
        <v>22</v>
      </c>
      <c r="M4" s="12" t="s">
        <v>121</v>
      </c>
      <c r="N4" s="12" t="s">
        <v>122</v>
      </c>
      <c r="O4" s="12" t="s">
        <v>123</v>
      </c>
      <c r="P4" s="12" t="s">
        <v>123</v>
      </c>
      <c r="Q4" s="12" t="s">
        <v>3</v>
      </c>
      <c r="R4" s="12" t="s">
        <v>23</v>
      </c>
      <c r="S4" s="12" t="s">
        <v>123</v>
      </c>
      <c r="T4" s="12" t="s">
        <v>123</v>
      </c>
      <c r="U4" s="12" t="s">
        <v>123</v>
      </c>
      <c r="V4" s="12" t="s">
        <v>123</v>
      </c>
      <c r="W4" s="12" t="s">
        <v>4</v>
      </c>
      <c r="X4" s="12" t="s">
        <v>24</v>
      </c>
      <c r="Y4" s="12" t="s">
        <v>124</v>
      </c>
      <c r="Z4" s="12" t="s">
        <v>125</v>
      </c>
      <c r="AA4" s="12" t="s">
        <v>123</v>
      </c>
      <c r="AB4" s="12" t="s">
        <v>123</v>
      </c>
      <c r="AC4" s="12" t="s">
        <v>10</v>
      </c>
      <c r="AD4" s="12" t="s">
        <v>25</v>
      </c>
      <c r="AE4" s="12" t="s">
        <v>123</v>
      </c>
      <c r="AF4" s="12" t="s">
        <v>123</v>
      </c>
      <c r="AG4" s="12" t="s">
        <v>123</v>
      </c>
      <c r="AH4" s="12" t="s">
        <v>123</v>
      </c>
      <c r="AI4" s="12" t="s">
        <v>11</v>
      </c>
      <c r="AJ4" s="12" t="s">
        <v>26</v>
      </c>
      <c r="AK4" s="12" t="s">
        <v>12</v>
      </c>
      <c r="AL4" s="12" t="s">
        <v>27</v>
      </c>
      <c r="AM4" s="12" t="s">
        <v>123</v>
      </c>
      <c r="AN4" s="12" t="s">
        <v>123</v>
      </c>
      <c r="AO4" s="12" t="s">
        <v>123</v>
      </c>
      <c r="AP4" s="12" t="s">
        <v>123</v>
      </c>
      <c r="AQ4" s="12" t="s">
        <v>123</v>
      </c>
      <c r="AR4" s="12" t="s">
        <v>123</v>
      </c>
      <c r="AS4" s="12" t="s">
        <v>5</v>
      </c>
      <c r="AT4" s="12" t="s">
        <v>28</v>
      </c>
      <c r="AU4" s="12" t="s">
        <v>13</v>
      </c>
      <c r="AV4" s="12" t="s">
        <v>29</v>
      </c>
      <c r="AW4" s="12" t="s">
        <v>14</v>
      </c>
      <c r="AX4" s="12" t="s">
        <v>30</v>
      </c>
      <c r="AY4" s="12" t="s">
        <v>15</v>
      </c>
      <c r="AZ4" s="12" t="s">
        <v>31</v>
      </c>
      <c r="BA4" s="12" t="s">
        <v>16</v>
      </c>
      <c r="BB4" s="12" t="s">
        <v>32</v>
      </c>
      <c r="BC4" s="12" t="s">
        <v>71</v>
      </c>
      <c r="BD4" s="12" t="s">
        <v>72</v>
      </c>
      <c r="BE4" s="12" t="s">
        <v>6</v>
      </c>
      <c r="BF4" s="12" t="s">
        <v>33</v>
      </c>
      <c r="BG4" s="17" t="s">
        <v>70</v>
      </c>
      <c r="BH4" s="18" t="s">
        <v>73</v>
      </c>
      <c r="BI4" s="12" t="s">
        <v>34</v>
      </c>
      <c r="BJ4" s="12" t="s">
        <v>37</v>
      </c>
      <c r="BK4" s="12" t="s">
        <v>38</v>
      </c>
      <c r="BL4" s="12" t="s">
        <v>39</v>
      </c>
      <c r="BM4" s="12" t="s">
        <v>40</v>
      </c>
      <c r="BN4" s="12" t="s">
        <v>41</v>
      </c>
      <c r="BO4" s="12" t="s">
        <v>42</v>
      </c>
      <c r="BP4" s="12" t="s">
        <v>43</v>
      </c>
      <c r="BQ4" s="12" t="s">
        <v>85</v>
      </c>
      <c r="BR4" s="12" t="s">
        <v>86</v>
      </c>
      <c r="BS4" s="12" t="s">
        <v>6</v>
      </c>
      <c r="BT4" s="12" t="s">
        <v>44</v>
      </c>
      <c r="BU4" s="17" t="s">
        <v>126</v>
      </c>
      <c r="BV4" s="12" t="s">
        <v>127</v>
      </c>
      <c r="BW4" s="12" t="s">
        <v>128</v>
      </c>
      <c r="BX4" s="12" t="s">
        <v>129</v>
      </c>
      <c r="BY4" s="39" t="s">
        <v>87</v>
      </c>
      <c r="BZ4" s="12" t="s">
        <v>88</v>
      </c>
      <c r="CA4" s="39" t="s">
        <v>89</v>
      </c>
      <c r="CB4" s="12" t="s">
        <v>90</v>
      </c>
      <c r="CC4" s="12" t="s">
        <v>91</v>
      </c>
      <c r="CD4" s="12" t="s">
        <v>92</v>
      </c>
      <c r="CE4" s="12" t="s">
        <v>93</v>
      </c>
      <c r="CF4" s="18" t="s">
        <v>94</v>
      </c>
      <c r="CG4" s="12" t="s">
        <v>123</v>
      </c>
      <c r="CH4" s="12" t="s">
        <v>123</v>
      </c>
      <c r="CI4" s="12" t="s">
        <v>123</v>
      </c>
      <c r="CJ4" s="12" t="s">
        <v>123</v>
      </c>
      <c r="CK4" s="12" t="s">
        <v>123</v>
      </c>
      <c r="CL4" s="12" t="s">
        <v>123</v>
      </c>
      <c r="CM4" s="12" t="s">
        <v>123</v>
      </c>
      <c r="CN4" s="12" t="s">
        <v>123</v>
      </c>
      <c r="CO4" s="17" t="s">
        <v>95</v>
      </c>
      <c r="CP4" s="12" t="s">
        <v>96</v>
      </c>
      <c r="CQ4" s="12" t="s">
        <v>97</v>
      </c>
      <c r="CR4" s="12" t="s">
        <v>98</v>
      </c>
      <c r="CS4" s="12" t="s">
        <v>99</v>
      </c>
      <c r="CT4" s="12" t="s">
        <v>100</v>
      </c>
      <c r="CU4" s="12" t="s">
        <v>101</v>
      </c>
      <c r="CV4" s="18" t="s">
        <v>102</v>
      </c>
      <c r="CW4" s="17" t="s">
        <v>123</v>
      </c>
      <c r="CX4" s="12" t="s">
        <v>123</v>
      </c>
      <c r="CY4" s="12" t="s">
        <v>123</v>
      </c>
      <c r="CZ4" s="18" t="s">
        <v>123</v>
      </c>
      <c r="DA4" s="17" t="s">
        <v>103</v>
      </c>
      <c r="DB4" s="12" t="s">
        <v>104</v>
      </c>
      <c r="DC4" s="12" t="s">
        <v>105</v>
      </c>
      <c r="DD4" s="12" t="s">
        <v>106</v>
      </c>
      <c r="DE4" s="12" t="s">
        <v>107</v>
      </c>
      <c r="DF4" s="12" t="s">
        <v>108</v>
      </c>
      <c r="DG4" s="12" t="s">
        <v>109</v>
      </c>
      <c r="DH4" s="18" t="s">
        <v>110</v>
      </c>
      <c r="DI4" s="17" t="s">
        <v>158</v>
      </c>
      <c r="DJ4" s="12" t="s">
        <v>159</v>
      </c>
      <c r="DK4" s="12" t="s">
        <v>160</v>
      </c>
      <c r="DL4" s="12" t="s">
        <v>161</v>
      </c>
      <c r="DM4" s="12" t="s">
        <v>162</v>
      </c>
      <c r="DN4" s="12" t="s">
        <v>163</v>
      </c>
      <c r="DO4" s="12" t="s">
        <v>164</v>
      </c>
      <c r="DP4" s="12" t="s">
        <v>165</v>
      </c>
      <c r="DQ4" s="12" t="s">
        <v>166</v>
      </c>
      <c r="DR4" s="18" t="s">
        <v>167</v>
      </c>
      <c r="DS4" s="17" t="s">
        <v>168</v>
      </c>
      <c r="DT4" s="12" t="s">
        <v>169</v>
      </c>
      <c r="DU4" s="12" t="s">
        <v>170</v>
      </c>
      <c r="DV4" s="12" t="s">
        <v>171</v>
      </c>
      <c r="DW4" s="12" t="s">
        <v>172</v>
      </c>
      <c r="DX4" s="12" t="s">
        <v>173</v>
      </c>
      <c r="DY4" s="12" t="s">
        <v>174</v>
      </c>
      <c r="DZ4" s="12" t="s">
        <v>175</v>
      </c>
      <c r="EA4" s="12" t="s">
        <v>176</v>
      </c>
      <c r="EB4" s="12" t="s">
        <v>177</v>
      </c>
      <c r="EC4" s="12" t="s">
        <v>178</v>
      </c>
      <c r="ED4" s="12" t="s">
        <v>179</v>
      </c>
      <c r="EE4" s="12" t="s">
        <v>180</v>
      </c>
      <c r="EF4" s="12" t="s">
        <v>181</v>
      </c>
      <c r="EG4" s="12" t="s">
        <v>182</v>
      </c>
      <c r="EH4" s="12" t="s">
        <v>183</v>
      </c>
      <c r="EI4" s="12" t="s">
        <v>184</v>
      </c>
      <c r="EJ4" s="12" t="s">
        <v>185</v>
      </c>
      <c r="EK4" s="12" t="s">
        <v>186</v>
      </c>
      <c r="EL4" s="18" t="s">
        <v>187</v>
      </c>
      <c r="EM4" s="12"/>
      <c r="EN4" s="12"/>
      <c r="EO4" s="12"/>
      <c r="EP4" s="12"/>
      <c r="EQ4" s="12"/>
      <c r="ER4" s="12"/>
      <c r="ES4" s="12"/>
      <c r="ET4" s="12"/>
      <c r="EU4" s="12"/>
      <c r="EV4" s="18"/>
    </row>
    <row r="5" spans="1:152">
      <c r="A5" s="8">
        <v>0</v>
      </c>
      <c r="B5" s="63">
        <v>479830</v>
      </c>
      <c r="C5" s="64">
        <v>0</v>
      </c>
      <c r="D5" s="70">
        <v>0</v>
      </c>
      <c r="E5" s="70">
        <v>0</v>
      </c>
      <c r="F5" s="71">
        <v>3.0013571999999999E-6</v>
      </c>
      <c r="G5" s="64">
        <v>0</v>
      </c>
      <c r="H5" s="71">
        <v>0</v>
      </c>
      <c r="I5" s="70">
        <v>0</v>
      </c>
      <c r="J5" s="71">
        <v>0</v>
      </c>
      <c r="K5" s="70">
        <v>0</v>
      </c>
      <c r="L5" s="71">
        <v>7.3934715999999999E-6</v>
      </c>
      <c r="M5" s="70">
        <v>0</v>
      </c>
      <c r="N5" s="71">
        <v>0</v>
      </c>
      <c r="O5" s="37" t="s">
        <v>83</v>
      </c>
      <c r="P5" s="13">
        <v>0</v>
      </c>
      <c r="Q5" s="70">
        <v>0</v>
      </c>
      <c r="R5" s="71">
        <v>0</v>
      </c>
      <c r="S5" s="37" t="s">
        <v>83</v>
      </c>
      <c r="T5" s="13">
        <v>0</v>
      </c>
      <c r="U5" s="37" t="s">
        <v>83</v>
      </c>
      <c r="V5" s="13">
        <v>0</v>
      </c>
      <c r="W5" s="70">
        <v>0</v>
      </c>
      <c r="X5" s="71">
        <v>0</v>
      </c>
      <c r="Y5" s="70">
        <v>0</v>
      </c>
      <c r="Z5" s="71">
        <v>5.7707700000000003E-5</v>
      </c>
      <c r="AA5" s="37" t="s">
        <v>83</v>
      </c>
      <c r="AB5" s="13">
        <v>0</v>
      </c>
      <c r="AC5" s="70">
        <v>0</v>
      </c>
      <c r="AD5" s="71">
        <v>0</v>
      </c>
      <c r="AE5" s="37" t="s">
        <v>83</v>
      </c>
      <c r="AF5" s="13">
        <v>0</v>
      </c>
      <c r="AG5" s="37" t="s">
        <v>83</v>
      </c>
      <c r="AH5" s="13">
        <v>0</v>
      </c>
      <c r="AI5" s="70">
        <f>AC5</f>
        <v>0</v>
      </c>
      <c r="AJ5" s="71">
        <f>AD5</f>
        <v>0</v>
      </c>
      <c r="AK5" s="70">
        <v>0</v>
      </c>
      <c r="AL5" s="71">
        <v>1.3511E-5</v>
      </c>
      <c r="AM5" s="37" t="s">
        <v>83</v>
      </c>
      <c r="AN5" s="13">
        <v>0</v>
      </c>
      <c r="AO5" s="37" t="s">
        <v>83</v>
      </c>
      <c r="AP5" s="13">
        <v>0</v>
      </c>
      <c r="AQ5" s="37" t="s">
        <v>83</v>
      </c>
      <c r="AR5" s="13">
        <v>0</v>
      </c>
      <c r="AS5" s="70">
        <v>0</v>
      </c>
      <c r="AT5" s="71">
        <v>1.35372E-5</v>
      </c>
      <c r="AU5" s="70">
        <v>0</v>
      </c>
      <c r="AV5" s="71">
        <v>0</v>
      </c>
      <c r="AW5" s="70">
        <v>0</v>
      </c>
      <c r="AX5" s="71">
        <v>0</v>
      </c>
      <c r="AY5" s="70">
        <v>0</v>
      </c>
      <c r="AZ5" s="71">
        <v>0</v>
      </c>
      <c r="BA5" s="60">
        <v>0</v>
      </c>
      <c r="BB5" s="13">
        <v>0</v>
      </c>
      <c r="BC5" s="70">
        <v>0</v>
      </c>
      <c r="BD5" s="13">
        <v>0</v>
      </c>
      <c r="BE5" s="70">
        <v>0</v>
      </c>
      <c r="BF5" s="71">
        <v>1.8661900000000002E-5</v>
      </c>
      <c r="BG5" s="71">
        <v>0</v>
      </c>
      <c r="BH5" s="213">
        <v>0</v>
      </c>
      <c r="BI5" s="70">
        <v>0</v>
      </c>
      <c r="BJ5" s="71">
        <v>0</v>
      </c>
      <c r="BK5" s="70">
        <v>0</v>
      </c>
      <c r="BL5" s="71">
        <v>0</v>
      </c>
      <c r="BM5" s="70">
        <v>0</v>
      </c>
      <c r="BN5" s="71">
        <v>0</v>
      </c>
      <c r="BO5" s="70">
        <v>0</v>
      </c>
      <c r="BP5" s="71">
        <v>0</v>
      </c>
      <c r="BQ5" s="70">
        <v>0</v>
      </c>
      <c r="BR5" s="66">
        <v>0</v>
      </c>
      <c r="BS5" s="37" t="s">
        <v>83</v>
      </c>
      <c r="BT5" s="13">
        <v>0</v>
      </c>
      <c r="BU5" s="70">
        <v>0</v>
      </c>
      <c r="BV5" s="71">
        <v>0</v>
      </c>
      <c r="BW5" s="70">
        <v>0</v>
      </c>
      <c r="BX5" s="71">
        <v>0</v>
      </c>
      <c r="BY5" s="7" t="s">
        <v>83</v>
      </c>
      <c r="BZ5" s="13">
        <v>0</v>
      </c>
      <c r="CA5" s="7" t="s">
        <v>83</v>
      </c>
      <c r="CB5" s="13">
        <v>0</v>
      </c>
      <c r="CC5" s="70">
        <v>0</v>
      </c>
      <c r="CD5" s="71">
        <v>0</v>
      </c>
      <c r="CE5" s="70">
        <v>0</v>
      </c>
      <c r="CF5" s="71">
        <v>0</v>
      </c>
      <c r="CG5" s="7" t="s">
        <v>83</v>
      </c>
      <c r="CH5" s="13">
        <v>0</v>
      </c>
      <c r="CI5" s="7" t="s">
        <v>83</v>
      </c>
      <c r="CJ5" s="13">
        <v>0</v>
      </c>
      <c r="CK5" s="7" t="s">
        <v>83</v>
      </c>
      <c r="CL5" s="13">
        <v>0</v>
      </c>
      <c r="CM5" s="7" t="s">
        <v>83</v>
      </c>
      <c r="CN5" s="13">
        <v>0</v>
      </c>
      <c r="CO5" s="70">
        <v>0</v>
      </c>
      <c r="CP5" s="71">
        <v>0</v>
      </c>
      <c r="CQ5" s="70">
        <v>0</v>
      </c>
      <c r="CR5" s="71">
        <v>0</v>
      </c>
      <c r="CS5" s="70">
        <v>0</v>
      </c>
      <c r="CT5" s="71">
        <v>0</v>
      </c>
      <c r="CU5" s="70">
        <v>0</v>
      </c>
      <c r="CV5" s="71">
        <v>5.7707700000000003E-5</v>
      </c>
      <c r="CW5" s="6" t="s">
        <v>83</v>
      </c>
      <c r="CX5" s="13">
        <v>0</v>
      </c>
      <c r="CY5" s="7" t="s">
        <v>83</v>
      </c>
      <c r="CZ5" s="15">
        <v>0</v>
      </c>
      <c r="DA5" s="70">
        <v>0</v>
      </c>
      <c r="DB5" s="71">
        <v>0</v>
      </c>
      <c r="DC5" s="70">
        <v>0</v>
      </c>
      <c r="DD5" s="71">
        <v>1.35372E-5</v>
      </c>
      <c r="DE5" s="70">
        <v>0</v>
      </c>
      <c r="DF5" s="71">
        <v>2.3032630000000001E-6</v>
      </c>
      <c r="DG5" s="70">
        <v>0</v>
      </c>
      <c r="DH5" s="71">
        <v>1.63586E-5</v>
      </c>
      <c r="DI5" s="123">
        <v>0</v>
      </c>
      <c r="DJ5" s="124">
        <v>0</v>
      </c>
      <c r="DK5" s="124">
        <v>0</v>
      </c>
      <c r="DL5" s="124">
        <v>0</v>
      </c>
      <c r="DM5" s="124">
        <v>0</v>
      </c>
      <c r="DN5" s="124">
        <v>0</v>
      </c>
      <c r="DO5" s="124">
        <v>0</v>
      </c>
      <c r="DP5" s="124">
        <v>0</v>
      </c>
      <c r="DQ5" s="124">
        <v>0</v>
      </c>
      <c r="DR5" s="125">
        <v>0</v>
      </c>
      <c r="DS5" s="80">
        <v>0</v>
      </c>
      <c r="DT5" s="13">
        <v>0</v>
      </c>
      <c r="DU5" s="60">
        <v>0</v>
      </c>
      <c r="DV5" s="13">
        <v>0</v>
      </c>
      <c r="DW5" s="60">
        <v>0</v>
      </c>
      <c r="DX5" s="13">
        <v>0</v>
      </c>
      <c r="DY5" s="60">
        <v>0</v>
      </c>
      <c r="DZ5" s="13">
        <v>0</v>
      </c>
      <c r="EA5" s="60">
        <v>0</v>
      </c>
      <c r="EB5" s="13">
        <v>0</v>
      </c>
      <c r="EC5" s="60">
        <v>0</v>
      </c>
      <c r="ED5" s="13">
        <v>0</v>
      </c>
      <c r="EE5" s="60">
        <v>0</v>
      </c>
      <c r="EF5" s="13">
        <v>0</v>
      </c>
      <c r="EG5" s="60">
        <v>0</v>
      </c>
      <c r="EH5" s="13">
        <v>0</v>
      </c>
      <c r="EI5" s="60">
        <v>0</v>
      </c>
      <c r="EJ5" s="13">
        <v>0</v>
      </c>
      <c r="EK5" s="60">
        <v>0</v>
      </c>
      <c r="EL5" s="15">
        <v>0</v>
      </c>
      <c r="EM5" s="60"/>
      <c r="EN5" s="13"/>
      <c r="EO5" s="60"/>
      <c r="EP5" s="13"/>
      <c r="EQ5" s="60"/>
      <c r="ER5" s="13"/>
      <c r="ES5" s="60"/>
      <c r="ET5" s="13"/>
      <c r="EU5" s="60"/>
      <c r="EV5" s="15"/>
    </row>
    <row r="6" spans="1:152">
      <c r="A6" s="8">
        <v>100</v>
      </c>
      <c r="B6" s="63">
        <v>96726</v>
      </c>
      <c r="C6" s="64">
        <v>85.025465659000005</v>
      </c>
      <c r="D6" s="70">
        <v>46.92172901</v>
      </c>
      <c r="E6" s="70">
        <v>8.3626655999999994E-3</v>
      </c>
      <c r="F6" s="71">
        <v>1.6790960000000001E-4</v>
      </c>
      <c r="G6" s="64">
        <v>3.2743800000000003E-5</v>
      </c>
      <c r="H6" s="71">
        <v>1.4440433E-6</v>
      </c>
      <c r="I6" s="70">
        <v>0.87330250880000004</v>
      </c>
      <c r="J6" s="71">
        <v>1.14973148E-2</v>
      </c>
      <c r="K6" s="70">
        <v>0.31515425190000002</v>
      </c>
      <c r="L6" s="71">
        <v>4.0684247E-3</v>
      </c>
      <c r="M6" s="70">
        <v>4.8002308700000003E-2</v>
      </c>
      <c r="N6" s="71">
        <v>6.7736160000000001E-4</v>
      </c>
      <c r="O6" s="37" t="s">
        <v>83</v>
      </c>
      <c r="P6" s="13">
        <v>0</v>
      </c>
      <c r="Q6" s="70">
        <v>1.0518086E-3</v>
      </c>
      <c r="R6" s="71">
        <v>3.0858000000000002E-5</v>
      </c>
      <c r="S6" s="37" t="s">
        <v>83</v>
      </c>
      <c r="T6" s="13">
        <v>0</v>
      </c>
      <c r="U6" s="37" t="s">
        <v>83</v>
      </c>
      <c r="V6" s="13">
        <v>0</v>
      </c>
      <c r="W6" s="70">
        <v>4.45785E-5</v>
      </c>
      <c r="X6" s="71">
        <v>1.8800711999999999E-6</v>
      </c>
      <c r="Y6" s="70">
        <v>7.5540348300000004E-2</v>
      </c>
      <c r="Z6" s="71">
        <v>2.5866559000000001E-3</v>
      </c>
      <c r="AA6" s="37" t="s">
        <v>83</v>
      </c>
      <c r="AB6" s="13">
        <v>0</v>
      </c>
      <c r="AC6" s="70">
        <v>0</v>
      </c>
      <c r="AD6" s="71">
        <v>0</v>
      </c>
      <c r="AE6" s="37" t="s">
        <v>83</v>
      </c>
      <c r="AF6" s="13">
        <v>0</v>
      </c>
      <c r="AG6" s="37" t="s">
        <v>83</v>
      </c>
      <c r="AH6" s="13">
        <v>0</v>
      </c>
      <c r="AI6" s="70">
        <f t="shared" ref="AI6:AJ69" si="0">AC6</f>
        <v>0</v>
      </c>
      <c r="AJ6" s="71">
        <f t="shared" si="0"/>
        <v>0</v>
      </c>
      <c r="AK6" s="70">
        <v>1.230236753</v>
      </c>
      <c r="AL6" s="71">
        <v>2.8001287600000001E-2</v>
      </c>
      <c r="AM6" s="37" t="s">
        <v>83</v>
      </c>
      <c r="AN6" s="13">
        <v>0</v>
      </c>
      <c r="AO6" s="37" t="s">
        <v>83</v>
      </c>
      <c r="AP6" s="13">
        <v>0</v>
      </c>
      <c r="AQ6" s="37" t="s">
        <v>83</v>
      </c>
      <c r="AR6" s="13">
        <v>0</v>
      </c>
      <c r="AS6" s="70">
        <v>0.25322531349999999</v>
      </c>
      <c r="AT6" s="71">
        <v>1.74617613E-2</v>
      </c>
      <c r="AU6" s="70">
        <v>8.7676154100000001E-2</v>
      </c>
      <c r="AV6" s="71">
        <v>2.4021607999999998E-3</v>
      </c>
      <c r="AW6" s="70">
        <v>6.7467537399999999E-2</v>
      </c>
      <c r="AX6" s="71">
        <v>1.9961000999999998E-3</v>
      </c>
      <c r="AY6" s="70">
        <v>6.0685686999999997E-3</v>
      </c>
      <c r="AZ6" s="71">
        <v>1.4400130000000001E-4</v>
      </c>
      <c r="BA6" s="60">
        <f t="shared" ref="BA6:BB69" si="1">AU6-(AW6+AY6)</f>
        <v>1.4140048000000002E-2</v>
      </c>
      <c r="BB6" s="13">
        <f t="shared" si="1"/>
        <v>2.6205939999999995E-4</v>
      </c>
      <c r="BC6" s="70">
        <v>0</v>
      </c>
      <c r="BD6" s="13">
        <v>0</v>
      </c>
      <c r="BE6" s="70">
        <v>1.3686886947000001</v>
      </c>
      <c r="BF6" s="71">
        <v>4.6554219500000001E-2</v>
      </c>
      <c r="BG6" s="71">
        <v>4.33213E-6</v>
      </c>
      <c r="BH6" s="71">
        <v>0</v>
      </c>
      <c r="BI6" s="70">
        <v>3.2044398404000001</v>
      </c>
      <c r="BJ6" s="71">
        <v>0.23253329119999999</v>
      </c>
      <c r="BK6" s="70">
        <v>0.15843359509999999</v>
      </c>
      <c r="BL6" s="71">
        <v>3.7549077999999999E-3</v>
      </c>
      <c r="BM6" s="70">
        <v>0.10753872890000001</v>
      </c>
      <c r="BN6" s="71">
        <v>2.5239626E-3</v>
      </c>
      <c r="BO6" s="70">
        <v>1.9820370000000001E-4</v>
      </c>
      <c r="BP6" s="71">
        <v>2.3840788999999999E-6</v>
      </c>
      <c r="BQ6" s="70">
        <v>0</v>
      </c>
      <c r="BR6" s="66">
        <v>0</v>
      </c>
      <c r="BS6" s="37" t="s">
        <v>83</v>
      </c>
      <c r="BT6" s="13">
        <v>0</v>
      </c>
      <c r="BU6" s="70">
        <v>5.4531009999999995E-4</v>
      </c>
      <c r="BV6" s="71">
        <v>1.4645500000000001E-5</v>
      </c>
      <c r="BW6" s="70">
        <v>4.7456998600000001E-2</v>
      </c>
      <c r="BX6" s="71">
        <v>6.627162E-4</v>
      </c>
      <c r="BY6" s="37" t="s">
        <v>83</v>
      </c>
      <c r="BZ6" s="13">
        <v>0</v>
      </c>
      <c r="CA6" s="37" t="s">
        <v>83</v>
      </c>
      <c r="CB6" s="13">
        <v>0</v>
      </c>
      <c r="CC6" s="70">
        <v>2.74329E-5</v>
      </c>
      <c r="CD6" s="71">
        <v>5.5255193999999999E-6</v>
      </c>
      <c r="CE6" s="70">
        <v>1.0243756999999999E-3</v>
      </c>
      <c r="CF6" s="71">
        <v>2.5332499999999998E-5</v>
      </c>
      <c r="CG6" s="37" t="s">
        <v>83</v>
      </c>
      <c r="CH6" s="13">
        <v>0</v>
      </c>
      <c r="CI6" s="37" t="s">
        <v>83</v>
      </c>
      <c r="CJ6" s="13">
        <v>0</v>
      </c>
      <c r="CK6" s="37" t="s">
        <v>83</v>
      </c>
      <c r="CL6" s="13">
        <v>0</v>
      </c>
      <c r="CM6" s="37" t="s">
        <v>83</v>
      </c>
      <c r="CN6" s="13">
        <v>0</v>
      </c>
      <c r="CO6" s="70">
        <v>0</v>
      </c>
      <c r="CP6" s="71">
        <v>0</v>
      </c>
      <c r="CQ6" s="70">
        <v>4.45785E-5</v>
      </c>
      <c r="CR6" s="71">
        <v>1.8800711999999999E-6</v>
      </c>
      <c r="CS6" s="70">
        <v>2.9455099999999999E-5</v>
      </c>
      <c r="CT6" s="71">
        <v>1.6690004E-6</v>
      </c>
      <c r="CU6" s="70">
        <v>7.5510893199999998E-2</v>
      </c>
      <c r="CV6" s="71">
        <v>2.5849868999999999E-3</v>
      </c>
      <c r="CW6" s="37" t="s">
        <v>83</v>
      </c>
      <c r="CX6" s="13">
        <v>0</v>
      </c>
      <c r="CY6" s="37" t="s">
        <v>83</v>
      </c>
      <c r="CZ6" s="13">
        <v>0</v>
      </c>
      <c r="DA6" s="70">
        <v>4.4827236299999997E-2</v>
      </c>
      <c r="DB6" s="71">
        <v>2.0622028999999998E-3</v>
      </c>
      <c r="DC6" s="70">
        <v>0.2083980772</v>
      </c>
      <c r="DD6" s="71">
        <v>1.5399558400000001E-2</v>
      </c>
      <c r="DE6" s="70">
        <v>2.4601733000000001E-2</v>
      </c>
      <c r="DF6" s="71">
        <v>4.4107564999999998E-3</v>
      </c>
      <c r="DG6" s="70">
        <v>1.3440869617</v>
      </c>
      <c r="DH6" s="71">
        <v>4.2143462999999999E-2</v>
      </c>
      <c r="DI6" s="123">
        <v>1.4440433E-6</v>
      </c>
      <c r="DJ6" s="124">
        <v>2.8880866E-6</v>
      </c>
      <c r="DK6" s="124">
        <v>4.33213E-6</v>
      </c>
      <c r="DL6" s="124">
        <v>4.33213E-6</v>
      </c>
      <c r="DM6" s="124">
        <v>4.33213E-6</v>
      </c>
      <c r="DN6" s="124">
        <v>4.33213E-6</v>
      </c>
      <c r="DO6" s="124">
        <v>4.33213E-6</v>
      </c>
      <c r="DP6" s="124">
        <v>4.33213E-6</v>
      </c>
      <c r="DQ6" s="124">
        <v>4.33213E-6</v>
      </c>
      <c r="DR6" s="125">
        <v>4.33213E-6</v>
      </c>
      <c r="DS6" s="80">
        <v>7.8872937000000008E-3</v>
      </c>
      <c r="DT6" s="13">
        <v>3.485389E-4</v>
      </c>
      <c r="DU6" s="60">
        <v>1.166706E-3</v>
      </c>
      <c r="DV6" s="13">
        <v>6.5824899999999994E-5</v>
      </c>
      <c r="DW6" s="60">
        <v>2.1004960000000001E-4</v>
      </c>
      <c r="DX6" s="13">
        <v>1.7065999999999999E-5</v>
      </c>
      <c r="DY6" s="60">
        <v>2.5268600000000001E-5</v>
      </c>
      <c r="DZ6" s="13">
        <v>3.0670435999999998E-6</v>
      </c>
      <c r="EA6" s="60">
        <v>0</v>
      </c>
      <c r="EB6" s="13">
        <v>0</v>
      </c>
      <c r="EC6" s="60">
        <v>0</v>
      </c>
      <c r="ED6" s="13">
        <v>0</v>
      </c>
      <c r="EE6" s="60">
        <v>0</v>
      </c>
      <c r="EF6" s="13">
        <v>0</v>
      </c>
      <c r="EG6" s="60">
        <v>0</v>
      </c>
      <c r="EH6" s="13">
        <v>0</v>
      </c>
      <c r="EI6" s="60">
        <v>0</v>
      </c>
      <c r="EJ6" s="13">
        <v>0</v>
      </c>
      <c r="EK6" s="60">
        <v>0</v>
      </c>
      <c r="EL6" s="15">
        <v>0</v>
      </c>
      <c r="EM6" s="60"/>
      <c r="EN6" s="13"/>
      <c r="EO6" s="60"/>
      <c r="EP6" s="13"/>
      <c r="EQ6" s="60"/>
      <c r="ER6" s="13"/>
      <c r="ES6" s="60"/>
      <c r="ET6" s="13"/>
      <c r="EU6" s="60"/>
      <c r="EV6" s="15"/>
    </row>
    <row r="7" spans="1:152">
      <c r="A7" s="8">
        <v>200</v>
      </c>
      <c r="B7" s="63">
        <v>147714</v>
      </c>
      <c r="C7" s="64">
        <v>167.05415164999999</v>
      </c>
      <c r="D7" s="70">
        <v>151.36886636</v>
      </c>
      <c r="E7" s="70">
        <v>0.1133551606</v>
      </c>
      <c r="F7" s="71">
        <v>8.6679490000000003E-4</v>
      </c>
      <c r="G7" s="64">
        <v>1.804105E-4</v>
      </c>
      <c r="H7" s="71">
        <v>4.4190035999999999E-6</v>
      </c>
      <c r="I7" s="70">
        <v>10.597666078</v>
      </c>
      <c r="J7" s="71">
        <v>9.1228764700000006E-2</v>
      </c>
      <c r="K7" s="70">
        <v>3.5900464772</v>
      </c>
      <c r="L7" s="71">
        <v>3.0189349800000001E-2</v>
      </c>
      <c r="M7" s="70">
        <v>0.3769993667</v>
      </c>
      <c r="N7" s="71">
        <v>3.7846251999999999E-3</v>
      </c>
      <c r="O7" s="37" t="s">
        <v>83</v>
      </c>
      <c r="P7" s="13">
        <v>0</v>
      </c>
      <c r="Q7" s="70">
        <v>1.32918685E-2</v>
      </c>
      <c r="R7" s="71">
        <v>1.621894E-4</v>
      </c>
      <c r="S7" s="37" t="s">
        <v>83</v>
      </c>
      <c r="T7" s="13">
        <v>0</v>
      </c>
      <c r="U7" s="37" t="s">
        <v>83</v>
      </c>
      <c r="V7" s="13">
        <v>0</v>
      </c>
      <c r="W7" s="70">
        <v>5.5652559999999998E-4</v>
      </c>
      <c r="X7" s="71">
        <v>6.939708E-6</v>
      </c>
      <c r="Y7" s="70">
        <v>0.345722904</v>
      </c>
      <c r="Z7" s="71">
        <v>1.00330314E-2</v>
      </c>
      <c r="AA7" s="37" t="s">
        <v>83</v>
      </c>
      <c r="AB7" s="13">
        <v>0</v>
      </c>
      <c r="AC7" s="70">
        <v>0</v>
      </c>
      <c r="AD7" s="71">
        <v>0</v>
      </c>
      <c r="AE7" s="37" t="s">
        <v>83</v>
      </c>
      <c r="AF7" s="13">
        <v>0</v>
      </c>
      <c r="AG7" s="37" t="s">
        <v>83</v>
      </c>
      <c r="AH7" s="13">
        <v>0</v>
      </c>
      <c r="AI7" s="70">
        <f t="shared" si="0"/>
        <v>0</v>
      </c>
      <c r="AJ7" s="71">
        <f t="shared" si="0"/>
        <v>0</v>
      </c>
      <c r="AK7" s="70">
        <v>4.5480375985999997</v>
      </c>
      <c r="AL7" s="71">
        <v>8.1202157600000005E-2</v>
      </c>
      <c r="AM7" s="37" t="s">
        <v>83</v>
      </c>
      <c r="AN7" s="13">
        <v>0</v>
      </c>
      <c r="AO7" s="37" t="s">
        <v>83</v>
      </c>
      <c r="AP7" s="13">
        <v>0</v>
      </c>
      <c r="AQ7" s="37" t="s">
        <v>83</v>
      </c>
      <c r="AR7" s="13">
        <v>0</v>
      </c>
      <c r="AS7" s="70">
        <v>1.2974240866</v>
      </c>
      <c r="AT7" s="71">
        <v>7.9639042699999996E-2</v>
      </c>
      <c r="AU7" s="70">
        <v>0.47036894089999998</v>
      </c>
      <c r="AV7" s="71">
        <v>9.5762035999999995E-3</v>
      </c>
      <c r="AW7" s="70">
        <v>0.2847129055</v>
      </c>
      <c r="AX7" s="71">
        <v>6.5697020000000002E-3</v>
      </c>
      <c r="AY7" s="70">
        <v>0.1088033729</v>
      </c>
      <c r="AZ7" s="71">
        <v>1.9458975E-3</v>
      </c>
      <c r="BA7" s="60">
        <f t="shared" si="1"/>
        <v>7.6852662499999946E-2</v>
      </c>
      <c r="BB7" s="13">
        <f t="shared" si="1"/>
        <v>1.0606040999999993E-3</v>
      </c>
      <c r="BC7" s="70">
        <v>0</v>
      </c>
      <c r="BD7" s="13">
        <v>0</v>
      </c>
      <c r="BE7" s="70">
        <v>5.4393953058999998</v>
      </c>
      <c r="BF7" s="71">
        <v>0.1057735553</v>
      </c>
      <c r="BG7" s="71">
        <v>1.08937E-5</v>
      </c>
      <c r="BH7" s="71">
        <v>0</v>
      </c>
      <c r="BI7" s="70">
        <v>6.7423974989</v>
      </c>
      <c r="BJ7" s="71">
        <v>0.41283816249999999</v>
      </c>
      <c r="BK7" s="70">
        <v>1.0056490949000001</v>
      </c>
      <c r="BL7" s="71">
        <v>1.20921081E-2</v>
      </c>
      <c r="BM7" s="70">
        <v>0.37976124880000001</v>
      </c>
      <c r="BN7" s="71">
        <v>5.4002288000000002E-3</v>
      </c>
      <c r="BO7" s="70">
        <v>4.2541230000000001E-4</v>
      </c>
      <c r="BP7" s="71">
        <v>5.4640446999999996E-6</v>
      </c>
      <c r="BQ7" s="70">
        <v>0</v>
      </c>
      <c r="BR7" s="66">
        <v>0</v>
      </c>
      <c r="BS7" s="37" t="s">
        <v>83</v>
      </c>
      <c r="BT7" s="13">
        <v>0</v>
      </c>
      <c r="BU7" s="70">
        <v>7.0905283999999997E-3</v>
      </c>
      <c r="BV7" s="71">
        <v>1.2295230000000001E-4</v>
      </c>
      <c r="BW7" s="70">
        <v>0.3699088384</v>
      </c>
      <c r="BX7" s="71">
        <v>3.6616728000000002E-3</v>
      </c>
      <c r="BY7" s="37" t="s">
        <v>83</v>
      </c>
      <c r="BZ7" s="13">
        <v>0</v>
      </c>
      <c r="CA7" s="37" t="s">
        <v>83</v>
      </c>
      <c r="CB7" s="13">
        <v>0</v>
      </c>
      <c r="CC7" s="70">
        <v>1.5175150000000001E-3</v>
      </c>
      <c r="CD7" s="71">
        <v>3.7570300000000002E-5</v>
      </c>
      <c r="CE7" s="70">
        <v>1.1774353499999999E-2</v>
      </c>
      <c r="CF7" s="71">
        <v>1.246191E-4</v>
      </c>
      <c r="CG7" s="37" t="s">
        <v>83</v>
      </c>
      <c r="CH7" s="13">
        <v>0</v>
      </c>
      <c r="CI7" s="37" t="s">
        <v>83</v>
      </c>
      <c r="CJ7" s="13">
        <v>0</v>
      </c>
      <c r="CK7" s="37" t="s">
        <v>83</v>
      </c>
      <c r="CL7" s="13">
        <v>0</v>
      </c>
      <c r="CM7" s="37" t="s">
        <v>83</v>
      </c>
      <c r="CN7" s="13">
        <v>0</v>
      </c>
      <c r="CO7" s="70">
        <v>0</v>
      </c>
      <c r="CP7" s="71">
        <v>0</v>
      </c>
      <c r="CQ7" s="70">
        <v>5.5652559999999998E-4</v>
      </c>
      <c r="CR7" s="71">
        <v>6.939708E-6</v>
      </c>
      <c r="CS7" s="70">
        <v>1.9504646E-3</v>
      </c>
      <c r="CT7" s="71">
        <v>5.6506299999999998E-5</v>
      </c>
      <c r="CU7" s="70">
        <v>0.34377243940000002</v>
      </c>
      <c r="CV7" s="71">
        <v>9.9765250999999996E-3</v>
      </c>
      <c r="CW7" s="37" t="s">
        <v>83</v>
      </c>
      <c r="CX7" s="13">
        <v>0</v>
      </c>
      <c r="CY7" s="37" t="s">
        <v>83</v>
      </c>
      <c r="CZ7" s="13">
        <v>0</v>
      </c>
      <c r="DA7" s="70">
        <v>0.18225926849999999</v>
      </c>
      <c r="DB7" s="71">
        <v>6.8344779999999997E-3</v>
      </c>
      <c r="DC7" s="70">
        <v>1.1151648181</v>
      </c>
      <c r="DD7" s="71">
        <v>7.2804564700000005E-2</v>
      </c>
      <c r="DE7" s="70">
        <v>0.12582653190000001</v>
      </c>
      <c r="DF7" s="71">
        <v>1.3685758399999999E-2</v>
      </c>
      <c r="DG7" s="70">
        <v>5.3135687739000002</v>
      </c>
      <c r="DH7" s="71">
        <v>9.2087796900000005E-2</v>
      </c>
      <c r="DI7" s="123">
        <v>4.4190035999999999E-6</v>
      </c>
      <c r="DJ7" s="124">
        <v>7.8101768000000007E-6</v>
      </c>
      <c r="DK7" s="124">
        <v>9.8658378000000004E-6</v>
      </c>
      <c r="DL7" s="124">
        <v>1.08937E-5</v>
      </c>
      <c r="DM7" s="124">
        <v>1.08937E-5</v>
      </c>
      <c r="DN7" s="124">
        <v>1.08937E-5</v>
      </c>
      <c r="DO7" s="124">
        <v>1.08937E-5</v>
      </c>
      <c r="DP7" s="124">
        <v>1.08937E-5</v>
      </c>
      <c r="DQ7" s="124">
        <v>1.08937E-5</v>
      </c>
      <c r="DR7" s="125">
        <v>1.08937E-5</v>
      </c>
      <c r="DS7" s="80">
        <v>0.15902194</v>
      </c>
      <c r="DT7" s="13">
        <v>2.4051786999999998E-3</v>
      </c>
      <c r="DU7" s="60">
        <v>5.3117879999999996E-3</v>
      </c>
      <c r="DV7" s="13">
        <v>2.007764E-4</v>
      </c>
      <c r="DW7" s="60">
        <v>8.6048400000000001E-4</v>
      </c>
      <c r="DX7" s="13">
        <v>4.5608600000000002E-5</v>
      </c>
      <c r="DY7" s="60">
        <v>1.803206E-4</v>
      </c>
      <c r="DZ7" s="13">
        <v>1.14306E-5</v>
      </c>
      <c r="EA7" s="60">
        <v>0</v>
      </c>
      <c r="EB7" s="13">
        <v>0</v>
      </c>
      <c r="EC7" s="60">
        <v>0</v>
      </c>
      <c r="ED7" s="13">
        <v>0</v>
      </c>
      <c r="EE7" s="60">
        <v>0</v>
      </c>
      <c r="EF7" s="13">
        <v>0</v>
      </c>
      <c r="EG7" s="60">
        <v>0</v>
      </c>
      <c r="EH7" s="13">
        <v>0</v>
      </c>
      <c r="EI7" s="60">
        <v>0</v>
      </c>
      <c r="EJ7" s="13">
        <v>0</v>
      </c>
      <c r="EK7" s="60">
        <v>0</v>
      </c>
      <c r="EL7" s="15">
        <v>0</v>
      </c>
      <c r="EM7" s="60"/>
      <c r="EN7" s="13"/>
      <c r="EO7" s="60"/>
      <c r="EP7" s="13"/>
      <c r="EQ7" s="60"/>
      <c r="ER7" s="13"/>
      <c r="ES7" s="60"/>
      <c r="ET7" s="13"/>
      <c r="EU7" s="60"/>
      <c r="EV7" s="15"/>
    </row>
    <row r="8" spans="1:152">
      <c r="A8" s="8">
        <v>300</v>
      </c>
      <c r="B8" s="63">
        <v>142292</v>
      </c>
      <c r="C8" s="64">
        <v>245.5450275</v>
      </c>
      <c r="D8" s="70">
        <v>248.86385594999999</v>
      </c>
      <c r="E8" s="70">
        <v>0.47189470220000002</v>
      </c>
      <c r="F8" s="71">
        <v>2.3757206999999998E-3</v>
      </c>
      <c r="G8" s="64">
        <v>9.3088269999999998E-4</v>
      </c>
      <c r="H8" s="71">
        <v>1.03573E-5</v>
      </c>
      <c r="I8" s="70">
        <v>21.139105593</v>
      </c>
      <c r="J8" s="71">
        <v>0.16378030260000001</v>
      </c>
      <c r="K8" s="70">
        <v>7.6452370494000004</v>
      </c>
      <c r="L8" s="71">
        <v>5.6638805200000003E-2</v>
      </c>
      <c r="M8" s="70">
        <v>0.78685942789999996</v>
      </c>
      <c r="N8" s="71">
        <v>7.4442505999999997E-3</v>
      </c>
      <c r="O8" s="37" t="s">
        <v>83</v>
      </c>
      <c r="P8" s="13">
        <v>0</v>
      </c>
      <c r="Q8" s="70">
        <v>3.0770477800000001E-2</v>
      </c>
      <c r="R8" s="71">
        <v>2.8373070000000002E-4</v>
      </c>
      <c r="S8" s="37" t="s">
        <v>83</v>
      </c>
      <c r="T8" s="13">
        <v>0</v>
      </c>
      <c r="U8" s="37" t="s">
        <v>83</v>
      </c>
      <c r="V8" s="13">
        <v>0</v>
      </c>
      <c r="W8" s="70">
        <v>1.1275999000000001E-3</v>
      </c>
      <c r="X8" s="71">
        <v>1.45627E-5</v>
      </c>
      <c r="Y8" s="70">
        <v>0.77983287990000005</v>
      </c>
      <c r="Z8" s="71">
        <v>2.13708474E-2</v>
      </c>
      <c r="AA8" s="37" t="s">
        <v>83</v>
      </c>
      <c r="AB8" s="13">
        <v>0</v>
      </c>
      <c r="AC8" s="70">
        <v>0</v>
      </c>
      <c r="AD8" s="71">
        <v>0</v>
      </c>
      <c r="AE8" s="37" t="s">
        <v>83</v>
      </c>
      <c r="AF8" s="13">
        <v>0</v>
      </c>
      <c r="AG8" s="37" t="s">
        <v>83</v>
      </c>
      <c r="AH8" s="13">
        <v>0</v>
      </c>
      <c r="AI8" s="70">
        <f t="shared" si="0"/>
        <v>0</v>
      </c>
      <c r="AJ8" s="71">
        <f t="shared" si="0"/>
        <v>0</v>
      </c>
      <c r="AK8" s="70">
        <v>8.4725108415000001</v>
      </c>
      <c r="AL8" s="71">
        <v>0.15428903020000001</v>
      </c>
      <c r="AM8" s="37" t="s">
        <v>83</v>
      </c>
      <c r="AN8" s="13">
        <v>0</v>
      </c>
      <c r="AO8" s="37" t="s">
        <v>83</v>
      </c>
      <c r="AP8" s="13">
        <v>0</v>
      </c>
      <c r="AQ8" s="37" t="s">
        <v>83</v>
      </c>
      <c r="AR8" s="13">
        <v>0</v>
      </c>
      <c r="AS8" s="70">
        <v>2.9882461724999998</v>
      </c>
      <c r="AT8" s="71">
        <v>0.1738069679</v>
      </c>
      <c r="AU8" s="70">
        <v>1.2912138580999999</v>
      </c>
      <c r="AV8" s="71">
        <v>2.29029665E-2</v>
      </c>
      <c r="AW8" s="70">
        <v>0.72197443350000001</v>
      </c>
      <c r="AX8" s="71">
        <v>1.48097664E-2</v>
      </c>
      <c r="AY8" s="70">
        <v>0.34584174429999998</v>
      </c>
      <c r="AZ8" s="71">
        <v>5.5262039000000002E-3</v>
      </c>
      <c r="BA8" s="60">
        <f t="shared" si="1"/>
        <v>0.22339768029999996</v>
      </c>
      <c r="BB8" s="13">
        <f t="shared" si="1"/>
        <v>2.5669962000000011E-3</v>
      </c>
      <c r="BC8" s="70">
        <v>0</v>
      </c>
      <c r="BD8" s="13">
        <v>0</v>
      </c>
      <c r="BE8" s="70">
        <v>10.503718348</v>
      </c>
      <c r="BF8" s="71">
        <v>0.17794233070000001</v>
      </c>
      <c r="BG8" s="71">
        <v>2.55231E-5</v>
      </c>
      <c r="BH8" s="71">
        <v>0</v>
      </c>
      <c r="BI8" s="70">
        <v>10.662044612000001</v>
      </c>
      <c r="BJ8" s="71">
        <v>0.59281420060000001</v>
      </c>
      <c r="BK8" s="70">
        <v>2.2335028608999998</v>
      </c>
      <c r="BL8" s="71">
        <v>2.2721819000000001E-2</v>
      </c>
      <c r="BM8" s="70">
        <v>0.77384805860000005</v>
      </c>
      <c r="BN8" s="71">
        <v>8.8119948000000003E-3</v>
      </c>
      <c r="BO8" s="70">
        <v>1.7534734000000001E-3</v>
      </c>
      <c r="BP8" s="71">
        <v>3.87469E-5</v>
      </c>
      <c r="BQ8" s="70">
        <v>0</v>
      </c>
      <c r="BR8" s="66">
        <v>0</v>
      </c>
      <c r="BS8" s="37" t="s">
        <v>83</v>
      </c>
      <c r="BT8" s="13">
        <v>0</v>
      </c>
      <c r="BU8" s="70">
        <v>1.4613997300000001E-2</v>
      </c>
      <c r="BV8" s="71">
        <v>2.3502970000000001E-4</v>
      </c>
      <c r="BW8" s="70">
        <v>0.77224543059999995</v>
      </c>
      <c r="BX8" s="71">
        <v>7.2092209000000004E-3</v>
      </c>
      <c r="BY8" s="37" t="s">
        <v>83</v>
      </c>
      <c r="BZ8" s="13">
        <v>0</v>
      </c>
      <c r="CA8" s="37" t="s">
        <v>83</v>
      </c>
      <c r="CB8" s="13">
        <v>0</v>
      </c>
      <c r="CC8" s="70">
        <v>1.7868491999999999E-3</v>
      </c>
      <c r="CD8" s="71">
        <v>4.8047999999999998E-5</v>
      </c>
      <c r="CE8" s="70">
        <v>2.8983628599999998E-2</v>
      </c>
      <c r="CF8" s="71">
        <v>2.3568269999999999E-4</v>
      </c>
      <c r="CG8" s="37" t="s">
        <v>83</v>
      </c>
      <c r="CH8" s="13">
        <v>0</v>
      </c>
      <c r="CI8" s="37" t="s">
        <v>83</v>
      </c>
      <c r="CJ8" s="13">
        <v>0</v>
      </c>
      <c r="CK8" s="37" t="s">
        <v>83</v>
      </c>
      <c r="CL8" s="13">
        <v>0</v>
      </c>
      <c r="CM8" s="37" t="s">
        <v>83</v>
      </c>
      <c r="CN8" s="13">
        <v>0</v>
      </c>
      <c r="CO8" s="70">
        <v>1.979262E-4</v>
      </c>
      <c r="CP8" s="71">
        <v>4.5789229999999999E-6</v>
      </c>
      <c r="CQ8" s="70">
        <v>9.2967379999999995E-4</v>
      </c>
      <c r="CR8" s="71">
        <v>9.9837352999999995E-6</v>
      </c>
      <c r="CS8" s="70">
        <v>7.2528165000000002E-3</v>
      </c>
      <c r="CT8" s="71">
        <v>1.575526E-4</v>
      </c>
      <c r="CU8" s="70">
        <v>0.77258006339999996</v>
      </c>
      <c r="CV8" s="71">
        <v>2.1213294800000001E-2</v>
      </c>
      <c r="CW8" s="37" t="s">
        <v>83</v>
      </c>
      <c r="CX8" s="13">
        <v>0</v>
      </c>
      <c r="CY8" s="37" t="s">
        <v>83</v>
      </c>
      <c r="CZ8" s="13">
        <v>0</v>
      </c>
      <c r="DA8" s="70">
        <v>0.44884386120000003</v>
      </c>
      <c r="DB8" s="71">
        <v>1.53115835E-2</v>
      </c>
      <c r="DC8" s="70">
        <v>2.5394023112999999</v>
      </c>
      <c r="DD8" s="71">
        <v>0.15849538439999999</v>
      </c>
      <c r="DE8" s="70">
        <v>0.29766933130000001</v>
      </c>
      <c r="DF8" s="71">
        <v>2.88152954E-2</v>
      </c>
      <c r="DG8" s="70">
        <v>10.206049016</v>
      </c>
      <c r="DH8" s="71">
        <v>0.14912703529999999</v>
      </c>
      <c r="DI8" s="123">
        <v>1.03573E-5</v>
      </c>
      <c r="DJ8" s="124">
        <v>1.9927100000000001E-5</v>
      </c>
      <c r="DK8" s="124">
        <v>2.3947999999999998E-5</v>
      </c>
      <c r="DL8" s="124">
        <v>2.55231E-5</v>
      </c>
      <c r="DM8" s="124">
        <v>2.55231E-5</v>
      </c>
      <c r="DN8" s="124">
        <v>2.55231E-5</v>
      </c>
      <c r="DO8" s="124">
        <v>2.55231E-5</v>
      </c>
      <c r="DP8" s="124">
        <v>2.55231E-5</v>
      </c>
      <c r="DQ8" s="124">
        <v>2.55231E-5</v>
      </c>
      <c r="DR8" s="125">
        <v>2.55231E-5</v>
      </c>
      <c r="DS8" s="80">
        <v>1.5631831963</v>
      </c>
      <c r="DT8" s="13">
        <v>1.5809793199999998E-2</v>
      </c>
      <c r="DU8" s="60">
        <v>4.5130945999999998E-2</v>
      </c>
      <c r="DV8" s="13">
        <v>7.8083600000000003E-4</v>
      </c>
      <c r="DW8" s="60">
        <v>3.1166737000000002E-3</v>
      </c>
      <c r="DX8" s="13">
        <v>1.2086719999999999E-4</v>
      </c>
      <c r="DY8" s="60">
        <v>9.042217E-4</v>
      </c>
      <c r="DZ8" s="13">
        <v>3.7401999999999999E-5</v>
      </c>
      <c r="EA8" s="60">
        <v>1.7854740000000001E-4</v>
      </c>
      <c r="EB8" s="13">
        <v>7.9525919000000006E-6</v>
      </c>
      <c r="EC8" s="60">
        <v>1.122877E-4</v>
      </c>
      <c r="ED8" s="13">
        <v>4.4882045000000003E-6</v>
      </c>
      <c r="EE8" s="60">
        <v>6.9217300000000006E-5</v>
      </c>
      <c r="EF8" s="13">
        <v>2.964809E-6</v>
      </c>
      <c r="EG8" s="60">
        <v>4.6144799999999999E-5</v>
      </c>
      <c r="EH8" s="13">
        <v>1.9765392999999999E-6</v>
      </c>
      <c r="EI8" s="60">
        <v>2.30724E-5</v>
      </c>
      <c r="EJ8" s="13">
        <v>9.8826967000000002E-7</v>
      </c>
      <c r="EK8" s="60">
        <v>0</v>
      </c>
      <c r="EL8" s="15">
        <v>0</v>
      </c>
      <c r="EM8" s="60"/>
      <c r="EN8" s="13"/>
      <c r="EO8" s="60"/>
      <c r="EP8" s="13"/>
      <c r="EQ8" s="60"/>
      <c r="ER8" s="13"/>
      <c r="ES8" s="60"/>
      <c r="ET8" s="13"/>
      <c r="EU8" s="60"/>
      <c r="EV8" s="15"/>
    </row>
    <row r="9" spans="1:152">
      <c r="A9" s="8">
        <v>400</v>
      </c>
      <c r="B9" s="63">
        <v>128581</v>
      </c>
      <c r="C9" s="64">
        <v>320.97896011</v>
      </c>
      <c r="D9" s="70">
        <v>349.52035983000002</v>
      </c>
      <c r="E9" s="70">
        <v>1.185144843</v>
      </c>
      <c r="F9" s="71">
        <v>4.6543784E-3</v>
      </c>
      <c r="G9" s="64">
        <v>1.8674424999999999E-3</v>
      </c>
      <c r="H9" s="71">
        <v>1.3574700000000001E-5</v>
      </c>
      <c r="I9" s="70">
        <v>31.489643860000001</v>
      </c>
      <c r="J9" s="71">
        <v>0.2328592343</v>
      </c>
      <c r="K9" s="70">
        <v>11.501139758000001</v>
      </c>
      <c r="L9" s="71">
        <v>8.1181852700000001E-2</v>
      </c>
      <c r="M9" s="70">
        <v>1.2510812152999999</v>
      </c>
      <c r="N9" s="71">
        <v>1.1715813E-2</v>
      </c>
      <c r="O9" s="37" t="s">
        <v>83</v>
      </c>
      <c r="P9" s="13">
        <v>0</v>
      </c>
      <c r="Q9" s="70">
        <v>5.2461037299999999E-2</v>
      </c>
      <c r="R9" s="71">
        <v>4.2245660000000002E-4</v>
      </c>
      <c r="S9" s="37" t="s">
        <v>83</v>
      </c>
      <c r="T9" s="13">
        <v>0</v>
      </c>
      <c r="U9" s="37" t="s">
        <v>83</v>
      </c>
      <c r="V9" s="13">
        <v>0</v>
      </c>
      <c r="W9" s="70">
        <v>1.9069152E-3</v>
      </c>
      <c r="X9" s="71">
        <v>2.6145699999999999E-5</v>
      </c>
      <c r="Y9" s="70">
        <v>1.2912974714000001</v>
      </c>
      <c r="Z9" s="71">
        <v>3.4289289100000002E-2</v>
      </c>
      <c r="AA9" s="37" t="s">
        <v>83</v>
      </c>
      <c r="AB9" s="13">
        <v>0</v>
      </c>
      <c r="AC9" s="70">
        <v>0</v>
      </c>
      <c r="AD9" s="71">
        <v>0</v>
      </c>
      <c r="AE9" s="37" t="s">
        <v>83</v>
      </c>
      <c r="AF9" s="13">
        <v>0</v>
      </c>
      <c r="AG9" s="37" t="s">
        <v>83</v>
      </c>
      <c r="AH9" s="13">
        <v>0</v>
      </c>
      <c r="AI9" s="70">
        <f t="shared" si="0"/>
        <v>0</v>
      </c>
      <c r="AJ9" s="71">
        <f t="shared" si="0"/>
        <v>0</v>
      </c>
      <c r="AK9" s="70">
        <v>12.764311454</v>
      </c>
      <c r="AL9" s="71">
        <v>0.23435708129999999</v>
      </c>
      <c r="AM9" s="37" t="s">
        <v>83</v>
      </c>
      <c r="AN9" s="13">
        <v>0</v>
      </c>
      <c r="AO9" s="37" t="s">
        <v>83</v>
      </c>
      <c r="AP9" s="13">
        <v>0</v>
      </c>
      <c r="AQ9" s="37" t="s">
        <v>83</v>
      </c>
      <c r="AR9" s="13">
        <v>0</v>
      </c>
      <c r="AS9" s="70">
        <v>5.1974427423999998</v>
      </c>
      <c r="AT9" s="71">
        <v>0.28451783479999998</v>
      </c>
      <c r="AU9" s="70">
        <v>2.3296213802999999</v>
      </c>
      <c r="AV9" s="71">
        <v>3.7368206199999997E-2</v>
      </c>
      <c r="AW9" s="70">
        <v>1.2428984818</v>
      </c>
      <c r="AX9" s="71">
        <v>2.3594186100000001E-2</v>
      </c>
      <c r="AY9" s="70">
        <v>0.61557730889999995</v>
      </c>
      <c r="AZ9" s="71">
        <v>9.2424657000000007E-3</v>
      </c>
      <c r="BA9" s="60">
        <f t="shared" si="1"/>
        <v>0.47114558959999986</v>
      </c>
      <c r="BB9" s="13">
        <f t="shared" si="1"/>
        <v>4.5315543999999916E-3</v>
      </c>
      <c r="BC9" s="70">
        <v>0</v>
      </c>
      <c r="BD9" s="13">
        <v>0</v>
      </c>
      <c r="BE9" s="70">
        <v>15.214142603999999</v>
      </c>
      <c r="BF9" s="71">
        <v>0.247348137</v>
      </c>
      <c r="BG9" s="71">
        <v>3.3795699999999999E-5</v>
      </c>
      <c r="BH9" s="71">
        <v>0</v>
      </c>
      <c r="BI9" s="70">
        <v>14.786122738</v>
      </c>
      <c r="BJ9" s="71">
        <v>0.77522050909999995</v>
      </c>
      <c r="BK9" s="70">
        <v>3.9086921110000001</v>
      </c>
      <c r="BL9" s="71">
        <v>3.6215525700000001E-2</v>
      </c>
      <c r="BM9" s="70">
        <v>1.2780287284</v>
      </c>
      <c r="BN9" s="71">
        <v>1.2745253E-2</v>
      </c>
      <c r="BO9" s="70">
        <v>1.9403440999999999E-3</v>
      </c>
      <c r="BP9" s="71">
        <v>3.7930199999999998E-5</v>
      </c>
      <c r="BQ9" s="70">
        <v>0</v>
      </c>
      <c r="BR9" s="66">
        <v>0</v>
      </c>
      <c r="BS9" s="37" t="s">
        <v>83</v>
      </c>
      <c r="BT9" s="13">
        <v>0</v>
      </c>
      <c r="BU9" s="70">
        <v>2.1051447500000001E-2</v>
      </c>
      <c r="BV9" s="71">
        <v>3.6824820000000002E-4</v>
      </c>
      <c r="BW9" s="70">
        <v>1.2300297678000001</v>
      </c>
      <c r="BX9" s="71">
        <v>1.1347564799999999E-2</v>
      </c>
      <c r="BY9" s="37" t="s">
        <v>83</v>
      </c>
      <c r="BZ9" s="13">
        <v>0</v>
      </c>
      <c r="CA9" s="37" t="s">
        <v>83</v>
      </c>
      <c r="CB9" s="13">
        <v>0</v>
      </c>
      <c r="CC9" s="70">
        <v>3.5540787999999999E-3</v>
      </c>
      <c r="CD9" s="71">
        <v>6.3148100000000006E-5</v>
      </c>
      <c r="CE9" s="70">
        <v>4.8906958399999999E-2</v>
      </c>
      <c r="CF9" s="71">
        <v>3.5930849999999998E-4</v>
      </c>
      <c r="CG9" s="37" t="s">
        <v>83</v>
      </c>
      <c r="CH9" s="13">
        <v>0</v>
      </c>
      <c r="CI9" s="37" t="s">
        <v>83</v>
      </c>
      <c r="CJ9" s="13">
        <v>0</v>
      </c>
      <c r="CK9" s="37" t="s">
        <v>83</v>
      </c>
      <c r="CL9" s="13">
        <v>0</v>
      </c>
      <c r="CM9" s="37" t="s">
        <v>83</v>
      </c>
      <c r="CN9" s="13">
        <v>0</v>
      </c>
      <c r="CO9" s="70">
        <v>7.7602970000000004E-4</v>
      </c>
      <c r="CP9" s="71">
        <v>1.1113300000000001E-5</v>
      </c>
      <c r="CQ9" s="70">
        <v>1.1308855E-3</v>
      </c>
      <c r="CR9" s="71">
        <v>1.50324E-5</v>
      </c>
      <c r="CS9" s="70">
        <v>1.5772617400000001E-2</v>
      </c>
      <c r="CT9" s="71">
        <v>2.9802460000000002E-4</v>
      </c>
      <c r="CU9" s="70">
        <v>1.2755248539999999</v>
      </c>
      <c r="CV9" s="71">
        <v>3.39912645E-2</v>
      </c>
      <c r="CW9" s="37" t="s">
        <v>83</v>
      </c>
      <c r="CX9" s="13">
        <v>0</v>
      </c>
      <c r="CY9" s="37" t="s">
        <v>83</v>
      </c>
      <c r="CZ9" s="13">
        <v>0</v>
      </c>
      <c r="DA9" s="70">
        <v>0.83859235109999997</v>
      </c>
      <c r="DB9" s="71">
        <v>2.6802261899999999E-2</v>
      </c>
      <c r="DC9" s="70">
        <v>4.3588503913999999</v>
      </c>
      <c r="DD9" s="71">
        <v>0.25771557290000002</v>
      </c>
      <c r="DE9" s="70">
        <v>0.51952759790000003</v>
      </c>
      <c r="DF9" s="71">
        <v>4.6559802999999997E-2</v>
      </c>
      <c r="DG9" s="70">
        <v>14.694615005999999</v>
      </c>
      <c r="DH9" s="71">
        <v>0.20078833400000001</v>
      </c>
      <c r="DI9" s="123">
        <v>1.3574700000000001E-5</v>
      </c>
      <c r="DJ9" s="124">
        <v>2.6514300000000001E-5</v>
      </c>
      <c r="DK9" s="124">
        <v>3.2525399999999999E-5</v>
      </c>
      <c r="DL9" s="124">
        <v>3.3795699999999999E-5</v>
      </c>
      <c r="DM9" s="124">
        <v>3.3795699999999999E-5</v>
      </c>
      <c r="DN9" s="124">
        <v>3.3795699999999999E-5</v>
      </c>
      <c r="DO9" s="124">
        <v>3.3795699999999999E-5</v>
      </c>
      <c r="DP9" s="124">
        <v>3.3795699999999999E-5</v>
      </c>
      <c r="DQ9" s="124">
        <v>3.3795699999999999E-5</v>
      </c>
      <c r="DR9" s="125">
        <v>3.3795699999999999E-5</v>
      </c>
      <c r="DS9" s="80">
        <v>4.2495846239999997</v>
      </c>
      <c r="DT9" s="13">
        <v>3.8004320600000002E-2</v>
      </c>
      <c r="DU9" s="60">
        <v>0.31738422469999999</v>
      </c>
      <c r="DV9" s="13">
        <v>3.6225035000000002E-3</v>
      </c>
      <c r="DW9" s="60">
        <v>1.63354881E-2</v>
      </c>
      <c r="DX9" s="13">
        <v>3.2049729999999998E-4</v>
      </c>
      <c r="DY9" s="60">
        <v>2.0578191999999999E-3</v>
      </c>
      <c r="DZ9" s="13">
        <v>7.3709300000000003E-5</v>
      </c>
      <c r="EA9" s="60">
        <v>5.3500919999999999E-4</v>
      </c>
      <c r="EB9" s="13">
        <v>2.65232E-5</v>
      </c>
      <c r="EC9" s="60">
        <v>3.7005440000000001E-4</v>
      </c>
      <c r="ED9" s="13">
        <v>1.8344600000000001E-5</v>
      </c>
      <c r="EE9" s="60">
        <v>2.8179209999999998E-4</v>
      </c>
      <c r="EF9" s="13">
        <v>1.39916E-5</v>
      </c>
      <c r="EG9" s="60">
        <v>2.3228149999999999E-4</v>
      </c>
      <c r="EH9" s="13">
        <v>1.13912E-5</v>
      </c>
      <c r="EI9" s="60">
        <v>1.82771E-4</v>
      </c>
      <c r="EJ9" s="13">
        <v>8.7907366000000002E-6</v>
      </c>
      <c r="EK9" s="60">
        <v>1.3912869999999999E-4</v>
      </c>
      <c r="EL9" s="15">
        <v>6.6061839999999999E-6</v>
      </c>
      <c r="EM9" s="60"/>
      <c r="EN9" s="13"/>
      <c r="EO9" s="60"/>
      <c r="EP9" s="13"/>
      <c r="EQ9" s="60"/>
      <c r="ER9" s="13"/>
      <c r="ES9" s="60"/>
      <c r="ET9" s="13"/>
      <c r="EU9" s="60"/>
      <c r="EV9" s="15"/>
    </row>
    <row r="10" spans="1:152">
      <c r="A10" s="8">
        <v>500</v>
      </c>
      <c r="B10" s="63">
        <v>120044</v>
      </c>
      <c r="C10" s="64">
        <v>393.57660733</v>
      </c>
      <c r="D10" s="70">
        <v>449.46035351</v>
      </c>
      <c r="E10" s="70">
        <v>2.1612004389999999</v>
      </c>
      <c r="F10" s="71">
        <v>7.1978881E-3</v>
      </c>
      <c r="G10" s="64">
        <v>3.6999852999999999E-3</v>
      </c>
      <c r="H10" s="71">
        <v>2.0622400000000001E-5</v>
      </c>
      <c r="I10" s="70">
        <v>41.278062998999999</v>
      </c>
      <c r="J10" s="71">
        <v>0.29580311110000002</v>
      </c>
      <c r="K10" s="70">
        <v>15.256886186999999</v>
      </c>
      <c r="L10" s="71">
        <v>0.1043971803</v>
      </c>
      <c r="M10" s="70">
        <v>1.7601194861</v>
      </c>
      <c r="N10" s="71">
        <v>1.6248077E-2</v>
      </c>
      <c r="O10" s="37" t="s">
        <v>83</v>
      </c>
      <c r="P10" s="13">
        <v>0</v>
      </c>
      <c r="Q10" s="70">
        <v>8.9740504700000001E-2</v>
      </c>
      <c r="R10" s="71">
        <v>6.6305029999999998E-4</v>
      </c>
      <c r="S10" s="37" t="s">
        <v>83</v>
      </c>
      <c r="T10" s="13">
        <v>0</v>
      </c>
      <c r="U10" s="37" t="s">
        <v>83</v>
      </c>
      <c r="V10" s="13">
        <v>0</v>
      </c>
      <c r="W10" s="70">
        <v>3.204489E-3</v>
      </c>
      <c r="X10" s="71">
        <v>8.1423500000000004E-5</v>
      </c>
      <c r="Y10" s="70">
        <v>1.8798211878</v>
      </c>
      <c r="Z10" s="71">
        <v>4.88477628E-2</v>
      </c>
      <c r="AA10" s="37" t="s">
        <v>83</v>
      </c>
      <c r="AB10" s="13">
        <v>0</v>
      </c>
      <c r="AC10" s="70">
        <v>0</v>
      </c>
      <c r="AD10" s="71">
        <v>0</v>
      </c>
      <c r="AE10" s="37" t="s">
        <v>83</v>
      </c>
      <c r="AF10" s="13">
        <v>0</v>
      </c>
      <c r="AG10" s="37" t="s">
        <v>83</v>
      </c>
      <c r="AH10" s="13">
        <v>0</v>
      </c>
      <c r="AI10" s="70">
        <f t="shared" si="0"/>
        <v>0</v>
      </c>
      <c r="AJ10" s="71">
        <f t="shared" si="0"/>
        <v>0</v>
      </c>
      <c r="AK10" s="70">
        <v>17.498003830999998</v>
      </c>
      <c r="AL10" s="71">
        <v>0.31861705559999998</v>
      </c>
      <c r="AM10" s="37" t="s">
        <v>83</v>
      </c>
      <c r="AN10" s="13">
        <v>0</v>
      </c>
      <c r="AO10" s="37" t="s">
        <v>83</v>
      </c>
      <c r="AP10" s="13">
        <v>0</v>
      </c>
      <c r="AQ10" s="37" t="s">
        <v>83</v>
      </c>
      <c r="AR10" s="13">
        <v>0</v>
      </c>
      <c r="AS10" s="70">
        <v>7.6731454068999998</v>
      </c>
      <c r="AT10" s="71">
        <v>0.39835407519999999</v>
      </c>
      <c r="AU10" s="70">
        <v>3.5364812900000002</v>
      </c>
      <c r="AV10" s="71">
        <v>5.2740607000000002E-2</v>
      </c>
      <c r="AW10" s="70">
        <v>1.8109221714999999</v>
      </c>
      <c r="AX10" s="71">
        <v>3.2669051800000001E-2</v>
      </c>
      <c r="AY10" s="70">
        <v>0.89805192759999997</v>
      </c>
      <c r="AZ10" s="71">
        <v>1.29792031E-2</v>
      </c>
      <c r="BA10" s="60">
        <f t="shared" si="1"/>
        <v>0.82750719090000047</v>
      </c>
      <c r="BB10" s="13">
        <f t="shared" si="1"/>
        <v>7.0923520999999976E-3</v>
      </c>
      <c r="BC10" s="70">
        <v>0</v>
      </c>
      <c r="BD10" s="13">
        <v>0</v>
      </c>
      <c r="BE10" s="70">
        <v>20.009033551000002</v>
      </c>
      <c r="BF10" s="71">
        <v>0.31872111469999997</v>
      </c>
      <c r="BG10" s="71">
        <v>4.8472600000000001E-5</v>
      </c>
      <c r="BH10" s="71">
        <v>0</v>
      </c>
      <c r="BI10" s="70">
        <v>19.100598151</v>
      </c>
      <c r="BJ10" s="71">
        <v>0.95471668970000001</v>
      </c>
      <c r="BK10" s="70">
        <v>5.8569381988</v>
      </c>
      <c r="BL10" s="71">
        <v>5.1517040299999997E-2</v>
      </c>
      <c r="BM10" s="70">
        <v>1.8692335769999999</v>
      </c>
      <c r="BN10" s="71">
        <v>1.68608783E-2</v>
      </c>
      <c r="BO10" s="70">
        <v>3.9157484000000003E-3</v>
      </c>
      <c r="BP10" s="71">
        <v>6.8416000000000004E-5</v>
      </c>
      <c r="BQ10" s="70">
        <v>0</v>
      </c>
      <c r="BR10" s="66">
        <v>0</v>
      </c>
      <c r="BS10" s="37" t="s">
        <v>83</v>
      </c>
      <c r="BT10" s="13">
        <v>0</v>
      </c>
      <c r="BU10" s="70">
        <v>3.10782668E-2</v>
      </c>
      <c r="BV10" s="71">
        <v>5.2592649999999997E-4</v>
      </c>
      <c r="BW10" s="70">
        <v>1.7290412193</v>
      </c>
      <c r="BX10" s="71">
        <v>1.57221505E-2</v>
      </c>
      <c r="BY10" s="37" t="s">
        <v>83</v>
      </c>
      <c r="BZ10" s="13">
        <v>0</v>
      </c>
      <c r="CA10" s="37" t="s">
        <v>83</v>
      </c>
      <c r="CB10" s="13">
        <v>0</v>
      </c>
      <c r="CC10" s="70">
        <v>6.9494654999999999E-3</v>
      </c>
      <c r="CD10" s="71">
        <v>9.4545300000000004E-5</v>
      </c>
      <c r="CE10" s="70">
        <v>8.2791039199999999E-2</v>
      </c>
      <c r="CF10" s="71">
        <v>5.685051E-4</v>
      </c>
      <c r="CG10" s="37" t="s">
        <v>83</v>
      </c>
      <c r="CH10" s="13">
        <v>0</v>
      </c>
      <c r="CI10" s="37" t="s">
        <v>83</v>
      </c>
      <c r="CJ10" s="13">
        <v>0</v>
      </c>
      <c r="CK10" s="37" t="s">
        <v>83</v>
      </c>
      <c r="CL10" s="13">
        <v>0</v>
      </c>
      <c r="CM10" s="37" t="s">
        <v>83</v>
      </c>
      <c r="CN10" s="13">
        <v>0</v>
      </c>
      <c r="CO10" s="70">
        <v>9.9645820000000005E-4</v>
      </c>
      <c r="CP10" s="71">
        <v>5.2465800000000002E-5</v>
      </c>
      <c r="CQ10" s="70">
        <v>2.2080308E-3</v>
      </c>
      <c r="CR10" s="71">
        <v>2.8957699999999999E-5</v>
      </c>
      <c r="CS10" s="70">
        <v>2.9521401799999999E-2</v>
      </c>
      <c r="CT10" s="71">
        <v>5.1512810000000004E-4</v>
      </c>
      <c r="CU10" s="70">
        <v>1.8502997860999999</v>
      </c>
      <c r="CV10" s="71">
        <v>4.8332634700000002E-2</v>
      </c>
      <c r="CW10" s="37" t="s">
        <v>83</v>
      </c>
      <c r="CX10" s="13">
        <v>0</v>
      </c>
      <c r="CY10" s="37" t="s">
        <v>83</v>
      </c>
      <c r="CZ10" s="13">
        <v>0</v>
      </c>
      <c r="DA10" s="70">
        <v>1.3344839310000001</v>
      </c>
      <c r="DB10" s="71">
        <v>4.0294023399999997E-2</v>
      </c>
      <c r="DC10" s="70">
        <v>6.3386614759000004</v>
      </c>
      <c r="DD10" s="71">
        <v>0.3580600518</v>
      </c>
      <c r="DE10" s="70">
        <v>0.77752180309999996</v>
      </c>
      <c r="DF10" s="71">
        <v>6.7244191699999997E-2</v>
      </c>
      <c r="DG10" s="70">
        <v>19.231511747999999</v>
      </c>
      <c r="DH10" s="71">
        <v>0.25147692300000002</v>
      </c>
      <c r="DI10" s="123">
        <v>2.0622400000000001E-5</v>
      </c>
      <c r="DJ10" s="124">
        <v>3.9653300000000002E-5</v>
      </c>
      <c r="DK10" s="124">
        <v>4.7411499999999998E-5</v>
      </c>
      <c r="DL10" s="124">
        <v>4.8472600000000001E-5</v>
      </c>
      <c r="DM10" s="124">
        <v>4.8472600000000001E-5</v>
      </c>
      <c r="DN10" s="124">
        <v>4.8472600000000001E-5</v>
      </c>
      <c r="DO10" s="124">
        <v>4.8472600000000001E-5</v>
      </c>
      <c r="DP10" s="124">
        <v>4.8472600000000001E-5</v>
      </c>
      <c r="DQ10" s="124">
        <v>4.8472600000000001E-5</v>
      </c>
      <c r="DR10" s="125">
        <v>4.8472600000000001E-5</v>
      </c>
      <c r="DS10" s="80">
        <v>7.5744069816000001</v>
      </c>
      <c r="DT10" s="13">
        <v>6.3539643699999995E-2</v>
      </c>
      <c r="DU10" s="60">
        <v>0.94876025779999995</v>
      </c>
      <c r="DV10" s="13">
        <v>9.3816387000000001E-3</v>
      </c>
      <c r="DW10" s="60">
        <v>8.5437389899999994E-2</v>
      </c>
      <c r="DX10" s="13">
        <v>1.0880778000000001E-3</v>
      </c>
      <c r="DY10" s="60">
        <v>7.3724931000000004E-3</v>
      </c>
      <c r="DZ10" s="13">
        <v>1.623319E-4</v>
      </c>
      <c r="EA10" s="60">
        <v>1.3759885E-3</v>
      </c>
      <c r="EB10" s="13">
        <v>5.4484500000000003E-5</v>
      </c>
      <c r="EC10" s="60">
        <v>9.1466539999999997E-4</v>
      </c>
      <c r="ED10" s="13">
        <v>3.7793500000000003E-5</v>
      </c>
      <c r="EE10" s="60">
        <v>6.5129789999999999E-4</v>
      </c>
      <c r="EF10" s="13">
        <v>2.7453E-5</v>
      </c>
      <c r="EG10" s="60">
        <v>4.6491529999999998E-4</v>
      </c>
      <c r="EH10" s="13">
        <v>1.9947599999999999E-5</v>
      </c>
      <c r="EI10" s="60">
        <v>3.1313400000000001E-4</v>
      </c>
      <c r="EJ10" s="13">
        <v>1.37596E-5</v>
      </c>
      <c r="EK10" s="60">
        <v>1.9324629999999999E-4</v>
      </c>
      <c r="EL10" s="15">
        <v>8.9021474000000007E-6</v>
      </c>
      <c r="EM10" s="60"/>
      <c r="EN10" s="13"/>
      <c r="EO10" s="60"/>
      <c r="EP10" s="13"/>
      <c r="EQ10" s="60"/>
      <c r="ER10" s="13"/>
      <c r="ES10" s="60"/>
      <c r="ET10" s="13"/>
      <c r="EU10" s="60"/>
      <c r="EV10" s="15"/>
    </row>
    <row r="11" spans="1:152">
      <c r="A11" s="8">
        <v>600</v>
      </c>
      <c r="B11" s="63">
        <v>111339</v>
      </c>
      <c r="C11" s="64">
        <v>463.6052904</v>
      </c>
      <c r="D11" s="70">
        <v>549.31201269999997</v>
      </c>
      <c r="E11" s="70">
        <v>3.4281615409000001</v>
      </c>
      <c r="F11" s="71">
        <v>1.00657566E-2</v>
      </c>
      <c r="G11" s="64">
        <v>6.0783835999999999E-3</v>
      </c>
      <c r="H11" s="71">
        <v>2.6377399999999999E-5</v>
      </c>
      <c r="I11" s="70">
        <v>50.503198503</v>
      </c>
      <c r="J11" s="71">
        <v>0.3542741888</v>
      </c>
      <c r="K11" s="70">
        <v>18.891498596999998</v>
      </c>
      <c r="L11" s="71">
        <v>0.1266706712</v>
      </c>
      <c r="M11" s="70">
        <v>2.3231712578999999</v>
      </c>
      <c r="N11" s="71">
        <v>2.1203294500000001E-2</v>
      </c>
      <c r="O11" s="37" t="s">
        <v>83</v>
      </c>
      <c r="P11" s="13">
        <v>0</v>
      </c>
      <c r="Q11" s="70">
        <v>0.13455297869999999</v>
      </c>
      <c r="R11" s="71">
        <v>8.9540639999999999E-4</v>
      </c>
      <c r="S11" s="37" t="s">
        <v>83</v>
      </c>
      <c r="T11" s="13">
        <v>0</v>
      </c>
      <c r="U11" s="37" t="s">
        <v>83</v>
      </c>
      <c r="V11" s="13">
        <v>0</v>
      </c>
      <c r="W11" s="70">
        <v>5.7832678000000002E-3</v>
      </c>
      <c r="X11" s="71">
        <v>1.040309E-4</v>
      </c>
      <c r="Y11" s="70">
        <v>2.5175270502</v>
      </c>
      <c r="Z11" s="71">
        <v>6.4576814100000005E-2</v>
      </c>
      <c r="AA11" s="37" t="s">
        <v>83</v>
      </c>
      <c r="AB11" s="13">
        <v>0</v>
      </c>
      <c r="AC11" s="70">
        <v>0</v>
      </c>
      <c r="AD11" s="71">
        <v>0</v>
      </c>
      <c r="AE11" s="37" t="s">
        <v>83</v>
      </c>
      <c r="AF11" s="13">
        <v>0</v>
      </c>
      <c r="AG11" s="37" t="s">
        <v>83</v>
      </c>
      <c r="AH11" s="13">
        <v>0</v>
      </c>
      <c r="AI11" s="70">
        <f t="shared" si="0"/>
        <v>0</v>
      </c>
      <c r="AJ11" s="71">
        <f t="shared" si="0"/>
        <v>0</v>
      </c>
      <c r="AK11" s="70">
        <v>22.294947960999998</v>
      </c>
      <c r="AL11" s="71">
        <v>0.40171354860000003</v>
      </c>
      <c r="AM11" s="37" t="s">
        <v>83</v>
      </c>
      <c r="AN11" s="13">
        <v>0</v>
      </c>
      <c r="AO11" s="37" t="s">
        <v>83</v>
      </c>
      <c r="AP11" s="13">
        <v>0</v>
      </c>
      <c r="AQ11" s="37" t="s">
        <v>83</v>
      </c>
      <c r="AR11" s="13">
        <v>0</v>
      </c>
      <c r="AS11" s="70">
        <v>10.252969916</v>
      </c>
      <c r="AT11" s="71">
        <v>0.51049085029999997</v>
      </c>
      <c r="AU11" s="70">
        <v>4.8731629676999999</v>
      </c>
      <c r="AV11" s="71">
        <v>6.8539528700000005E-2</v>
      </c>
      <c r="AW11" s="70">
        <v>2.4326245312000001</v>
      </c>
      <c r="AX11" s="71">
        <v>4.2037899500000003E-2</v>
      </c>
      <c r="AY11" s="70">
        <v>1.1903017767999999</v>
      </c>
      <c r="AZ11" s="71">
        <v>1.65598806E-2</v>
      </c>
      <c r="BA11" s="60">
        <f t="shared" si="1"/>
        <v>1.2502366596999996</v>
      </c>
      <c r="BB11" s="13">
        <f t="shared" si="1"/>
        <v>9.9417486000000013E-3</v>
      </c>
      <c r="BC11" s="70">
        <v>0</v>
      </c>
      <c r="BD11" s="13">
        <v>0</v>
      </c>
      <c r="BE11" s="70">
        <v>24.652348014000001</v>
      </c>
      <c r="BF11" s="71">
        <v>0.38823581460000001</v>
      </c>
      <c r="BG11" s="71">
        <v>5.8453599999999999E-5</v>
      </c>
      <c r="BH11" s="71">
        <v>0</v>
      </c>
      <c r="BI11" s="70">
        <v>23.604796767</v>
      </c>
      <c r="BJ11" s="71">
        <v>1.1349660480999999</v>
      </c>
      <c r="BK11" s="70">
        <v>8.0546536154999995</v>
      </c>
      <c r="BL11" s="71">
        <v>6.8496335699999994E-2</v>
      </c>
      <c r="BM11" s="70">
        <v>2.5158964071000001</v>
      </c>
      <c r="BN11" s="71">
        <v>2.1139101099999998E-2</v>
      </c>
      <c r="BO11" s="70">
        <v>5.9471352000000002E-3</v>
      </c>
      <c r="BP11" s="71">
        <v>8.27503E-5</v>
      </c>
      <c r="BQ11" s="70">
        <v>0</v>
      </c>
      <c r="BR11" s="66">
        <v>0</v>
      </c>
      <c r="BS11" s="37" t="s">
        <v>83</v>
      </c>
      <c r="BT11" s="13">
        <v>0</v>
      </c>
      <c r="BU11" s="70">
        <v>4.0487913100000002E-2</v>
      </c>
      <c r="BV11" s="71">
        <v>6.6887100000000003E-4</v>
      </c>
      <c r="BW11" s="70">
        <v>2.2826833448000001</v>
      </c>
      <c r="BX11" s="71">
        <v>2.0534423499999999E-2</v>
      </c>
      <c r="BY11" s="37" t="s">
        <v>83</v>
      </c>
      <c r="BZ11" s="13">
        <v>0</v>
      </c>
      <c r="CA11" s="37" t="s">
        <v>83</v>
      </c>
      <c r="CB11" s="13">
        <v>0</v>
      </c>
      <c r="CC11" s="70">
        <v>1.0653056500000001E-2</v>
      </c>
      <c r="CD11" s="71">
        <v>1.270674E-4</v>
      </c>
      <c r="CE11" s="70">
        <v>0.12389992230000001</v>
      </c>
      <c r="CF11" s="71">
        <v>7.6833890000000001E-4</v>
      </c>
      <c r="CG11" s="37" t="s">
        <v>83</v>
      </c>
      <c r="CH11" s="13">
        <v>0</v>
      </c>
      <c r="CI11" s="37" t="s">
        <v>83</v>
      </c>
      <c r="CJ11" s="13">
        <v>0</v>
      </c>
      <c r="CK11" s="37" t="s">
        <v>83</v>
      </c>
      <c r="CL11" s="13">
        <v>0</v>
      </c>
      <c r="CM11" s="37" t="s">
        <v>83</v>
      </c>
      <c r="CN11" s="13">
        <v>0</v>
      </c>
      <c r="CO11" s="70">
        <v>1.6015157E-3</v>
      </c>
      <c r="CP11" s="71">
        <v>5.6828099999999999E-5</v>
      </c>
      <c r="CQ11" s="70">
        <v>4.1817521E-3</v>
      </c>
      <c r="CR11" s="71">
        <v>4.7202800000000001E-5</v>
      </c>
      <c r="CS11" s="70">
        <v>5.0553431900000001E-2</v>
      </c>
      <c r="CT11" s="71">
        <v>8.5554749999999997E-4</v>
      </c>
      <c r="CU11" s="70">
        <v>2.4669736182999999</v>
      </c>
      <c r="CV11" s="71">
        <v>6.3721266600000007E-2</v>
      </c>
      <c r="CW11" s="37" t="s">
        <v>83</v>
      </c>
      <c r="CX11" s="13">
        <v>0</v>
      </c>
      <c r="CY11" s="37" t="s">
        <v>83</v>
      </c>
      <c r="CZ11" s="13">
        <v>0</v>
      </c>
      <c r="DA11" s="70">
        <v>1.9205749528</v>
      </c>
      <c r="DB11" s="71">
        <v>5.5010102900000003E-2</v>
      </c>
      <c r="DC11" s="70">
        <v>8.3323949632000005</v>
      </c>
      <c r="DD11" s="71">
        <v>0.4554807474</v>
      </c>
      <c r="DE11" s="70">
        <v>1.0489338269999999</v>
      </c>
      <c r="DF11" s="71">
        <v>8.8444713600000002E-2</v>
      </c>
      <c r="DG11" s="70">
        <v>23.603414186999998</v>
      </c>
      <c r="DH11" s="71">
        <v>0.299791101</v>
      </c>
      <c r="DI11" s="123">
        <v>2.6377399999999999E-5</v>
      </c>
      <c r="DJ11" s="124">
        <v>4.8560799999999998E-5</v>
      </c>
      <c r="DK11" s="124">
        <v>5.6634200000000001E-5</v>
      </c>
      <c r="DL11" s="124">
        <v>5.7998799999999998E-5</v>
      </c>
      <c r="DM11" s="124">
        <v>5.8453599999999999E-5</v>
      </c>
      <c r="DN11" s="124">
        <v>5.8453599999999999E-5</v>
      </c>
      <c r="DO11" s="124">
        <v>5.8453599999999999E-5</v>
      </c>
      <c r="DP11" s="124">
        <v>5.8453599999999999E-5</v>
      </c>
      <c r="DQ11" s="124">
        <v>5.8453599999999999E-5</v>
      </c>
      <c r="DR11" s="125">
        <v>5.8453599999999999E-5</v>
      </c>
      <c r="DS11" s="80">
        <v>11.2944023</v>
      </c>
      <c r="DT11" s="13">
        <v>9.0976098500000005E-2</v>
      </c>
      <c r="DU11" s="60">
        <v>1.9357056139</v>
      </c>
      <c r="DV11" s="13">
        <v>1.7757005499999999E-2</v>
      </c>
      <c r="DW11" s="60">
        <v>0.25571038060000001</v>
      </c>
      <c r="DX11" s="13">
        <v>2.7930618000000002E-3</v>
      </c>
      <c r="DY11" s="60">
        <v>2.9476300800000001E-2</v>
      </c>
      <c r="DZ11" s="13">
        <v>4.4953469999999999E-4</v>
      </c>
      <c r="EA11" s="60">
        <v>5.3028134999999997E-3</v>
      </c>
      <c r="EB11" s="13">
        <v>1.3723970000000001E-4</v>
      </c>
      <c r="EC11" s="60">
        <v>2.2715706999999999E-3</v>
      </c>
      <c r="ED11" s="13">
        <v>8.1648299999999995E-5</v>
      </c>
      <c r="EE11" s="60">
        <v>1.4519659E-3</v>
      </c>
      <c r="EF11" s="13">
        <v>5.7550699999999998E-5</v>
      </c>
      <c r="EG11" s="60">
        <v>1.0365896999999999E-3</v>
      </c>
      <c r="EH11" s="13">
        <v>4.2328900000000001E-5</v>
      </c>
      <c r="EI11" s="60">
        <v>7.1870009999999999E-4</v>
      </c>
      <c r="EJ11" s="13">
        <v>3.0685500000000003E-5</v>
      </c>
      <c r="EK11" s="60">
        <v>4.4970969999999998E-4</v>
      </c>
      <c r="EL11" s="15">
        <v>2.1007899999999999E-5</v>
      </c>
      <c r="EM11" s="60"/>
      <c r="EN11" s="13"/>
      <c r="EO11" s="60"/>
      <c r="EP11" s="13"/>
      <c r="EQ11" s="60"/>
      <c r="ER11" s="13"/>
      <c r="ES11" s="60"/>
      <c r="ET11" s="13"/>
      <c r="EU11" s="60"/>
      <c r="EV11" s="15"/>
    </row>
    <row r="12" spans="1:152">
      <c r="A12" s="8">
        <v>700</v>
      </c>
      <c r="B12" s="63">
        <v>102732</v>
      </c>
      <c r="C12" s="64">
        <v>531.25476775000004</v>
      </c>
      <c r="D12" s="70">
        <v>649.39123333999999</v>
      </c>
      <c r="E12" s="70">
        <v>4.9310862629000001</v>
      </c>
      <c r="F12" s="71">
        <v>1.30683919E-2</v>
      </c>
      <c r="G12" s="64">
        <v>9.4070308000000005E-3</v>
      </c>
      <c r="H12" s="71">
        <v>3.3173799999999997E-5</v>
      </c>
      <c r="I12" s="70">
        <v>58.976636649</v>
      </c>
      <c r="J12" s="71">
        <v>0.40775822070000001</v>
      </c>
      <c r="K12" s="70">
        <v>22.362932135000001</v>
      </c>
      <c r="L12" s="71">
        <v>0.14764402560000001</v>
      </c>
      <c r="M12" s="70">
        <v>2.8807796496</v>
      </c>
      <c r="N12" s="71">
        <v>2.61221474E-2</v>
      </c>
      <c r="O12" s="37" t="s">
        <v>83</v>
      </c>
      <c r="P12" s="13">
        <v>0</v>
      </c>
      <c r="Q12" s="70">
        <v>0.20424442570000001</v>
      </c>
      <c r="R12" s="71">
        <v>1.1810799999999999E-3</v>
      </c>
      <c r="S12" s="37" t="s">
        <v>83</v>
      </c>
      <c r="T12" s="13">
        <v>0</v>
      </c>
      <c r="U12" s="37" t="s">
        <v>83</v>
      </c>
      <c r="V12" s="13">
        <v>0</v>
      </c>
      <c r="W12" s="70">
        <v>9.3427769000000004E-3</v>
      </c>
      <c r="X12" s="71">
        <v>1.4461089999999999E-4</v>
      </c>
      <c r="Y12" s="70">
        <v>3.1788399943000001</v>
      </c>
      <c r="Z12" s="71">
        <v>8.0880455000000004E-2</v>
      </c>
      <c r="AA12" s="37" t="s">
        <v>83</v>
      </c>
      <c r="AB12" s="13">
        <v>0</v>
      </c>
      <c r="AC12" s="70">
        <v>0</v>
      </c>
      <c r="AD12" s="71">
        <v>0</v>
      </c>
      <c r="AE12" s="37" t="s">
        <v>83</v>
      </c>
      <c r="AF12" s="13">
        <v>0</v>
      </c>
      <c r="AG12" s="37" t="s">
        <v>83</v>
      </c>
      <c r="AH12" s="13">
        <v>0</v>
      </c>
      <c r="AI12" s="70">
        <f t="shared" si="0"/>
        <v>0</v>
      </c>
      <c r="AJ12" s="71">
        <f t="shared" si="0"/>
        <v>0</v>
      </c>
      <c r="AK12" s="70">
        <v>27.099212534999999</v>
      </c>
      <c r="AL12" s="71">
        <v>0.48127058369999998</v>
      </c>
      <c r="AM12" s="37" t="s">
        <v>83</v>
      </c>
      <c r="AN12" s="13">
        <v>0</v>
      </c>
      <c r="AO12" s="37" t="s">
        <v>83</v>
      </c>
      <c r="AP12" s="13">
        <v>0</v>
      </c>
      <c r="AQ12" s="37" t="s">
        <v>83</v>
      </c>
      <c r="AR12" s="13">
        <v>0</v>
      </c>
      <c r="AS12" s="70">
        <v>12.854369127</v>
      </c>
      <c r="AT12" s="71">
        <v>0.61720763489999997</v>
      </c>
      <c r="AU12" s="70">
        <v>6.3054597046999996</v>
      </c>
      <c r="AV12" s="71">
        <v>8.4181659300000003E-2</v>
      </c>
      <c r="AW12" s="70">
        <v>3.0806814483</v>
      </c>
      <c r="AX12" s="71">
        <v>5.1094733000000003E-2</v>
      </c>
      <c r="AY12" s="70">
        <v>1.5048992406999999</v>
      </c>
      <c r="AZ12" s="71">
        <v>2.0193723199999999E-2</v>
      </c>
      <c r="BA12" s="60">
        <f t="shared" si="1"/>
        <v>1.7198790156999992</v>
      </c>
      <c r="BB12" s="13">
        <f t="shared" si="1"/>
        <v>1.28932031E-2</v>
      </c>
      <c r="BC12" s="70">
        <v>0</v>
      </c>
      <c r="BD12" s="13">
        <v>0</v>
      </c>
      <c r="BE12" s="70">
        <v>29.168711740999999</v>
      </c>
      <c r="BF12" s="71">
        <v>0.45457452170000001</v>
      </c>
      <c r="BG12" s="71">
        <v>7.1139700000000006E-5</v>
      </c>
      <c r="BH12" s="71">
        <v>0</v>
      </c>
      <c r="BI12" s="70">
        <v>28.221548215999999</v>
      </c>
      <c r="BJ12" s="71">
        <v>1.3118961577999999</v>
      </c>
      <c r="BK12" s="70">
        <v>10.533744581000001</v>
      </c>
      <c r="BL12" s="71">
        <v>8.7447690800000005E-2</v>
      </c>
      <c r="BM12" s="70">
        <v>3.2468886887999999</v>
      </c>
      <c r="BN12" s="71">
        <v>2.5687800699999999E-2</v>
      </c>
      <c r="BO12" s="70">
        <v>8.2975488000000003E-3</v>
      </c>
      <c r="BP12" s="71">
        <v>1.2008899999999999E-4</v>
      </c>
      <c r="BQ12" s="70">
        <v>0</v>
      </c>
      <c r="BR12" s="66">
        <v>0</v>
      </c>
      <c r="BS12" s="37" t="s">
        <v>83</v>
      </c>
      <c r="BT12" s="13">
        <v>0</v>
      </c>
      <c r="BU12" s="70">
        <v>5.3159019100000003E-2</v>
      </c>
      <c r="BV12" s="71">
        <v>9.2485699999999996E-4</v>
      </c>
      <c r="BW12" s="70">
        <v>2.8276206305999998</v>
      </c>
      <c r="BX12" s="71">
        <v>2.5197290399999999E-2</v>
      </c>
      <c r="BY12" s="37" t="s">
        <v>83</v>
      </c>
      <c r="BZ12" s="13">
        <v>0</v>
      </c>
      <c r="CA12" s="37" t="s">
        <v>83</v>
      </c>
      <c r="CB12" s="13">
        <v>0</v>
      </c>
      <c r="CC12" s="70">
        <v>2.3649565099999999E-2</v>
      </c>
      <c r="CD12" s="71">
        <v>1.712916E-4</v>
      </c>
      <c r="CE12" s="70">
        <v>0.1805948607</v>
      </c>
      <c r="CF12" s="71">
        <v>1.0097883000000001E-3</v>
      </c>
      <c r="CG12" s="37" t="s">
        <v>83</v>
      </c>
      <c r="CH12" s="13">
        <v>0</v>
      </c>
      <c r="CI12" s="37" t="s">
        <v>83</v>
      </c>
      <c r="CJ12" s="13">
        <v>0</v>
      </c>
      <c r="CK12" s="37" t="s">
        <v>83</v>
      </c>
      <c r="CL12" s="13">
        <v>0</v>
      </c>
      <c r="CM12" s="37" t="s">
        <v>83</v>
      </c>
      <c r="CN12" s="13">
        <v>0</v>
      </c>
      <c r="CO12" s="70">
        <v>2.9072415999999998E-3</v>
      </c>
      <c r="CP12" s="71">
        <v>7.1440100000000001E-5</v>
      </c>
      <c r="CQ12" s="70">
        <v>6.4355352999999997E-3</v>
      </c>
      <c r="CR12" s="71">
        <v>7.3170799999999994E-5</v>
      </c>
      <c r="CS12" s="70">
        <v>7.5216565999999999E-2</v>
      </c>
      <c r="CT12" s="71">
        <v>1.2012863000000001E-3</v>
      </c>
      <c r="CU12" s="70">
        <v>3.1036234282000001</v>
      </c>
      <c r="CV12" s="71">
        <v>7.9679168699999997E-2</v>
      </c>
      <c r="CW12" s="37" t="s">
        <v>83</v>
      </c>
      <c r="CX12" s="13">
        <v>0</v>
      </c>
      <c r="CY12" s="37" t="s">
        <v>83</v>
      </c>
      <c r="CZ12" s="13">
        <v>0</v>
      </c>
      <c r="DA12" s="70">
        <v>2.5576491199000002</v>
      </c>
      <c r="DB12" s="71">
        <v>6.9556517100000007E-2</v>
      </c>
      <c r="DC12" s="70">
        <v>10.296720006999999</v>
      </c>
      <c r="DD12" s="71">
        <v>0.54765111779999998</v>
      </c>
      <c r="DE12" s="70">
        <v>1.3231360540999999</v>
      </c>
      <c r="DF12" s="71">
        <v>0.10932759240000001</v>
      </c>
      <c r="DG12" s="70">
        <v>27.845575687</v>
      </c>
      <c r="DH12" s="71">
        <v>0.34524692930000001</v>
      </c>
      <c r="DI12" s="123">
        <v>3.2774100000000002E-5</v>
      </c>
      <c r="DJ12" s="124">
        <v>5.7546700000000002E-5</v>
      </c>
      <c r="DK12" s="124">
        <v>6.7542500000000006E-5</v>
      </c>
      <c r="DL12" s="124">
        <v>6.9940599999999999E-5</v>
      </c>
      <c r="DM12" s="124">
        <v>7.0740000000000004E-5</v>
      </c>
      <c r="DN12" s="124">
        <v>7.1139700000000006E-5</v>
      </c>
      <c r="DO12" s="124">
        <v>7.1139700000000006E-5</v>
      </c>
      <c r="DP12" s="124">
        <v>7.1139700000000006E-5</v>
      </c>
      <c r="DQ12" s="124">
        <v>7.1139700000000006E-5</v>
      </c>
      <c r="DR12" s="125">
        <v>7.1139700000000006E-5</v>
      </c>
      <c r="DS12" s="80">
        <v>15.163667469</v>
      </c>
      <c r="DT12" s="13">
        <v>0.11850014389999999</v>
      </c>
      <c r="DU12" s="60">
        <v>3.1806393749000001</v>
      </c>
      <c r="DV12" s="13">
        <v>2.7717842900000001E-2</v>
      </c>
      <c r="DW12" s="60">
        <v>0.53799612249999995</v>
      </c>
      <c r="DX12" s="13">
        <v>5.3564913000000002E-3</v>
      </c>
      <c r="DY12" s="60">
        <v>7.55855426E-2</v>
      </c>
      <c r="DZ12" s="13">
        <v>9.5226190000000002E-4</v>
      </c>
      <c r="EA12" s="60">
        <v>1.2792203E-2</v>
      </c>
      <c r="EB12" s="13">
        <v>2.5544899999999999E-4</v>
      </c>
      <c r="EC12" s="60">
        <v>4.1544635999999999E-3</v>
      </c>
      <c r="ED12" s="13">
        <v>1.332738E-4</v>
      </c>
      <c r="EE12" s="60">
        <v>2.491779E-3</v>
      </c>
      <c r="EF12" s="13">
        <v>9.2921499999999995E-5</v>
      </c>
      <c r="EG12" s="60">
        <v>1.7507136000000001E-3</v>
      </c>
      <c r="EH12" s="13">
        <v>6.8289100000000003E-5</v>
      </c>
      <c r="EI12" s="60">
        <v>1.214587E-3</v>
      </c>
      <c r="EJ12" s="13">
        <v>5.0171499999999999E-5</v>
      </c>
      <c r="EK12" s="60">
        <v>7.7972190000000002E-4</v>
      </c>
      <c r="EL12" s="15">
        <v>3.4913499999999997E-5</v>
      </c>
      <c r="EM12" s="60"/>
      <c r="EN12" s="13"/>
      <c r="EO12" s="60"/>
      <c r="EP12" s="13"/>
      <c r="EQ12" s="60"/>
      <c r="ER12" s="13"/>
      <c r="ES12" s="60"/>
      <c r="ET12" s="13"/>
      <c r="EU12" s="60"/>
      <c r="EV12" s="15"/>
    </row>
    <row r="13" spans="1:152">
      <c r="A13" s="8">
        <v>800</v>
      </c>
      <c r="B13" s="63">
        <v>95323</v>
      </c>
      <c r="C13" s="64">
        <v>596.62910448000002</v>
      </c>
      <c r="D13" s="70">
        <v>749.38020757000004</v>
      </c>
      <c r="E13" s="70">
        <v>6.5566158868000004</v>
      </c>
      <c r="F13" s="71">
        <v>1.60430056E-2</v>
      </c>
      <c r="G13" s="64">
        <v>1.5626902500000001E-2</v>
      </c>
      <c r="H13" s="71">
        <v>4.2702900000000001E-5</v>
      </c>
      <c r="I13" s="70">
        <v>66.671672389999998</v>
      </c>
      <c r="J13" s="71">
        <v>0.45642258749999998</v>
      </c>
      <c r="K13" s="70">
        <v>25.704891858</v>
      </c>
      <c r="L13" s="71">
        <v>0.16777919190000001</v>
      </c>
      <c r="M13" s="70">
        <v>3.4545362379000002</v>
      </c>
      <c r="N13" s="71">
        <v>3.10691718E-2</v>
      </c>
      <c r="O13" s="37" t="s">
        <v>83</v>
      </c>
      <c r="P13" s="13">
        <v>0</v>
      </c>
      <c r="Q13" s="70">
        <v>0.29987744150000001</v>
      </c>
      <c r="R13" s="71">
        <v>1.4859355E-3</v>
      </c>
      <c r="S13" s="37" t="s">
        <v>83</v>
      </c>
      <c r="T13" s="13">
        <v>0</v>
      </c>
      <c r="U13" s="37" t="s">
        <v>83</v>
      </c>
      <c r="V13" s="13">
        <v>0</v>
      </c>
      <c r="W13" s="70">
        <v>1.24028687E-2</v>
      </c>
      <c r="X13" s="71">
        <v>1.7673069999999999E-4</v>
      </c>
      <c r="Y13" s="70">
        <v>3.9004627112999999</v>
      </c>
      <c r="Z13" s="71">
        <v>9.8287868099999995E-2</v>
      </c>
      <c r="AA13" s="37" t="s">
        <v>83</v>
      </c>
      <c r="AB13" s="13">
        <v>0</v>
      </c>
      <c r="AC13" s="70">
        <v>0</v>
      </c>
      <c r="AD13" s="71">
        <v>0</v>
      </c>
      <c r="AE13" s="37" t="s">
        <v>83</v>
      </c>
      <c r="AF13" s="13">
        <v>0</v>
      </c>
      <c r="AG13" s="37" t="s">
        <v>83</v>
      </c>
      <c r="AH13" s="13">
        <v>0</v>
      </c>
      <c r="AI13" s="70">
        <f t="shared" si="0"/>
        <v>0</v>
      </c>
      <c r="AJ13" s="71">
        <f t="shared" si="0"/>
        <v>0</v>
      </c>
      <c r="AK13" s="70">
        <v>31.843476297999999</v>
      </c>
      <c r="AL13" s="71">
        <v>0.55767005960000005</v>
      </c>
      <c r="AM13" s="37" t="s">
        <v>83</v>
      </c>
      <c r="AN13" s="13">
        <v>0</v>
      </c>
      <c r="AO13" s="37" t="s">
        <v>83</v>
      </c>
      <c r="AP13" s="13">
        <v>0</v>
      </c>
      <c r="AQ13" s="37" t="s">
        <v>83</v>
      </c>
      <c r="AR13" s="13">
        <v>0</v>
      </c>
      <c r="AS13" s="70">
        <v>15.422207308000001</v>
      </c>
      <c r="AT13" s="71">
        <v>0.71891070720000005</v>
      </c>
      <c r="AU13" s="70">
        <v>7.9176535300999999</v>
      </c>
      <c r="AV13" s="71">
        <v>0.1005694359</v>
      </c>
      <c r="AW13" s="70">
        <v>3.8183917646999999</v>
      </c>
      <c r="AX13" s="71">
        <v>6.0725931699999999E-2</v>
      </c>
      <c r="AY13" s="70">
        <v>1.8221597532</v>
      </c>
      <c r="AZ13" s="71">
        <v>2.3709234400000001E-2</v>
      </c>
      <c r="BA13" s="60">
        <f t="shared" si="1"/>
        <v>2.2771020122000003</v>
      </c>
      <c r="BB13" s="13">
        <f t="shared" si="1"/>
        <v>1.6134269800000003E-2</v>
      </c>
      <c r="BC13" s="70">
        <v>0</v>
      </c>
      <c r="BD13" s="13">
        <v>0</v>
      </c>
      <c r="BE13" s="70">
        <v>33.656605134000003</v>
      </c>
      <c r="BF13" s="71">
        <v>0.51956034829999997</v>
      </c>
      <c r="BG13" s="71">
        <v>8.5878700000000002E-5</v>
      </c>
      <c r="BH13" s="71">
        <v>0</v>
      </c>
      <c r="BI13" s="70">
        <v>32.926433306</v>
      </c>
      <c r="BJ13" s="71">
        <v>1.4851873763000001</v>
      </c>
      <c r="BK13" s="70">
        <v>13.267755774999999</v>
      </c>
      <c r="BL13" s="71">
        <v>0.107908052</v>
      </c>
      <c r="BM13" s="70">
        <v>4.0045390886999996</v>
      </c>
      <c r="BN13" s="71">
        <v>3.02181563E-2</v>
      </c>
      <c r="BO13" s="70">
        <v>9.7192661999999999E-3</v>
      </c>
      <c r="BP13" s="71">
        <v>1.5074580000000001E-4</v>
      </c>
      <c r="BQ13" s="70">
        <v>0</v>
      </c>
      <c r="BR13" s="66">
        <v>0</v>
      </c>
      <c r="BS13" s="37" t="s">
        <v>83</v>
      </c>
      <c r="BT13" s="13">
        <v>0</v>
      </c>
      <c r="BU13" s="70">
        <v>6.3198058700000004E-2</v>
      </c>
      <c r="BV13" s="71">
        <v>1.0974344999999999E-3</v>
      </c>
      <c r="BW13" s="70">
        <v>3.3913381791999999</v>
      </c>
      <c r="BX13" s="71">
        <v>2.9971737299999999E-2</v>
      </c>
      <c r="BY13" s="37" t="s">
        <v>83</v>
      </c>
      <c r="BZ13" s="13">
        <v>0</v>
      </c>
      <c r="CA13" s="37" t="s">
        <v>83</v>
      </c>
      <c r="CB13" s="13">
        <v>0</v>
      </c>
      <c r="CC13" s="70">
        <v>4.1586756199999998E-2</v>
      </c>
      <c r="CD13" s="71">
        <v>2.1870099999999999E-4</v>
      </c>
      <c r="CE13" s="70">
        <v>0.25829068529999999</v>
      </c>
      <c r="CF13" s="71">
        <v>1.2672345000000001E-3</v>
      </c>
      <c r="CG13" s="37" t="s">
        <v>83</v>
      </c>
      <c r="CH13" s="13">
        <v>0</v>
      </c>
      <c r="CI13" s="37" t="s">
        <v>83</v>
      </c>
      <c r="CJ13" s="13">
        <v>0</v>
      </c>
      <c r="CK13" s="37" t="s">
        <v>83</v>
      </c>
      <c r="CL13" s="13">
        <v>0</v>
      </c>
      <c r="CM13" s="37" t="s">
        <v>83</v>
      </c>
      <c r="CN13" s="13">
        <v>0</v>
      </c>
      <c r="CO13" s="70">
        <v>4.0870274999999998E-3</v>
      </c>
      <c r="CP13" s="71">
        <v>8.2918700000000003E-5</v>
      </c>
      <c r="CQ13" s="70">
        <v>8.3158412000000001E-3</v>
      </c>
      <c r="CR13" s="71">
        <v>9.3812099999999996E-5</v>
      </c>
      <c r="CS13" s="70">
        <v>0.1037952409</v>
      </c>
      <c r="CT13" s="71">
        <v>1.5508216E-3</v>
      </c>
      <c r="CU13" s="70">
        <v>3.7966674704000001</v>
      </c>
      <c r="CV13" s="71">
        <v>9.6737046500000007E-2</v>
      </c>
      <c r="CW13" s="37" t="s">
        <v>83</v>
      </c>
      <c r="CX13" s="13">
        <v>0</v>
      </c>
      <c r="CY13" s="37" t="s">
        <v>83</v>
      </c>
      <c r="CZ13" s="13">
        <v>0</v>
      </c>
      <c r="DA13" s="70">
        <v>3.2212863427</v>
      </c>
      <c r="DB13" s="71">
        <v>8.40397118E-2</v>
      </c>
      <c r="DC13" s="70">
        <v>12.200920966</v>
      </c>
      <c r="DD13" s="71">
        <v>0.63487099550000003</v>
      </c>
      <c r="DE13" s="70">
        <v>1.6286515158999999</v>
      </c>
      <c r="DF13" s="71">
        <v>0.13059197980000001</v>
      </c>
      <c r="DG13" s="70">
        <v>32.027953617999998</v>
      </c>
      <c r="DH13" s="71">
        <v>0.38896836849999999</v>
      </c>
      <c r="DI13" s="123">
        <v>4.2345000000000002E-5</v>
      </c>
      <c r="DJ13" s="124">
        <v>7.2275399999999996E-5</v>
      </c>
      <c r="DK13" s="124">
        <v>8.2658100000000001E-5</v>
      </c>
      <c r="DL13" s="124">
        <v>8.4805100000000006E-5</v>
      </c>
      <c r="DM13" s="124">
        <v>8.5520799999999996E-5</v>
      </c>
      <c r="DN13" s="124">
        <v>8.5878700000000002E-5</v>
      </c>
      <c r="DO13" s="124">
        <v>8.5878700000000002E-5</v>
      </c>
      <c r="DP13" s="124">
        <v>8.5878700000000002E-5</v>
      </c>
      <c r="DQ13" s="124">
        <v>8.5878700000000002E-5</v>
      </c>
      <c r="DR13" s="125">
        <v>8.5878700000000002E-5</v>
      </c>
      <c r="DS13" s="80">
        <v>19.017228625000001</v>
      </c>
      <c r="DT13" s="13">
        <v>0.14542572719999999</v>
      </c>
      <c r="DU13" s="60">
        <v>4.6121086455000002</v>
      </c>
      <c r="DV13" s="13">
        <v>3.8803262300000002E-2</v>
      </c>
      <c r="DW13" s="60">
        <v>0.94053842919999997</v>
      </c>
      <c r="DX13" s="13">
        <v>8.8462698000000006E-3</v>
      </c>
      <c r="DY13" s="60">
        <v>0.16274350260000001</v>
      </c>
      <c r="DZ13" s="13">
        <v>1.8239918999999999E-3</v>
      </c>
      <c r="EA13" s="60">
        <v>2.9654552099999999E-2</v>
      </c>
      <c r="EB13" s="13">
        <v>4.731987E-4</v>
      </c>
      <c r="EC13" s="60">
        <v>7.7486352000000003E-3</v>
      </c>
      <c r="ED13" s="13">
        <v>2.0714940000000001E-4</v>
      </c>
      <c r="EE13" s="60">
        <v>3.8781985E-3</v>
      </c>
      <c r="EF13" s="13">
        <v>1.3691659999999999E-4</v>
      </c>
      <c r="EG13" s="60">
        <v>2.6438447E-3</v>
      </c>
      <c r="EH13" s="13">
        <v>1.009939E-4</v>
      </c>
      <c r="EI13" s="60">
        <v>1.8360057E-3</v>
      </c>
      <c r="EJ13" s="13">
        <v>7.4112599999999999E-5</v>
      </c>
      <c r="EK13" s="60">
        <v>1.2351217000000001E-3</v>
      </c>
      <c r="EL13" s="15">
        <v>5.2680199999999998E-5</v>
      </c>
      <c r="EM13" s="60"/>
      <c r="EN13" s="13"/>
      <c r="EO13" s="60"/>
      <c r="EP13" s="13"/>
      <c r="EQ13" s="60"/>
      <c r="ER13" s="13"/>
      <c r="ES13" s="60"/>
      <c r="ET13" s="13"/>
      <c r="EU13" s="60"/>
      <c r="EV13" s="15"/>
    </row>
    <row r="14" spans="1:152">
      <c r="A14" s="8">
        <v>900</v>
      </c>
      <c r="B14" s="63">
        <v>87032</v>
      </c>
      <c r="C14" s="64">
        <v>659.97699780000005</v>
      </c>
      <c r="D14" s="70">
        <v>849.39854988000002</v>
      </c>
      <c r="E14" s="70">
        <v>8.3854554066000002</v>
      </c>
      <c r="F14" s="71">
        <v>1.9117515599999999E-2</v>
      </c>
      <c r="G14" s="64">
        <v>2.1670640200000001E-2</v>
      </c>
      <c r="H14" s="71">
        <v>5.3458300000000003E-5</v>
      </c>
      <c r="I14" s="70">
        <v>73.671823653000004</v>
      </c>
      <c r="J14" s="71">
        <v>0.50122334420000003</v>
      </c>
      <c r="K14" s="70">
        <v>28.825147000000001</v>
      </c>
      <c r="L14" s="71">
        <v>0.18684573539999999</v>
      </c>
      <c r="M14" s="70">
        <v>4.0332409991000002</v>
      </c>
      <c r="N14" s="71">
        <v>3.6067319100000002E-2</v>
      </c>
      <c r="O14" s="37" t="s">
        <v>83</v>
      </c>
      <c r="P14" s="13">
        <v>0</v>
      </c>
      <c r="Q14" s="70">
        <v>0.45606908839999999</v>
      </c>
      <c r="R14" s="71">
        <v>1.9315769E-3</v>
      </c>
      <c r="S14" s="37" t="s">
        <v>83</v>
      </c>
      <c r="T14" s="13">
        <v>0</v>
      </c>
      <c r="U14" s="37" t="s">
        <v>83</v>
      </c>
      <c r="V14" s="13">
        <v>0</v>
      </c>
      <c r="W14" s="70">
        <v>1.6206675399999999E-2</v>
      </c>
      <c r="X14" s="71">
        <v>2.1222029999999999E-4</v>
      </c>
      <c r="Y14" s="70">
        <v>4.6686896994999998</v>
      </c>
      <c r="Z14" s="71">
        <v>0.1171502006</v>
      </c>
      <c r="AA14" s="37" t="s">
        <v>83</v>
      </c>
      <c r="AB14" s="13">
        <v>0</v>
      </c>
      <c r="AC14" s="70">
        <v>0</v>
      </c>
      <c r="AD14" s="71">
        <v>0</v>
      </c>
      <c r="AE14" s="37" t="s">
        <v>83</v>
      </c>
      <c r="AF14" s="13">
        <v>0</v>
      </c>
      <c r="AG14" s="37" t="s">
        <v>83</v>
      </c>
      <c r="AH14" s="13">
        <v>0</v>
      </c>
      <c r="AI14" s="70">
        <f t="shared" si="0"/>
        <v>0</v>
      </c>
      <c r="AJ14" s="71">
        <f t="shared" si="0"/>
        <v>0</v>
      </c>
      <c r="AK14" s="70">
        <v>36.343639910999997</v>
      </c>
      <c r="AL14" s="71">
        <v>0.62880883769999996</v>
      </c>
      <c r="AM14" s="37" t="s">
        <v>83</v>
      </c>
      <c r="AN14" s="13">
        <v>0</v>
      </c>
      <c r="AO14" s="37" t="s">
        <v>83</v>
      </c>
      <c r="AP14" s="13">
        <v>0</v>
      </c>
      <c r="AQ14" s="37" t="s">
        <v>83</v>
      </c>
      <c r="AR14" s="13">
        <v>0</v>
      </c>
      <c r="AS14" s="70">
        <v>17.924987782999999</v>
      </c>
      <c r="AT14" s="71">
        <v>0.81345693330000002</v>
      </c>
      <c r="AU14" s="70">
        <v>9.5785113938999995</v>
      </c>
      <c r="AV14" s="71">
        <v>0.1166135822</v>
      </c>
      <c r="AW14" s="70">
        <v>4.5638637229999999</v>
      </c>
      <c r="AX14" s="71">
        <v>7.0173333399999996E-2</v>
      </c>
      <c r="AY14" s="70">
        <v>2.1498236646</v>
      </c>
      <c r="AZ14" s="71">
        <v>2.7042720100000001E-2</v>
      </c>
      <c r="BA14" s="60">
        <f t="shared" si="1"/>
        <v>2.8648240062999992</v>
      </c>
      <c r="BB14" s="13">
        <f t="shared" si="1"/>
        <v>1.93975287E-2</v>
      </c>
      <c r="BC14" s="70">
        <v>0</v>
      </c>
      <c r="BD14" s="13">
        <v>0</v>
      </c>
      <c r="BE14" s="70">
        <v>37.988539635999999</v>
      </c>
      <c r="BF14" s="71">
        <v>0.58060817409999999</v>
      </c>
      <c r="BG14" s="71">
        <v>1.063996E-4</v>
      </c>
      <c r="BH14" s="71">
        <v>0</v>
      </c>
      <c r="BI14" s="70">
        <v>37.500762086000002</v>
      </c>
      <c r="BJ14" s="71">
        <v>1.6491360282</v>
      </c>
      <c r="BK14" s="70">
        <v>16.26924576</v>
      </c>
      <c r="BL14" s="71">
        <v>0.13089531160000001</v>
      </c>
      <c r="BM14" s="70">
        <v>4.8105556916000003</v>
      </c>
      <c r="BN14" s="71">
        <v>3.4963962899999999E-2</v>
      </c>
      <c r="BO14" s="70">
        <v>1.17348573E-2</v>
      </c>
      <c r="BP14" s="71">
        <v>1.866402E-4</v>
      </c>
      <c r="BQ14" s="70">
        <v>0</v>
      </c>
      <c r="BR14" s="66">
        <v>0</v>
      </c>
      <c r="BS14" s="37" t="s">
        <v>83</v>
      </c>
      <c r="BT14" s="13">
        <v>0</v>
      </c>
      <c r="BU14" s="70">
        <v>7.6234420900000002E-2</v>
      </c>
      <c r="BV14" s="71">
        <v>1.3302647999999999E-3</v>
      </c>
      <c r="BW14" s="70">
        <v>3.9570065782000001</v>
      </c>
      <c r="BX14" s="71">
        <v>3.47370543E-2</v>
      </c>
      <c r="BY14" s="37" t="s">
        <v>83</v>
      </c>
      <c r="BZ14" s="13">
        <v>0</v>
      </c>
      <c r="CA14" s="37" t="s">
        <v>83</v>
      </c>
      <c r="CB14" s="13">
        <v>0</v>
      </c>
      <c r="CC14" s="70">
        <v>7.1587822699999998E-2</v>
      </c>
      <c r="CD14" s="71">
        <v>2.9190290000000001E-4</v>
      </c>
      <c r="CE14" s="70">
        <v>0.38448126570000002</v>
      </c>
      <c r="CF14" s="71">
        <v>1.6396741000000001E-3</v>
      </c>
      <c r="CG14" s="37" t="s">
        <v>83</v>
      </c>
      <c r="CH14" s="13">
        <v>0</v>
      </c>
      <c r="CI14" s="37" t="s">
        <v>83</v>
      </c>
      <c r="CJ14" s="13">
        <v>0</v>
      </c>
      <c r="CK14" s="37" t="s">
        <v>83</v>
      </c>
      <c r="CL14" s="13">
        <v>0</v>
      </c>
      <c r="CM14" s="37" t="s">
        <v>83</v>
      </c>
      <c r="CN14" s="13">
        <v>0</v>
      </c>
      <c r="CO14" s="70">
        <v>4.8787882999999999E-3</v>
      </c>
      <c r="CP14" s="71">
        <v>9.0575399999999993E-5</v>
      </c>
      <c r="CQ14" s="70">
        <v>1.1327887E-2</v>
      </c>
      <c r="CR14" s="71">
        <v>1.216449E-4</v>
      </c>
      <c r="CS14" s="70">
        <v>0.13253103769999999</v>
      </c>
      <c r="CT14" s="71">
        <v>1.9751039000000001E-3</v>
      </c>
      <c r="CU14" s="70">
        <v>4.5361586618</v>
      </c>
      <c r="CV14" s="71">
        <v>0.11517509669999999</v>
      </c>
      <c r="CW14" s="37" t="s">
        <v>83</v>
      </c>
      <c r="CX14" s="13">
        <v>0</v>
      </c>
      <c r="CY14" s="37" t="s">
        <v>83</v>
      </c>
      <c r="CZ14" s="13">
        <v>0</v>
      </c>
      <c r="DA14" s="70">
        <v>3.9170903568000002</v>
      </c>
      <c r="DB14" s="71">
        <v>9.8481351699999997E-2</v>
      </c>
      <c r="DC14" s="70">
        <v>14.007897426</v>
      </c>
      <c r="DD14" s="71">
        <v>0.71497558159999997</v>
      </c>
      <c r="DE14" s="70">
        <v>1.9264462751</v>
      </c>
      <c r="DF14" s="71">
        <v>0.1508640745</v>
      </c>
      <c r="DG14" s="70">
        <v>36.062093359999999</v>
      </c>
      <c r="DH14" s="71">
        <v>0.42974409959999998</v>
      </c>
      <c r="DI14" s="123">
        <v>5.2475600000000003E-5</v>
      </c>
      <c r="DJ14" s="124">
        <v>8.8459600000000003E-5</v>
      </c>
      <c r="DK14" s="124">
        <v>1.011168E-4</v>
      </c>
      <c r="DL14" s="124">
        <v>1.041064E-4</v>
      </c>
      <c r="DM14" s="124">
        <v>1.054168E-4</v>
      </c>
      <c r="DN14" s="124">
        <v>1.063996E-4</v>
      </c>
      <c r="DO14" s="124">
        <v>1.063996E-4</v>
      </c>
      <c r="DP14" s="124">
        <v>1.063996E-4</v>
      </c>
      <c r="DQ14" s="124">
        <v>1.063996E-4</v>
      </c>
      <c r="DR14" s="125">
        <v>1.063996E-4</v>
      </c>
      <c r="DS14" s="80">
        <v>22.807502844999998</v>
      </c>
      <c r="DT14" s="13">
        <v>0.1716890449</v>
      </c>
      <c r="DU14" s="60">
        <v>6.1815160692999997</v>
      </c>
      <c r="DV14" s="13">
        <v>5.0682892200000003E-2</v>
      </c>
      <c r="DW14" s="60">
        <v>1.4581576752000001</v>
      </c>
      <c r="DX14" s="13">
        <v>1.31686253E-2</v>
      </c>
      <c r="DY14" s="60">
        <v>0.29964134069999998</v>
      </c>
      <c r="DZ14" s="13">
        <v>3.1230766E-3</v>
      </c>
      <c r="EA14" s="60">
        <v>6.11400863E-2</v>
      </c>
      <c r="EB14" s="13">
        <v>8.4046179999999998E-4</v>
      </c>
      <c r="EC14" s="60">
        <v>1.5710179500000001E-2</v>
      </c>
      <c r="ED14" s="13">
        <v>3.421171E-4</v>
      </c>
      <c r="EE14" s="60">
        <v>6.4266708000000001E-3</v>
      </c>
      <c r="EF14" s="13">
        <v>2.084888E-4</v>
      </c>
      <c r="EG14" s="60">
        <v>3.9772831000000003E-3</v>
      </c>
      <c r="EH14" s="13">
        <v>1.5215620000000001E-4</v>
      </c>
      <c r="EI14" s="60">
        <v>2.8447825999999999E-3</v>
      </c>
      <c r="EJ14" s="13">
        <v>1.145335E-4</v>
      </c>
      <c r="EK14" s="60">
        <v>1.9669164000000001E-3</v>
      </c>
      <c r="EL14" s="15">
        <v>8.3584999999999993E-5</v>
      </c>
      <c r="EM14" s="60"/>
      <c r="EN14" s="13"/>
      <c r="EO14" s="60"/>
      <c r="EP14" s="13"/>
      <c r="EQ14" s="60"/>
      <c r="ER14" s="13"/>
      <c r="ES14" s="60"/>
      <c r="ET14" s="13"/>
      <c r="EU14" s="60"/>
      <c r="EV14" s="15"/>
    </row>
    <row r="15" spans="1:152">
      <c r="A15" s="8">
        <v>1000</v>
      </c>
      <c r="B15" s="63">
        <v>81073</v>
      </c>
      <c r="C15" s="64">
        <v>721.42316839</v>
      </c>
      <c r="D15" s="70">
        <v>949.40443490999996</v>
      </c>
      <c r="E15" s="70">
        <v>10.367867645</v>
      </c>
      <c r="F15" s="71">
        <v>2.21901818E-2</v>
      </c>
      <c r="G15" s="64">
        <v>3.0724387400000001E-2</v>
      </c>
      <c r="H15" s="71">
        <v>6.5596E-5</v>
      </c>
      <c r="I15" s="70">
        <v>80.091352118000003</v>
      </c>
      <c r="J15" s="71">
        <v>0.54251584559999999</v>
      </c>
      <c r="K15" s="70">
        <v>31.873491702999999</v>
      </c>
      <c r="L15" s="71">
        <v>0.2051110206</v>
      </c>
      <c r="M15" s="70">
        <v>4.5987368020000003</v>
      </c>
      <c r="N15" s="71">
        <v>4.0840632000000002E-2</v>
      </c>
      <c r="O15" s="37" t="s">
        <v>83</v>
      </c>
      <c r="P15" s="13">
        <v>0</v>
      </c>
      <c r="Q15" s="70">
        <v>0.67850495310000003</v>
      </c>
      <c r="R15" s="71">
        <v>2.4959789000000001E-3</v>
      </c>
      <c r="S15" s="37" t="s">
        <v>83</v>
      </c>
      <c r="T15" s="13">
        <v>0</v>
      </c>
      <c r="U15" s="37" t="s">
        <v>83</v>
      </c>
      <c r="V15" s="13">
        <v>0</v>
      </c>
      <c r="W15" s="70">
        <v>2.0521770299999999E-2</v>
      </c>
      <c r="X15" s="71">
        <v>2.4821730000000001E-4</v>
      </c>
      <c r="Y15" s="70">
        <v>5.4812973012999997</v>
      </c>
      <c r="Z15" s="71">
        <v>0.13704098049999999</v>
      </c>
      <c r="AA15" s="37" t="s">
        <v>83</v>
      </c>
      <c r="AB15" s="13">
        <v>0</v>
      </c>
      <c r="AC15" s="70">
        <v>0</v>
      </c>
      <c r="AD15" s="71">
        <v>0</v>
      </c>
      <c r="AE15" s="37" t="s">
        <v>83</v>
      </c>
      <c r="AF15" s="13">
        <v>0</v>
      </c>
      <c r="AG15" s="37" t="s">
        <v>83</v>
      </c>
      <c r="AH15" s="13">
        <v>0</v>
      </c>
      <c r="AI15" s="70">
        <f t="shared" si="0"/>
        <v>0</v>
      </c>
      <c r="AJ15" s="71">
        <f t="shared" si="0"/>
        <v>0</v>
      </c>
      <c r="AK15" s="70">
        <v>40.585648151000001</v>
      </c>
      <c r="AL15" s="71">
        <v>0.69593970829999996</v>
      </c>
      <c r="AM15" s="37" t="s">
        <v>83</v>
      </c>
      <c r="AN15" s="13">
        <v>0</v>
      </c>
      <c r="AO15" s="37" t="s">
        <v>83</v>
      </c>
      <c r="AP15" s="13">
        <v>0</v>
      </c>
      <c r="AQ15" s="37" t="s">
        <v>83</v>
      </c>
      <c r="AR15" s="13">
        <v>0</v>
      </c>
      <c r="AS15" s="70">
        <v>20.476675482000001</v>
      </c>
      <c r="AT15" s="71">
        <v>0.90539567450000003</v>
      </c>
      <c r="AU15" s="70">
        <v>11.256621451999999</v>
      </c>
      <c r="AV15" s="71">
        <v>0.13238256409999999</v>
      </c>
      <c r="AW15" s="70">
        <v>5.3368434795999997</v>
      </c>
      <c r="AX15" s="71">
        <v>7.9732471599999993E-2</v>
      </c>
      <c r="AY15" s="70">
        <v>2.4651697146</v>
      </c>
      <c r="AZ15" s="71">
        <v>3.0015758999999999E-2</v>
      </c>
      <c r="BA15" s="60">
        <f t="shared" si="1"/>
        <v>3.4546082577999995</v>
      </c>
      <c r="BB15" s="13">
        <f t="shared" si="1"/>
        <v>2.2634333499999992E-2</v>
      </c>
      <c r="BC15" s="70">
        <v>0</v>
      </c>
      <c r="BD15" s="13">
        <v>0</v>
      </c>
      <c r="BE15" s="70">
        <v>42.161073109999997</v>
      </c>
      <c r="BF15" s="71">
        <v>0.63819433329999997</v>
      </c>
      <c r="BG15" s="71">
        <v>1.2697920000000001E-4</v>
      </c>
      <c r="BH15" s="71">
        <v>3.4165076E-7</v>
      </c>
      <c r="BI15" s="70">
        <v>42.034750643999999</v>
      </c>
      <c r="BJ15" s="71">
        <v>1.8080398611999999</v>
      </c>
      <c r="BK15" s="70">
        <v>19.554043989</v>
      </c>
      <c r="BL15" s="71">
        <v>0.1556506892</v>
      </c>
      <c r="BM15" s="70">
        <v>5.6717566315000001</v>
      </c>
      <c r="BN15" s="71">
        <v>3.9970716699999999E-2</v>
      </c>
      <c r="BO15" s="70">
        <v>1.35906091E-2</v>
      </c>
      <c r="BP15" s="71">
        <v>2.1432929999999999E-4</v>
      </c>
      <c r="BQ15" s="70">
        <v>0</v>
      </c>
      <c r="BR15" s="66">
        <v>0</v>
      </c>
      <c r="BS15" s="37" t="s">
        <v>83</v>
      </c>
      <c r="BT15" s="13">
        <v>0</v>
      </c>
      <c r="BU15" s="70">
        <v>8.6747242899999993E-2</v>
      </c>
      <c r="BV15" s="71">
        <v>1.5142497000000001E-3</v>
      </c>
      <c r="BW15" s="70">
        <v>4.5119895590999999</v>
      </c>
      <c r="BX15" s="71">
        <v>3.9326382299999997E-2</v>
      </c>
      <c r="BY15" s="37" t="s">
        <v>83</v>
      </c>
      <c r="BZ15" s="13">
        <v>0</v>
      </c>
      <c r="CA15" s="37" t="s">
        <v>83</v>
      </c>
      <c r="CB15" s="13">
        <v>0</v>
      </c>
      <c r="CC15" s="70">
        <v>0.111323849</v>
      </c>
      <c r="CD15" s="71">
        <v>3.7731489999999999E-4</v>
      </c>
      <c r="CE15" s="70">
        <v>0.5671811041</v>
      </c>
      <c r="CF15" s="71">
        <v>2.1186639000000001E-3</v>
      </c>
      <c r="CG15" s="37" t="s">
        <v>83</v>
      </c>
      <c r="CH15" s="13">
        <v>0</v>
      </c>
      <c r="CI15" s="37" t="s">
        <v>83</v>
      </c>
      <c r="CJ15" s="13">
        <v>0</v>
      </c>
      <c r="CK15" s="37" t="s">
        <v>83</v>
      </c>
      <c r="CL15" s="13">
        <v>0</v>
      </c>
      <c r="CM15" s="37" t="s">
        <v>83</v>
      </c>
      <c r="CN15" s="13">
        <v>0</v>
      </c>
      <c r="CO15" s="70">
        <v>6.1367247999999999E-3</v>
      </c>
      <c r="CP15" s="71">
        <v>9.8443799999999994E-5</v>
      </c>
      <c r="CQ15" s="70">
        <v>1.4385045500000001E-2</v>
      </c>
      <c r="CR15" s="71">
        <v>1.497735E-4</v>
      </c>
      <c r="CS15" s="70">
        <v>0.1719612089</v>
      </c>
      <c r="CT15" s="71">
        <v>2.5220660999999999E-3</v>
      </c>
      <c r="CU15" s="70">
        <v>5.3093360923999997</v>
      </c>
      <c r="CV15" s="71">
        <v>0.13451891439999999</v>
      </c>
      <c r="CW15" s="37" t="s">
        <v>83</v>
      </c>
      <c r="CX15" s="13">
        <v>0</v>
      </c>
      <c r="CY15" s="37" t="s">
        <v>83</v>
      </c>
      <c r="CZ15" s="13">
        <v>0</v>
      </c>
      <c r="DA15" s="70">
        <v>4.6698519190000001</v>
      </c>
      <c r="DB15" s="71">
        <v>0.1133412969</v>
      </c>
      <c r="DC15" s="70">
        <v>15.806823563</v>
      </c>
      <c r="DD15" s="71">
        <v>0.79205437759999997</v>
      </c>
      <c r="DE15" s="70">
        <v>2.2375111015</v>
      </c>
      <c r="DF15" s="71">
        <v>0.17057134839999999</v>
      </c>
      <c r="DG15" s="70">
        <v>39.923562007999998</v>
      </c>
      <c r="DH15" s="71">
        <v>0.46762298489999998</v>
      </c>
      <c r="DI15" s="123">
        <v>6.4684700000000001E-5</v>
      </c>
      <c r="DJ15" s="124">
        <v>1.078425E-4</v>
      </c>
      <c r="DK15" s="124">
        <v>1.21777E-4</v>
      </c>
      <c r="DL15" s="124">
        <v>1.248527E-4</v>
      </c>
      <c r="DM15" s="124">
        <v>1.2606790000000001E-4</v>
      </c>
      <c r="DN15" s="124">
        <v>1.2697920000000001E-4</v>
      </c>
      <c r="DO15" s="124">
        <v>1.2697920000000001E-4</v>
      </c>
      <c r="DP15" s="124">
        <v>1.2697920000000001E-4</v>
      </c>
      <c r="DQ15" s="124">
        <v>1.2697920000000001E-4</v>
      </c>
      <c r="DR15" s="125">
        <v>1.2697920000000001E-4</v>
      </c>
      <c r="DS15" s="80">
        <v>26.478409052</v>
      </c>
      <c r="DT15" s="13">
        <v>0.19696726410000001</v>
      </c>
      <c r="DU15" s="60">
        <v>7.8216688729000001</v>
      </c>
      <c r="DV15" s="13">
        <v>6.2844317799999994E-2</v>
      </c>
      <c r="DW15" s="60">
        <v>2.0687363494</v>
      </c>
      <c r="DX15" s="13">
        <v>1.8069053700000001E-2</v>
      </c>
      <c r="DY15" s="60">
        <v>0.49160803310000001</v>
      </c>
      <c r="DZ15" s="13">
        <v>4.8011905000000001E-3</v>
      </c>
      <c r="EA15" s="60">
        <v>0.11228037640000001</v>
      </c>
      <c r="EB15" s="13">
        <v>1.3421681E-3</v>
      </c>
      <c r="EC15" s="60">
        <v>2.9028413900000001E-2</v>
      </c>
      <c r="ED15" s="13">
        <v>4.9699469999999997E-4</v>
      </c>
      <c r="EE15" s="60">
        <v>9.7849484999999996E-3</v>
      </c>
      <c r="EF15" s="13">
        <v>2.627881E-4</v>
      </c>
      <c r="EG15" s="60">
        <v>5.1188034999999996E-3</v>
      </c>
      <c r="EH15" s="13">
        <v>1.797496E-4</v>
      </c>
      <c r="EI15" s="60">
        <v>3.3675966999999998E-3</v>
      </c>
      <c r="EJ15" s="13">
        <v>1.319181E-4</v>
      </c>
      <c r="EK15" s="60">
        <v>2.3275880999999998E-3</v>
      </c>
      <c r="EL15" s="15">
        <v>9.6353800000000006E-5</v>
      </c>
      <c r="EM15" s="60"/>
      <c r="EN15" s="13"/>
      <c r="EO15" s="60"/>
      <c r="EP15" s="13"/>
      <c r="EQ15" s="60"/>
      <c r="ER15" s="13"/>
      <c r="ES15" s="60"/>
      <c r="ET15" s="13"/>
      <c r="EU15" s="60"/>
      <c r="EV15" s="15"/>
    </row>
    <row r="16" spans="1:152">
      <c r="A16" s="8">
        <v>1100</v>
      </c>
      <c r="B16" s="63">
        <v>74342</v>
      </c>
      <c r="C16" s="64">
        <v>781.04927283999996</v>
      </c>
      <c r="D16" s="70">
        <v>1049.4570045999999</v>
      </c>
      <c r="E16" s="70">
        <v>12.428914743</v>
      </c>
      <c r="F16" s="71">
        <v>2.5179022299999999E-2</v>
      </c>
      <c r="G16" s="64">
        <v>4.22769614E-2</v>
      </c>
      <c r="H16" s="71">
        <v>7.8032800000000003E-5</v>
      </c>
      <c r="I16" s="70">
        <v>85.915376151999993</v>
      </c>
      <c r="J16" s="71">
        <v>0.57999298239999997</v>
      </c>
      <c r="K16" s="70">
        <v>34.775364506000003</v>
      </c>
      <c r="L16" s="71">
        <v>0.22240057360000001</v>
      </c>
      <c r="M16" s="70">
        <v>5.1936789027000003</v>
      </c>
      <c r="N16" s="71">
        <v>4.5990935900000002E-2</v>
      </c>
      <c r="O16" s="37" t="s">
        <v>83</v>
      </c>
      <c r="P16" s="13">
        <v>0</v>
      </c>
      <c r="Q16" s="70">
        <v>0.94189294589999994</v>
      </c>
      <c r="R16" s="71">
        <v>3.1689253000000001E-3</v>
      </c>
      <c r="S16" s="37" t="s">
        <v>83</v>
      </c>
      <c r="T16" s="13">
        <v>0</v>
      </c>
      <c r="U16" s="37" t="s">
        <v>83</v>
      </c>
      <c r="V16" s="13">
        <v>0</v>
      </c>
      <c r="W16" s="70">
        <v>2.5690761199999999E-2</v>
      </c>
      <c r="X16" s="71">
        <v>2.9934660000000002E-4</v>
      </c>
      <c r="Y16" s="70">
        <v>6.3373833627999998</v>
      </c>
      <c r="Z16" s="71">
        <v>0.1576279122</v>
      </c>
      <c r="AA16" s="37" t="s">
        <v>83</v>
      </c>
      <c r="AB16" s="13">
        <v>0</v>
      </c>
      <c r="AC16" s="70">
        <v>0</v>
      </c>
      <c r="AD16" s="71">
        <v>0</v>
      </c>
      <c r="AE16" s="37" t="s">
        <v>83</v>
      </c>
      <c r="AF16" s="13">
        <v>0</v>
      </c>
      <c r="AG16" s="37" t="s">
        <v>83</v>
      </c>
      <c r="AH16" s="13">
        <v>0</v>
      </c>
      <c r="AI16" s="70">
        <f t="shared" si="0"/>
        <v>0</v>
      </c>
      <c r="AJ16" s="71">
        <f t="shared" si="0"/>
        <v>0</v>
      </c>
      <c r="AK16" s="70">
        <v>44.561826764000003</v>
      </c>
      <c r="AL16" s="71">
        <v>0.75794274699999997</v>
      </c>
      <c r="AM16" s="37" t="s">
        <v>83</v>
      </c>
      <c r="AN16" s="13">
        <v>0</v>
      </c>
      <c r="AO16" s="37" t="s">
        <v>83</v>
      </c>
      <c r="AP16" s="13">
        <v>0</v>
      </c>
      <c r="AQ16" s="37" t="s">
        <v>83</v>
      </c>
      <c r="AR16" s="13">
        <v>0</v>
      </c>
      <c r="AS16" s="70">
        <v>22.919453397000002</v>
      </c>
      <c r="AT16" s="71">
        <v>0.99125651029999995</v>
      </c>
      <c r="AU16" s="70">
        <v>13.018578345</v>
      </c>
      <c r="AV16" s="71">
        <v>0.14825307530000001</v>
      </c>
      <c r="AW16" s="70">
        <v>6.1388419684000004</v>
      </c>
      <c r="AX16" s="71">
        <v>8.9337975400000005E-2</v>
      </c>
      <c r="AY16" s="70">
        <v>2.779649451</v>
      </c>
      <c r="AZ16" s="71">
        <v>3.2974847299999999E-2</v>
      </c>
      <c r="BA16" s="60">
        <f t="shared" si="1"/>
        <v>4.1000869255999994</v>
      </c>
      <c r="BB16" s="13">
        <f t="shared" si="1"/>
        <v>2.5940252600000005E-2</v>
      </c>
      <c r="BC16" s="70">
        <v>0</v>
      </c>
      <c r="BD16" s="13">
        <v>0</v>
      </c>
      <c r="BE16" s="70">
        <v>46.254911657999997</v>
      </c>
      <c r="BF16" s="71">
        <v>0.69360180579999997</v>
      </c>
      <c r="BG16" s="71">
        <v>1.4824510000000001E-4</v>
      </c>
      <c r="BH16" s="71">
        <v>3.2050218999999999E-7</v>
      </c>
      <c r="BI16" s="70">
        <v>46.377367694999997</v>
      </c>
      <c r="BJ16" s="71">
        <v>1.9547876837</v>
      </c>
      <c r="BK16" s="70">
        <v>23.027496562</v>
      </c>
      <c r="BL16" s="71">
        <v>0.18145718250000001</v>
      </c>
      <c r="BM16" s="70">
        <v>6.5624079312000001</v>
      </c>
      <c r="BN16" s="71">
        <v>4.4817209400000002E-2</v>
      </c>
      <c r="BO16" s="70">
        <v>1.55062285E-2</v>
      </c>
      <c r="BP16" s="71">
        <v>2.372152E-4</v>
      </c>
      <c r="BQ16" s="70">
        <v>0</v>
      </c>
      <c r="BR16" s="66">
        <v>0</v>
      </c>
      <c r="BS16" s="37" t="s">
        <v>83</v>
      </c>
      <c r="BT16" s="13">
        <v>0</v>
      </c>
      <c r="BU16" s="70">
        <v>0.1015328729</v>
      </c>
      <c r="BV16" s="71">
        <v>1.7685718999999999E-3</v>
      </c>
      <c r="BW16" s="70">
        <v>5.0921460298000003</v>
      </c>
      <c r="BX16" s="71">
        <v>4.4222364E-2</v>
      </c>
      <c r="BY16" s="37" t="s">
        <v>83</v>
      </c>
      <c r="BZ16" s="13">
        <v>0</v>
      </c>
      <c r="CA16" s="37" t="s">
        <v>83</v>
      </c>
      <c r="CB16" s="13">
        <v>0</v>
      </c>
      <c r="CC16" s="70">
        <v>0.16043064609999999</v>
      </c>
      <c r="CD16" s="71">
        <v>4.9503470000000001E-4</v>
      </c>
      <c r="CE16" s="70">
        <v>0.78146229980000004</v>
      </c>
      <c r="CF16" s="71">
        <v>2.6738906000000002E-3</v>
      </c>
      <c r="CG16" s="37" t="s">
        <v>83</v>
      </c>
      <c r="CH16" s="13">
        <v>0</v>
      </c>
      <c r="CI16" s="37" t="s">
        <v>83</v>
      </c>
      <c r="CJ16" s="13">
        <v>0</v>
      </c>
      <c r="CK16" s="37" t="s">
        <v>83</v>
      </c>
      <c r="CL16" s="13">
        <v>0</v>
      </c>
      <c r="CM16" s="37" t="s">
        <v>83</v>
      </c>
      <c r="CN16" s="13">
        <v>0</v>
      </c>
      <c r="CO16" s="70">
        <v>7.2641750999999999E-3</v>
      </c>
      <c r="CP16" s="71">
        <v>1.075719E-4</v>
      </c>
      <c r="CQ16" s="70">
        <v>1.84265861E-2</v>
      </c>
      <c r="CR16" s="71">
        <v>1.917748E-4</v>
      </c>
      <c r="CS16" s="70">
        <v>0.2110525624</v>
      </c>
      <c r="CT16" s="71">
        <v>3.0788316E-3</v>
      </c>
      <c r="CU16" s="70">
        <v>6.1263308003999999</v>
      </c>
      <c r="CV16" s="71">
        <v>0.15454908049999999</v>
      </c>
      <c r="CW16" s="37" t="s">
        <v>83</v>
      </c>
      <c r="CX16" s="13">
        <v>0</v>
      </c>
      <c r="CY16" s="37" t="s">
        <v>83</v>
      </c>
      <c r="CZ16" s="13">
        <v>0</v>
      </c>
      <c r="DA16" s="70">
        <v>5.4141046358000002</v>
      </c>
      <c r="DB16" s="71">
        <v>0.1274445854</v>
      </c>
      <c r="DC16" s="70">
        <v>17.505348761</v>
      </c>
      <c r="DD16" s="71">
        <v>0.86381192490000003</v>
      </c>
      <c r="DE16" s="70">
        <v>2.5545081563999998</v>
      </c>
      <c r="DF16" s="71">
        <v>0.189620557</v>
      </c>
      <c r="DG16" s="70">
        <v>43.700403500999997</v>
      </c>
      <c r="DH16" s="71">
        <v>0.50398124879999995</v>
      </c>
      <c r="DI16" s="123">
        <v>7.7176900000000003E-5</v>
      </c>
      <c r="DJ16" s="124">
        <v>1.2826259999999999E-4</v>
      </c>
      <c r="DK16" s="124">
        <v>1.433602E-4</v>
      </c>
      <c r="DL16" s="124">
        <v>1.4624819999999999E-4</v>
      </c>
      <c r="DM16" s="124">
        <v>1.4738929999999999E-4</v>
      </c>
      <c r="DN16" s="124">
        <v>1.4824510000000001E-4</v>
      </c>
      <c r="DO16" s="124">
        <v>1.4824510000000001E-4</v>
      </c>
      <c r="DP16" s="124">
        <v>1.4824510000000001E-4</v>
      </c>
      <c r="DQ16" s="124">
        <v>1.4824510000000001E-4</v>
      </c>
      <c r="DR16" s="125">
        <v>1.4824510000000001E-4</v>
      </c>
      <c r="DS16" s="80">
        <v>29.966022422999998</v>
      </c>
      <c r="DT16" s="13">
        <v>0.2208569128</v>
      </c>
      <c r="DU16" s="60">
        <v>9.4903417698000005</v>
      </c>
      <c r="DV16" s="13">
        <v>7.5072664600000005E-2</v>
      </c>
      <c r="DW16" s="60">
        <v>2.7374355225000002</v>
      </c>
      <c r="DX16" s="13">
        <v>2.33202071E-2</v>
      </c>
      <c r="DY16" s="60">
        <v>0.72121250790000002</v>
      </c>
      <c r="DZ16" s="13">
        <v>6.7718932999999999E-3</v>
      </c>
      <c r="EA16" s="60">
        <v>0.1842926198</v>
      </c>
      <c r="EB16" s="13">
        <v>2.0428387999999998E-3</v>
      </c>
      <c r="EC16" s="60">
        <v>5.0051313299999997E-2</v>
      </c>
      <c r="ED16" s="13">
        <v>7.499599E-4</v>
      </c>
      <c r="EE16" s="60">
        <v>1.6711726199999999E-2</v>
      </c>
      <c r="EF16" s="13">
        <v>3.797343E-4</v>
      </c>
      <c r="EG16" s="60">
        <v>8.6966053999999997E-3</v>
      </c>
      <c r="EH16" s="13">
        <v>2.5698730000000002E-4</v>
      </c>
      <c r="EI16" s="60">
        <v>5.5100803999999998E-3</v>
      </c>
      <c r="EJ16" s="13">
        <v>1.8883140000000001E-4</v>
      </c>
      <c r="EK16" s="60">
        <v>3.9351849999999999E-3</v>
      </c>
      <c r="EL16" s="15">
        <v>1.421064E-4</v>
      </c>
      <c r="EM16" s="60"/>
      <c r="EN16" s="13"/>
      <c r="EO16" s="60"/>
      <c r="EP16" s="13"/>
      <c r="EQ16" s="60"/>
      <c r="ER16" s="13"/>
      <c r="ES16" s="60"/>
      <c r="ET16" s="13"/>
      <c r="EU16" s="60"/>
      <c r="EV16" s="15"/>
    </row>
    <row r="17" spans="1:152">
      <c r="A17" s="8">
        <v>1200</v>
      </c>
      <c r="B17" s="63">
        <v>69756</v>
      </c>
      <c r="C17" s="64">
        <v>839.01402846999997</v>
      </c>
      <c r="D17" s="70">
        <v>1149.4592817</v>
      </c>
      <c r="E17" s="70">
        <v>14.603916545000001</v>
      </c>
      <c r="F17" s="71">
        <v>2.8132540099999999E-2</v>
      </c>
      <c r="G17" s="64">
        <v>5.2751414199999999E-2</v>
      </c>
      <c r="H17" s="71">
        <v>8.8683600000000006E-5</v>
      </c>
      <c r="I17" s="70">
        <v>91.325706330000003</v>
      </c>
      <c r="J17" s="71">
        <v>0.61486037319999998</v>
      </c>
      <c r="K17" s="70">
        <v>37.582820452</v>
      </c>
      <c r="L17" s="71">
        <v>0.2392482782</v>
      </c>
      <c r="M17" s="70">
        <v>5.8300468257000002</v>
      </c>
      <c r="N17" s="71">
        <v>5.1407319999999999E-2</v>
      </c>
      <c r="O17" s="37" t="s">
        <v>83</v>
      </c>
      <c r="P17" s="13">
        <v>0</v>
      </c>
      <c r="Q17" s="70">
        <v>1.2708850211</v>
      </c>
      <c r="R17" s="71">
        <v>3.9007311999999998E-3</v>
      </c>
      <c r="S17" s="37" t="s">
        <v>83</v>
      </c>
      <c r="T17" s="13">
        <v>0</v>
      </c>
      <c r="U17" s="37" t="s">
        <v>83</v>
      </c>
      <c r="V17" s="13">
        <v>0</v>
      </c>
      <c r="W17" s="70">
        <v>3.2901214999999998E-2</v>
      </c>
      <c r="X17" s="71">
        <v>3.9508389999999999E-4</v>
      </c>
      <c r="Y17" s="70">
        <v>7.1846391192999999</v>
      </c>
      <c r="Z17" s="71">
        <v>0.17837408399999999</v>
      </c>
      <c r="AA17" s="37" t="s">
        <v>83</v>
      </c>
      <c r="AB17" s="13">
        <v>0</v>
      </c>
      <c r="AC17" s="70">
        <v>0</v>
      </c>
      <c r="AD17" s="71">
        <v>0</v>
      </c>
      <c r="AE17" s="37" t="s">
        <v>83</v>
      </c>
      <c r="AF17" s="13">
        <v>0</v>
      </c>
      <c r="AG17" s="37" t="s">
        <v>83</v>
      </c>
      <c r="AH17" s="13">
        <v>0</v>
      </c>
      <c r="AI17" s="70">
        <f t="shared" si="0"/>
        <v>0</v>
      </c>
      <c r="AJ17" s="71">
        <f t="shared" si="0"/>
        <v>0</v>
      </c>
      <c r="AK17" s="70">
        <v>48.272337268000001</v>
      </c>
      <c r="AL17" s="71">
        <v>0.81543734069999996</v>
      </c>
      <c r="AM17" s="37" t="s">
        <v>83</v>
      </c>
      <c r="AN17" s="13">
        <v>0</v>
      </c>
      <c r="AO17" s="37" t="s">
        <v>83</v>
      </c>
      <c r="AP17" s="13">
        <v>0</v>
      </c>
      <c r="AQ17" s="37" t="s">
        <v>83</v>
      </c>
      <c r="AR17" s="13">
        <v>0</v>
      </c>
      <c r="AS17" s="70">
        <v>25.240636898000002</v>
      </c>
      <c r="AT17" s="71">
        <v>1.0710896706999999</v>
      </c>
      <c r="AU17" s="70">
        <v>14.777018478</v>
      </c>
      <c r="AV17" s="71">
        <v>0.1636890832</v>
      </c>
      <c r="AW17" s="70">
        <v>6.9489162293</v>
      </c>
      <c r="AX17" s="71">
        <v>9.8651608700000004E-2</v>
      </c>
      <c r="AY17" s="70">
        <v>3.0861597597000001</v>
      </c>
      <c r="AZ17" s="71">
        <v>3.5806350700000003E-2</v>
      </c>
      <c r="BA17" s="60">
        <f t="shared" si="1"/>
        <v>4.7419424890000013</v>
      </c>
      <c r="BB17" s="13">
        <f t="shared" si="1"/>
        <v>2.9231123800000008E-2</v>
      </c>
      <c r="BC17" s="70">
        <v>0</v>
      </c>
      <c r="BD17" s="13">
        <v>0</v>
      </c>
      <c r="BE17" s="70">
        <v>50.240949764</v>
      </c>
      <c r="BF17" s="71">
        <v>0.74692878129999996</v>
      </c>
      <c r="BG17" s="71">
        <v>1.652115E-4</v>
      </c>
      <c r="BH17" s="71">
        <v>3.0363630999999999E-7</v>
      </c>
      <c r="BI17" s="70">
        <v>50.586729968</v>
      </c>
      <c r="BJ17" s="71">
        <v>2.0932110483000002</v>
      </c>
      <c r="BK17" s="70">
        <v>26.791538075999998</v>
      </c>
      <c r="BL17" s="71">
        <v>0.20992903130000001</v>
      </c>
      <c r="BM17" s="70">
        <v>7.5484542784000004</v>
      </c>
      <c r="BN17" s="71">
        <v>5.0077474800000001E-2</v>
      </c>
      <c r="BO17" s="70">
        <v>1.7152157000000001E-2</v>
      </c>
      <c r="BP17" s="71">
        <v>2.576438E-4</v>
      </c>
      <c r="BQ17" s="70">
        <v>0</v>
      </c>
      <c r="BR17" s="66">
        <v>0</v>
      </c>
      <c r="BS17" s="37" t="s">
        <v>83</v>
      </c>
      <c r="BT17" s="13">
        <v>0</v>
      </c>
      <c r="BU17" s="70">
        <v>0.1177214268</v>
      </c>
      <c r="BV17" s="71">
        <v>1.9987275999999998E-3</v>
      </c>
      <c r="BW17" s="70">
        <v>5.7123253988</v>
      </c>
      <c r="BX17" s="71">
        <v>4.94085924E-2</v>
      </c>
      <c r="BY17" s="37" t="s">
        <v>83</v>
      </c>
      <c r="BZ17" s="13">
        <v>0</v>
      </c>
      <c r="CA17" s="37" t="s">
        <v>83</v>
      </c>
      <c r="CB17" s="13">
        <v>0</v>
      </c>
      <c r="CC17" s="70">
        <v>0.23271481629999999</v>
      </c>
      <c r="CD17" s="71">
        <v>6.2631899999999996E-4</v>
      </c>
      <c r="CE17" s="70">
        <v>1.0381702048000001</v>
      </c>
      <c r="CF17" s="71">
        <v>3.2744122000000001E-3</v>
      </c>
      <c r="CG17" s="37" t="s">
        <v>83</v>
      </c>
      <c r="CH17" s="13">
        <v>0</v>
      </c>
      <c r="CI17" s="37" t="s">
        <v>83</v>
      </c>
      <c r="CJ17" s="13">
        <v>0</v>
      </c>
      <c r="CK17" s="37" t="s">
        <v>83</v>
      </c>
      <c r="CL17" s="13">
        <v>0</v>
      </c>
      <c r="CM17" s="37" t="s">
        <v>83</v>
      </c>
      <c r="CN17" s="13">
        <v>0</v>
      </c>
      <c r="CO17" s="70">
        <v>9.2015833999999994E-3</v>
      </c>
      <c r="CP17" s="71">
        <v>1.477281E-4</v>
      </c>
      <c r="CQ17" s="70">
        <v>2.36996316E-2</v>
      </c>
      <c r="CR17" s="71">
        <v>2.4735579999999999E-4</v>
      </c>
      <c r="CS17" s="70">
        <v>0.25244195689999999</v>
      </c>
      <c r="CT17" s="71">
        <v>3.6471297000000001E-3</v>
      </c>
      <c r="CU17" s="70">
        <v>6.9321971622999996</v>
      </c>
      <c r="CV17" s="71">
        <v>0.17472695429999999</v>
      </c>
      <c r="CW17" s="37" t="s">
        <v>83</v>
      </c>
      <c r="CX17" s="13">
        <v>0</v>
      </c>
      <c r="CY17" s="37" t="s">
        <v>83</v>
      </c>
      <c r="CZ17" s="13">
        <v>0</v>
      </c>
      <c r="DA17" s="70">
        <v>6.1222976792999999</v>
      </c>
      <c r="DB17" s="71">
        <v>0.1410517691</v>
      </c>
      <c r="DC17" s="70">
        <v>19.118339218999999</v>
      </c>
      <c r="DD17" s="71">
        <v>0.93003790159999999</v>
      </c>
      <c r="DE17" s="70">
        <v>2.8901972721</v>
      </c>
      <c r="DF17" s="71">
        <v>0.2083550636</v>
      </c>
      <c r="DG17" s="70">
        <v>47.350752491999998</v>
      </c>
      <c r="DH17" s="71">
        <v>0.53857371769999995</v>
      </c>
      <c r="DI17" s="123">
        <v>8.7569699999999996E-5</v>
      </c>
      <c r="DJ17" s="124">
        <v>1.4300200000000001E-4</v>
      </c>
      <c r="DK17" s="124">
        <v>1.6028289999999999E-4</v>
      </c>
      <c r="DL17" s="124">
        <v>1.6332090000000001E-4</v>
      </c>
      <c r="DM17" s="124">
        <v>1.6440129999999999E-4</v>
      </c>
      <c r="DN17" s="124">
        <v>1.652115E-4</v>
      </c>
      <c r="DO17" s="124">
        <v>1.652115E-4</v>
      </c>
      <c r="DP17" s="124">
        <v>1.652115E-4</v>
      </c>
      <c r="DQ17" s="124">
        <v>1.652115E-4</v>
      </c>
      <c r="DR17" s="125">
        <v>1.652115E-4</v>
      </c>
      <c r="DS17" s="80">
        <v>33.28787784</v>
      </c>
      <c r="DT17" s="13">
        <v>0.24354571420000001</v>
      </c>
      <c r="DU17" s="60">
        <v>11.156548782</v>
      </c>
      <c r="DV17" s="13">
        <v>8.7190994800000005E-2</v>
      </c>
      <c r="DW17" s="60">
        <v>3.4542389362999999</v>
      </c>
      <c r="DX17" s="13">
        <v>2.89066223E-2</v>
      </c>
      <c r="DY17" s="60">
        <v>0.98764705129999997</v>
      </c>
      <c r="DZ17" s="13">
        <v>9.0331709999999996E-3</v>
      </c>
      <c r="EA17" s="60">
        <v>0.27756075279999998</v>
      </c>
      <c r="EB17" s="13">
        <v>2.9280611000000001E-3</v>
      </c>
      <c r="EC17" s="60">
        <v>8.1769941299999996E-2</v>
      </c>
      <c r="ED17" s="13">
        <v>1.1044982E-3</v>
      </c>
      <c r="EE17" s="60">
        <v>2.7895106499999999E-2</v>
      </c>
      <c r="EF17" s="13">
        <v>5.4329560000000005E-4</v>
      </c>
      <c r="EG17" s="60">
        <v>1.3364851699999999E-2</v>
      </c>
      <c r="EH17" s="13">
        <v>3.5023340000000001E-4</v>
      </c>
      <c r="EI17" s="60">
        <v>7.9505979000000001E-3</v>
      </c>
      <c r="EJ17" s="13">
        <v>2.5263359999999998E-4</v>
      </c>
      <c r="EK17" s="60">
        <v>5.5021675999999999E-3</v>
      </c>
      <c r="EL17" s="15">
        <v>1.8903710000000001E-4</v>
      </c>
      <c r="EM17" s="60"/>
      <c r="EN17" s="13"/>
      <c r="EO17" s="60"/>
      <c r="EP17" s="13"/>
      <c r="EQ17" s="60"/>
      <c r="ER17" s="13"/>
      <c r="ES17" s="60"/>
      <c r="ET17" s="13"/>
      <c r="EU17" s="60"/>
      <c r="EV17" s="15"/>
    </row>
    <row r="18" spans="1:152">
      <c r="A18" s="8">
        <v>1300</v>
      </c>
      <c r="B18" s="63">
        <v>65010</v>
      </c>
      <c r="C18" s="64">
        <v>895.40469122000002</v>
      </c>
      <c r="D18" s="70">
        <v>1249.5687576</v>
      </c>
      <c r="E18" s="70">
        <v>16.866040575</v>
      </c>
      <c r="F18" s="71">
        <v>3.1086397299999999E-2</v>
      </c>
      <c r="G18" s="64">
        <v>7.3299855600000005E-2</v>
      </c>
      <c r="H18" s="71">
        <v>1.096004E-4</v>
      </c>
      <c r="I18" s="70">
        <v>96.232118572999994</v>
      </c>
      <c r="J18" s="71">
        <v>0.64661169730000001</v>
      </c>
      <c r="K18" s="70">
        <v>40.205531667000002</v>
      </c>
      <c r="L18" s="71">
        <v>0.25510330510000001</v>
      </c>
      <c r="M18" s="70">
        <v>6.4344305632000003</v>
      </c>
      <c r="N18" s="71">
        <v>5.6295237800000002E-2</v>
      </c>
      <c r="O18" s="37" t="s">
        <v>83</v>
      </c>
      <c r="P18" s="13">
        <v>0</v>
      </c>
      <c r="Q18" s="70">
        <v>1.6767462077999999</v>
      </c>
      <c r="R18" s="71">
        <v>4.7996317000000002E-3</v>
      </c>
      <c r="S18" s="37" t="s">
        <v>83</v>
      </c>
      <c r="T18" s="13">
        <v>0</v>
      </c>
      <c r="U18" s="37" t="s">
        <v>83</v>
      </c>
      <c r="V18" s="13">
        <v>0</v>
      </c>
      <c r="W18" s="70">
        <v>3.7675023199999998E-2</v>
      </c>
      <c r="X18" s="71">
        <v>4.407244E-4</v>
      </c>
      <c r="Y18" s="70">
        <v>8.0994447567000005</v>
      </c>
      <c r="Z18" s="71">
        <v>0.20015655660000001</v>
      </c>
      <c r="AA18" s="37" t="s">
        <v>83</v>
      </c>
      <c r="AB18" s="13">
        <v>0</v>
      </c>
      <c r="AC18" s="70">
        <v>0</v>
      </c>
      <c r="AD18" s="71">
        <v>0</v>
      </c>
      <c r="AE18" s="37" t="s">
        <v>83</v>
      </c>
      <c r="AF18" s="13">
        <v>0</v>
      </c>
      <c r="AG18" s="37" t="s">
        <v>83</v>
      </c>
      <c r="AH18" s="13">
        <v>0</v>
      </c>
      <c r="AI18" s="70">
        <f t="shared" si="0"/>
        <v>0</v>
      </c>
      <c r="AJ18" s="71">
        <f t="shared" si="0"/>
        <v>0</v>
      </c>
      <c r="AK18" s="70">
        <v>51.7315775</v>
      </c>
      <c r="AL18" s="71">
        <v>0.868016652</v>
      </c>
      <c r="AM18" s="37" t="s">
        <v>83</v>
      </c>
      <c r="AN18" s="13">
        <v>0</v>
      </c>
      <c r="AO18" s="37" t="s">
        <v>83</v>
      </c>
      <c r="AP18" s="13">
        <v>0</v>
      </c>
      <c r="AQ18" s="37" t="s">
        <v>83</v>
      </c>
      <c r="AR18" s="13">
        <v>0</v>
      </c>
      <c r="AS18" s="70">
        <v>27.463876782</v>
      </c>
      <c r="AT18" s="71">
        <v>1.1454898189</v>
      </c>
      <c r="AU18" s="70">
        <v>16.571658005</v>
      </c>
      <c r="AV18" s="71">
        <v>0.17881937440000001</v>
      </c>
      <c r="AW18" s="70">
        <v>7.7789907733000003</v>
      </c>
      <c r="AX18" s="71">
        <v>0.10791348689999999</v>
      </c>
      <c r="AY18" s="70">
        <v>3.3887380233000002</v>
      </c>
      <c r="AZ18" s="71">
        <v>3.8429030900000001E-2</v>
      </c>
      <c r="BA18" s="60">
        <f t="shared" si="1"/>
        <v>5.4039292083999992</v>
      </c>
      <c r="BB18" s="13">
        <f t="shared" si="1"/>
        <v>3.247685660000002E-2</v>
      </c>
      <c r="BC18" s="70">
        <v>0</v>
      </c>
      <c r="BD18" s="13">
        <v>0</v>
      </c>
      <c r="BE18" s="70">
        <v>54.136239140999997</v>
      </c>
      <c r="BF18" s="71">
        <v>0.79761648659999995</v>
      </c>
      <c r="BG18" s="71">
        <v>2.0279710000000001E-4</v>
      </c>
      <c r="BH18" s="71">
        <v>2.8966109999999998E-7</v>
      </c>
      <c r="BI18" s="70">
        <v>54.646013809000003</v>
      </c>
      <c r="BJ18" s="71">
        <v>2.2234262663000002</v>
      </c>
      <c r="BK18" s="70">
        <v>30.941886013000001</v>
      </c>
      <c r="BL18" s="71">
        <v>0.24154175980000001</v>
      </c>
      <c r="BM18" s="70">
        <v>8.5893120061000001</v>
      </c>
      <c r="BN18" s="71">
        <v>5.5520554600000001E-2</v>
      </c>
      <c r="BO18" s="70">
        <v>2.05143497E-2</v>
      </c>
      <c r="BP18" s="71">
        <v>3.0836379999999998E-4</v>
      </c>
      <c r="BQ18" s="70">
        <v>0</v>
      </c>
      <c r="BR18" s="66">
        <v>0</v>
      </c>
      <c r="BS18" s="37" t="s">
        <v>83</v>
      </c>
      <c r="BT18" s="13">
        <v>0</v>
      </c>
      <c r="BU18" s="70">
        <v>0.12826781849999999</v>
      </c>
      <c r="BV18" s="71">
        <v>2.1468927999999999E-3</v>
      </c>
      <c r="BW18" s="70">
        <v>6.3061627446999999</v>
      </c>
      <c r="BX18" s="71">
        <v>5.4148345000000001E-2</v>
      </c>
      <c r="BY18" s="37" t="s">
        <v>83</v>
      </c>
      <c r="BZ18" s="13">
        <v>0</v>
      </c>
      <c r="CA18" s="37" t="s">
        <v>83</v>
      </c>
      <c r="CB18" s="13">
        <v>0</v>
      </c>
      <c r="CC18" s="70">
        <v>0.32959897310000003</v>
      </c>
      <c r="CD18" s="71">
        <v>7.9266180000000001E-4</v>
      </c>
      <c r="CE18" s="70">
        <v>1.3471472346</v>
      </c>
      <c r="CF18" s="71">
        <v>4.0069698999999999E-3</v>
      </c>
      <c r="CG18" s="37" t="s">
        <v>83</v>
      </c>
      <c r="CH18" s="13">
        <v>0</v>
      </c>
      <c r="CI18" s="37" t="s">
        <v>83</v>
      </c>
      <c r="CJ18" s="13">
        <v>0</v>
      </c>
      <c r="CK18" s="37" t="s">
        <v>83</v>
      </c>
      <c r="CL18" s="13">
        <v>0</v>
      </c>
      <c r="CM18" s="37" t="s">
        <v>83</v>
      </c>
      <c r="CN18" s="13">
        <v>0</v>
      </c>
      <c r="CO18" s="70">
        <v>1.0610732100000001E-2</v>
      </c>
      <c r="CP18" s="71">
        <v>1.573914E-4</v>
      </c>
      <c r="CQ18" s="70">
        <v>2.7064291099999999E-2</v>
      </c>
      <c r="CR18" s="71">
        <v>2.8333299999999998E-4</v>
      </c>
      <c r="CS18" s="70">
        <v>0.30591121290000001</v>
      </c>
      <c r="CT18" s="71">
        <v>4.4478616000000002E-3</v>
      </c>
      <c r="CU18" s="70">
        <v>7.7935335437999997</v>
      </c>
      <c r="CV18" s="71">
        <v>0.1957086951</v>
      </c>
      <c r="CW18" s="37" t="s">
        <v>83</v>
      </c>
      <c r="CX18" s="13">
        <v>0</v>
      </c>
      <c r="CY18" s="37" t="s">
        <v>83</v>
      </c>
      <c r="CZ18" s="13">
        <v>0</v>
      </c>
      <c r="DA18" s="70">
        <v>6.8038197801000004</v>
      </c>
      <c r="DB18" s="71">
        <v>0.15400268659999999</v>
      </c>
      <c r="DC18" s="70">
        <v>20.660057001999999</v>
      </c>
      <c r="DD18" s="71">
        <v>0.99148713219999995</v>
      </c>
      <c r="DE18" s="70">
        <v>3.2097227167</v>
      </c>
      <c r="DF18" s="71">
        <v>0.22611929410000001</v>
      </c>
      <c r="DG18" s="70">
        <v>50.926516423999999</v>
      </c>
      <c r="DH18" s="71">
        <v>0.57149719249999997</v>
      </c>
      <c r="DI18" s="123">
        <v>1.0853640000000001E-4</v>
      </c>
      <c r="DJ18" s="124">
        <v>1.77591E-4</v>
      </c>
      <c r="DK18" s="124">
        <v>1.9635E-4</v>
      </c>
      <c r="DL18" s="124">
        <v>1.998317E-4</v>
      </c>
      <c r="DM18" s="124">
        <v>2.014435E-4</v>
      </c>
      <c r="DN18" s="124">
        <v>2.0279710000000001E-4</v>
      </c>
      <c r="DO18" s="124">
        <v>2.0279710000000001E-4</v>
      </c>
      <c r="DP18" s="124">
        <v>2.0279710000000001E-4</v>
      </c>
      <c r="DQ18" s="124">
        <v>2.0279710000000001E-4</v>
      </c>
      <c r="DR18" s="125">
        <v>2.0279710000000001E-4</v>
      </c>
      <c r="DS18" s="80">
        <v>36.373859756000002</v>
      </c>
      <c r="DT18" s="13">
        <v>0.26461319360000002</v>
      </c>
      <c r="DU18" s="60">
        <v>12.749615377</v>
      </c>
      <c r="DV18" s="13">
        <v>9.8733355600000003E-2</v>
      </c>
      <c r="DW18" s="60">
        <v>4.1697749541000002</v>
      </c>
      <c r="DX18" s="13">
        <v>3.44315096E-2</v>
      </c>
      <c r="DY18" s="60">
        <v>1.2785681969</v>
      </c>
      <c r="DZ18" s="13">
        <v>1.14446897E-2</v>
      </c>
      <c r="EA18" s="60">
        <v>0.38647909600000002</v>
      </c>
      <c r="EB18" s="13">
        <v>3.9240710999999999E-3</v>
      </c>
      <c r="EC18" s="60">
        <v>0.1214912885</v>
      </c>
      <c r="ED18" s="13">
        <v>1.5260826E-3</v>
      </c>
      <c r="EE18" s="60">
        <v>4.2228294999999999E-2</v>
      </c>
      <c r="EF18" s="13">
        <v>7.3717640000000001E-4</v>
      </c>
      <c r="EG18" s="60">
        <v>1.98119517E-2</v>
      </c>
      <c r="EH18" s="13">
        <v>4.6372749999999999E-4</v>
      </c>
      <c r="EI18" s="60">
        <v>1.1263055900000001E-2</v>
      </c>
      <c r="EJ18" s="13">
        <v>3.2954380000000001E-4</v>
      </c>
      <c r="EK18" s="60">
        <v>7.5269317000000004E-3</v>
      </c>
      <c r="EL18" s="15">
        <v>2.4736339999999998E-4</v>
      </c>
      <c r="EM18" s="60"/>
      <c r="EN18" s="13"/>
      <c r="EO18" s="60"/>
      <c r="EP18" s="13"/>
      <c r="EQ18" s="60"/>
      <c r="ER18" s="13"/>
      <c r="ES18" s="60"/>
      <c r="ET18" s="13"/>
      <c r="EU18" s="60"/>
      <c r="EV18" s="15"/>
    </row>
    <row r="19" spans="1:152">
      <c r="A19" s="8">
        <v>1400</v>
      </c>
      <c r="B19" s="63">
        <v>61594</v>
      </c>
      <c r="C19" s="64">
        <v>950.27524086999995</v>
      </c>
      <c r="D19" s="70">
        <v>1349.4916181999999</v>
      </c>
      <c r="E19" s="70">
        <v>19.174049138000001</v>
      </c>
      <c r="F19" s="71">
        <v>3.3963518700000001E-2</v>
      </c>
      <c r="G19" s="64">
        <v>9.5470512699999996E-2</v>
      </c>
      <c r="H19" s="71">
        <v>1.2983609999999999E-4</v>
      </c>
      <c r="I19" s="70">
        <v>100.79608373000001</v>
      </c>
      <c r="J19" s="71">
        <v>0.67603588169999995</v>
      </c>
      <c r="K19" s="70">
        <v>42.740896632000002</v>
      </c>
      <c r="L19" s="71">
        <v>0.27041108539999997</v>
      </c>
      <c r="M19" s="70">
        <v>7.0580980961000002</v>
      </c>
      <c r="N19" s="71">
        <v>6.1301629900000001E-2</v>
      </c>
      <c r="O19" s="37" t="s">
        <v>83</v>
      </c>
      <c r="P19" s="13">
        <v>0</v>
      </c>
      <c r="Q19" s="70">
        <v>2.1341088805999999</v>
      </c>
      <c r="R19" s="71">
        <v>5.7621477999999999E-3</v>
      </c>
      <c r="S19" s="37" t="s">
        <v>83</v>
      </c>
      <c r="T19" s="13">
        <v>0</v>
      </c>
      <c r="U19" s="37" t="s">
        <v>83</v>
      </c>
      <c r="V19" s="13">
        <v>0</v>
      </c>
      <c r="W19" s="70">
        <v>4.3619156300000003E-2</v>
      </c>
      <c r="X19" s="71">
        <v>5.0484010000000003E-4</v>
      </c>
      <c r="Y19" s="70">
        <v>9.0140403983000006</v>
      </c>
      <c r="Z19" s="71">
        <v>0.22196686239999999</v>
      </c>
      <c r="AA19" s="37" t="s">
        <v>83</v>
      </c>
      <c r="AB19" s="13">
        <v>0</v>
      </c>
      <c r="AC19" s="70">
        <v>0</v>
      </c>
      <c r="AD19" s="71">
        <v>0</v>
      </c>
      <c r="AE19" s="37" t="s">
        <v>83</v>
      </c>
      <c r="AF19" s="13">
        <v>0</v>
      </c>
      <c r="AG19" s="37" t="s">
        <v>83</v>
      </c>
      <c r="AH19" s="13">
        <v>0</v>
      </c>
      <c r="AI19" s="70">
        <f t="shared" si="0"/>
        <v>0</v>
      </c>
      <c r="AJ19" s="71">
        <f t="shared" si="0"/>
        <v>0</v>
      </c>
      <c r="AK19" s="70">
        <v>55.035526683999997</v>
      </c>
      <c r="AL19" s="71">
        <v>0.91700292679999995</v>
      </c>
      <c r="AM19" s="37" t="s">
        <v>83</v>
      </c>
      <c r="AN19" s="13">
        <v>0</v>
      </c>
      <c r="AO19" s="37" t="s">
        <v>83</v>
      </c>
      <c r="AP19" s="13">
        <v>0</v>
      </c>
      <c r="AQ19" s="37" t="s">
        <v>83</v>
      </c>
      <c r="AR19" s="13">
        <v>0</v>
      </c>
      <c r="AS19" s="70">
        <v>29.647703735</v>
      </c>
      <c r="AT19" s="71">
        <v>1.2160432224</v>
      </c>
      <c r="AU19" s="70">
        <v>18.414089271000002</v>
      </c>
      <c r="AV19" s="71">
        <v>0.19398006570000001</v>
      </c>
      <c r="AW19" s="70">
        <v>8.5869903513000008</v>
      </c>
      <c r="AX19" s="71">
        <v>0.1170124474</v>
      </c>
      <c r="AY19" s="70">
        <v>3.6978203070000002</v>
      </c>
      <c r="AZ19" s="71">
        <v>4.1084545700000002E-2</v>
      </c>
      <c r="BA19" s="60">
        <f t="shared" si="1"/>
        <v>6.1292786127000003</v>
      </c>
      <c r="BB19" s="13">
        <f t="shared" si="1"/>
        <v>3.588307260000001E-2</v>
      </c>
      <c r="BC19" s="70">
        <v>0</v>
      </c>
      <c r="BD19" s="13">
        <v>0</v>
      </c>
      <c r="BE19" s="70">
        <v>58.031724185999998</v>
      </c>
      <c r="BF19" s="71">
        <v>0.8457683412</v>
      </c>
      <c r="BG19" s="71">
        <v>2.4169149999999999E-4</v>
      </c>
      <c r="BH19" s="71">
        <v>2.7754914999999998E-7</v>
      </c>
      <c r="BI19" s="70">
        <v>58.540509247999999</v>
      </c>
      <c r="BJ19" s="71">
        <v>2.3448240114000001</v>
      </c>
      <c r="BK19" s="70">
        <v>35.353304856999998</v>
      </c>
      <c r="BL19" s="71">
        <v>0.27485562120000001</v>
      </c>
      <c r="BM19" s="70">
        <v>9.6866491725999992</v>
      </c>
      <c r="BN19" s="71">
        <v>6.11614246E-2</v>
      </c>
      <c r="BO19" s="70">
        <v>2.2549860800000002E-2</v>
      </c>
      <c r="BP19" s="71">
        <v>3.4584900000000002E-4</v>
      </c>
      <c r="BQ19" s="70">
        <v>0</v>
      </c>
      <c r="BR19" s="66">
        <v>0</v>
      </c>
      <c r="BS19" s="37" t="s">
        <v>83</v>
      </c>
      <c r="BT19" s="13">
        <v>0</v>
      </c>
      <c r="BU19" s="70">
        <v>0.1366563069</v>
      </c>
      <c r="BV19" s="71">
        <v>2.2478405999999999E-3</v>
      </c>
      <c r="BW19" s="70">
        <v>6.9214417892000002</v>
      </c>
      <c r="BX19" s="71">
        <v>5.9053789299999999E-2</v>
      </c>
      <c r="BY19" s="37" t="s">
        <v>83</v>
      </c>
      <c r="BZ19" s="13">
        <v>0</v>
      </c>
      <c r="CA19" s="37" t="s">
        <v>83</v>
      </c>
      <c r="CB19" s="13">
        <v>0</v>
      </c>
      <c r="CC19" s="70">
        <v>0.4582290825</v>
      </c>
      <c r="CD19" s="71">
        <v>1.0039981999999999E-3</v>
      </c>
      <c r="CE19" s="70">
        <v>1.6758797981</v>
      </c>
      <c r="CF19" s="71">
        <v>4.7581495999999999E-3</v>
      </c>
      <c r="CG19" s="37" t="s">
        <v>83</v>
      </c>
      <c r="CH19" s="13">
        <v>0</v>
      </c>
      <c r="CI19" s="37" t="s">
        <v>83</v>
      </c>
      <c r="CJ19" s="13">
        <v>0</v>
      </c>
      <c r="CK19" s="37" t="s">
        <v>83</v>
      </c>
      <c r="CL19" s="13">
        <v>0</v>
      </c>
      <c r="CM19" s="37" t="s">
        <v>83</v>
      </c>
      <c r="CN19" s="13">
        <v>0</v>
      </c>
      <c r="CO19" s="70">
        <v>1.16835094E-2</v>
      </c>
      <c r="CP19" s="71">
        <v>1.646811E-4</v>
      </c>
      <c r="CQ19" s="70">
        <v>3.1935646900000003E-2</v>
      </c>
      <c r="CR19" s="71">
        <v>3.4015899999999998E-4</v>
      </c>
      <c r="CS19" s="70">
        <v>0.36764777170000001</v>
      </c>
      <c r="CT19" s="71">
        <v>5.2668115999999999E-3</v>
      </c>
      <c r="CU19" s="70">
        <v>8.6463926266000009</v>
      </c>
      <c r="CV19" s="71">
        <v>0.21670005070000001</v>
      </c>
      <c r="CW19" s="37" t="s">
        <v>83</v>
      </c>
      <c r="CX19" s="13">
        <v>0</v>
      </c>
      <c r="CY19" s="37" t="s">
        <v>83</v>
      </c>
      <c r="CZ19" s="13">
        <v>0</v>
      </c>
      <c r="DA19" s="70">
        <v>7.4945652886999996</v>
      </c>
      <c r="DB19" s="71">
        <v>0.1666644427</v>
      </c>
      <c r="DC19" s="70">
        <v>22.153138446</v>
      </c>
      <c r="DD19" s="71">
        <v>1.0493787797</v>
      </c>
      <c r="DE19" s="70">
        <v>3.552611615</v>
      </c>
      <c r="DF19" s="71">
        <v>0.24304842039999999</v>
      </c>
      <c r="DG19" s="70">
        <v>54.479112571000002</v>
      </c>
      <c r="DH19" s="71">
        <v>0.60271992090000004</v>
      </c>
      <c r="DI19" s="123">
        <v>1.2881549999999999E-4</v>
      </c>
      <c r="DJ19" s="124">
        <v>2.1042829999999999E-4</v>
      </c>
      <c r="DK19" s="124">
        <v>2.3306910000000001E-4</v>
      </c>
      <c r="DL19" s="124">
        <v>2.3738669999999999E-4</v>
      </c>
      <c r="DM19" s="124">
        <v>2.3966290000000001E-4</v>
      </c>
      <c r="DN19" s="124">
        <v>2.4169149999999999E-4</v>
      </c>
      <c r="DO19" s="124">
        <v>2.4169149999999999E-4</v>
      </c>
      <c r="DP19" s="124">
        <v>2.4169149999999999E-4</v>
      </c>
      <c r="DQ19" s="124">
        <v>2.4169149999999999E-4</v>
      </c>
      <c r="DR19" s="125">
        <v>2.4169149999999999E-4</v>
      </c>
      <c r="DS19" s="80">
        <v>39.308492100000002</v>
      </c>
      <c r="DT19" s="13">
        <v>0.28446002129999998</v>
      </c>
      <c r="DU19" s="60">
        <v>14.327155380000001</v>
      </c>
      <c r="DV19" s="13">
        <v>0.10997487810000001</v>
      </c>
      <c r="DW19" s="60">
        <v>4.9094650516999998</v>
      </c>
      <c r="DX19" s="13">
        <v>3.9998116399999999E-2</v>
      </c>
      <c r="DY19" s="60">
        <v>1.5911996944</v>
      </c>
      <c r="DZ19" s="13">
        <v>1.3954114300000001E-2</v>
      </c>
      <c r="EA19" s="60">
        <v>0.51124376920000003</v>
      </c>
      <c r="EB19" s="13">
        <v>5.0127627000000003E-3</v>
      </c>
      <c r="EC19" s="60">
        <v>0.16990239230000001</v>
      </c>
      <c r="ED19" s="13">
        <v>2.0014856000000001E-3</v>
      </c>
      <c r="EE19" s="60">
        <v>6.12475517E-2</v>
      </c>
      <c r="EF19" s="13">
        <v>9.5517479999999999E-4</v>
      </c>
      <c r="EG19" s="60">
        <v>2.7448268000000001E-2</v>
      </c>
      <c r="EH19" s="13">
        <v>5.7436900000000003E-4</v>
      </c>
      <c r="EI19" s="60">
        <v>1.4935928500000001E-2</v>
      </c>
      <c r="EJ19" s="13">
        <v>3.9743919999999999E-4</v>
      </c>
      <c r="EK19" s="60">
        <v>9.8760962999999997E-3</v>
      </c>
      <c r="EL19" s="15">
        <v>2.973699E-4</v>
      </c>
      <c r="EM19" s="60"/>
      <c r="EN19" s="13"/>
      <c r="EO19" s="60"/>
      <c r="EP19" s="13"/>
      <c r="EQ19" s="60"/>
      <c r="ER19" s="13"/>
      <c r="ES19" s="60"/>
      <c r="ET19" s="13"/>
      <c r="EU19" s="60"/>
      <c r="EV19" s="15"/>
    </row>
    <row r="20" spans="1:152">
      <c r="A20" s="8">
        <v>1500</v>
      </c>
      <c r="B20" s="63">
        <v>58244</v>
      </c>
      <c r="C20" s="64">
        <v>1003.6087972</v>
      </c>
      <c r="D20" s="70">
        <v>1449.7236034</v>
      </c>
      <c r="E20" s="70">
        <v>21.405644253999998</v>
      </c>
      <c r="F20" s="71">
        <v>3.6639728900000001E-2</v>
      </c>
      <c r="G20" s="64">
        <v>0.12763136410000001</v>
      </c>
      <c r="H20" s="71">
        <v>1.5758530000000001E-4</v>
      </c>
      <c r="I20" s="70">
        <v>105.0441716</v>
      </c>
      <c r="J20" s="71">
        <v>0.70337585560000004</v>
      </c>
      <c r="K20" s="70">
        <v>45.210083883999999</v>
      </c>
      <c r="L20" s="71">
        <v>0.28525290819999999</v>
      </c>
      <c r="M20" s="70">
        <v>7.6704905739000004</v>
      </c>
      <c r="N20" s="71">
        <v>6.6286184299999995E-2</v>
      </c>
      <c r="O20" s="37" t="s">
        <v>83</v>
      </c>
      <c r="P20" s="13">
        <v>0</v>
      </c>
      <c r="Q20" s="70">
        <v>2.6469289921999999</v>
      </c>
      <c r="R20" s="71">
        <v>6.8008595999999996E-3</v>
      </c>
      <c r="S20" s="37" t="s">
        <v>83</v>
      </c>
      <c r="T20" s="13">
        <v>0</v>
      </c>
      <c r="U20" s="37" t="s">
        <v>83</v>
      </c>
      <c r="V20" s="13">
        <v>0</v>
      </c>
      <c r="W20" s="70">
        <v>5.1822655099999997E-2</v>
      </c>
      <c r="X20" s="71">
        <v>5.8021440000000004E-4</v>
      </c>
      <c r="Y20" s="70">
        <v>9.9614688521999994</v>
      </c>
      <c r="Z20" s="71">
        <v>0.24466884180000001</v>
      </c>
      <c r="AA20" s="37" t="s">
        <v>83</v>
      </c>
      <c r="AB20" s="13">
        <v>0</v>
      </c>
      <c r="AC20" s="70">
        <v>0</v>
      </c>
      <c r="AD20" s="71">
        <v>0</v>
      </c>
      <c r="AE20" s="37" t="s">
        <v>83</v>
      </c>
      <c r="AF20" s="13">
        <v>0</v>
      </c>
      <c r="AG20" s="37" t="s">
        <v>83</v>
      </c>
      <c r="AH20" s="13">
        <v>0</v>
      </c>
      <c r="AI20" s="70">
        <f t="shared" si="0"/>
        <v>0</v>
      </c>
      <c r="AJ20" s="71">
        <f t="shared" si="0"/>
        <v>0</v>
      </c>
      <c r="AK20" s="70">
        <v>58.144775099999997</v>
      </c>
      <c r="AL20" s="71">
        <v>0.96285776899999997</v>
      </c>
      <c r="AM20" s="37" t="s">
        <v>83</v>
      </c>
      <c r="AN20" s="13">
        <v>0</v>
      </c>
      <c r="AO20" s="37" t="s">
        <v>83</v>
      </c>
      <c r="AP20" s="13">
        <v>0</v>
      </c>
      <c r="AQ20" s="37" t="s">
        <v>83</v>
      </c>
      <c r="AR20" s="13">
        <v>0</v>
      </c>
      <c r="AS20" s="70">
        <v>31.763248669999999</v>
      </c>
      <c r="AT20" s="71">
        <v>1.2835369414</v>
      </c>
      <c r="AU20" s="70">
        <v>20.224576469999999</v>
      </c>
      <c r="AV20" s="71">
        <v>0.20838940510000001</v>
      </c>
      <c r="AW20" s="70">
        <v>9.4138341741999998</v>
      </c>
      <c r="AX20" s="71">
        <v>0.12573892049999999</v>
      </c>
      <c r="AY20" s="70">
        <v>3.9999070221999999</v>
      </c>
      <c r="AZ20" s="71">
        <v>4.3602804100000003E-2</v>
      </c>
      <c r="BA20" s="60">
        <f t="shared" si="1"/>
        <v>6.8108352735999986</v>
      </c>
      <c r="BB20" s="13">
        <f t="shared" si="1"/>
        <v>3.9047680500000015E-2</v>
      </c>
      <c r="BC20" s="70">
        <v>0</v>
      </c>
      <c r="BD20" s="13">
        <v>0</v>
      </c>
      <c r="BE20" s="70">
        <v>61.868267729000003</v>
      </c>
      <c r="BF20" s="71">
        <v>0.89289545660000003</v>
      </c>
      <c r="BG20" s="71">
        <v>2.908128E-4</v>
      </c>
      <c r="BH20" s="71">
        <v>5.3427660999999998E-7</v>
      </c>
      <c r="BI20" s="70">
        <v>62.260477940000001</v>
      </c>
      <c r="BJ20" s="71">
        <v>2.4593890263999998</v>
      </c>
      <c r="BK20" s="70">
        <v>40.192343397000002</v>
      </c>
      <c r="BL20" s="71">
        <v>0.311850613</v>
      </c>
      <c r="BM20" s="70">
        <v>10.777223973</v>
      </c>
      <c r="BN20" s="71">
        <v>6.6735288399999995E-2</v>
      </c>
      <c r="BO20" s="70">
        <v>2.48480591E-2</v>
      </c>
      <c r="BP20" s="71">
        <v>3.7177299999999999E-4</v>
      </c>
      <c r="BQ20" s="70">
        <v>0</v>
      </c>
      <c r="BR20" s="66">
        <v>0</v>
      </c>
      <c r="BS20" s="37" t="s">
        <v>83</v>
      </c>
      <c r="BT20" s="13">
        <v>0</v>
      </c>
      <c r="BU20" s="70">
        <v>0.14603114070000001</v>
      </c>
      <c r="BV20" s="71">
        <v>2.3657379E-3</v>
      </c>
      <c r="BW20" s="70">
        <v>7.5244594331999997</v>
      </c>
      <c r="BX20" s="71">
        <v>6.3920446500000005E-2</v>
      </c>
      <c r="BY20" s="37" t="s">
        <v>83</v>
      </c>
      <c r="BZ20" s="13">
        <v>0</v>
      </c>
      <c r="CA20" s="37" t="s">
        <v>83</v>
      </c>
      <c r="CB20" s="13">
        <v>0</v>
      </c>
      <c r="CC20" s="70">
        <v>0.60290704260000005</v>
      </c>
      <c r="CD20" s="71">
        <v>1.2215046E-3</v>
      </c>
      <c r="CE20" s="70">
        <v>2.0440219495999998</v>
      </c>
      <c r="CF20" s="71">
        <v>5.5793550000000003E-3</v>
      </c>
      <c r="CG20" s="37" t="s">
        <v>83</v>
      </c>
      <c r="CH20" s="13">
        <v>0</v>
      </c>
      <c r="CI20" s="37" t="s">
        <v>83</v>
      </c>
      <c r="CJ20" s="13">
        <v>0</v>
      </c>
      <c r="CK20" s="37" t="s">
        <v>83</v>
      </c>
      <c r="CL20" s="13">
        <v>0</v>
      </c>
      <c r="CM20" s="37" t="s">
        <v>83</v>
      </c>
      <c r="CN20" s="13">
        <v>0</v>
      </c>
      <c r="CO20" s="70">
        <v>1.3301719E-2</v>
      </c>
      <c r="CP20" s="71">
        <v>1.767633E-4</v>
      </c>
      <c r="CQ20" s="70">
        <v>3.85209361E-2</v>
      </c>
      <c r="CR20" s="71">
        <v>4.0345110000000002E-4</v>
      </c>
      <c r="CS20" s="70">
        <v>0.42541705320000001</v>
      </c>
      <c r="CT20" s="71">
        <v>5.9998669999999999E-3</v>
      </c>
      <c r="CU20" s="70">
        <v>9.5360517990000009</v>
      </c>
      <c r="CV20" s="71">
        <v>0.23866897470000001</v>
      </c>
      <c r="CW20" s="37" t="s">
        <v>83</v>
      </c>
      <c r="CX20" s="13">
        <v>0</v>
      </c>
      <c r="CY20" s="37" t="s">
        <v>83</v>
      </c>
      <c r="CZ20" s="13">
        <v>0</v>
      </c>
      <c r="DA20" s="70">
        <v>8.1658618918000005</v>
      </c>
      <c r="DB20" s="71">
        <v>0.17860308729999999</v>
      </c>
      <c r="DC20" s="70">
        <v>23.597386778000001</v>
      </c>
      <c r="DD20" s="71">
        <v>1.1049338541</v>
      </c>
      <c r="DE20" s="70">
        <v>3.9398700638999999</v>
      </c>
      <c r="DF20" s="71">
        <v>0.25965898500000001</v>
      </c>
      <c r="DG20" s="70">
        <v>57.928397664999999</v>
      </c>
      <c r="DH20" s="71">
        <v>0.63323647159999996</v>
      </c>
      <c r="DI20" s="123">
        <v>1.566018E-4</v>
      </c>
      <c r="DJ20" s="124">
        <v>2.5593429999999997E-4</v>
      </c>
      <c r="DK20" s="124">
        <v>2.8219230000000001E-4</v>
      </c>
      <c r="DL20" s="124">
        <v>2.866349E-4</v>
      </c>
      <c r="DM20" s="124">
        <v>2.8884320000000001E-4</v>
      </c>
      <c r="DN20" s="124">
        <v>2.908128E-4</v>
      </c>
      <c r="DO20" s="124">
        <v>2.908128E-4</v>
      </c>
      <c r="DP20" s="124">
        <v>2.908128E-4</v>
      </c>
      <c r="DQ20" s="124">
        <v>2.908128E-4</v>
      </c>
      <c r="DR20" s="125">
        <v>2.908128E-4</v>
      </c>
      <c r="DS20" s="80">
        <v>42.090391441000001</v>
      </c>
      <c r="DT20" s="13">
        <v>0.30319851209999998</v>
      </c>
      <c r="DU20" s="60">
        <v>15.847402365000001</v>
      </c>
      <c r="DV20" s="13">
        <v>0.1207623803</v>
      </c>
      <c r="DW20" s="60">
        <v>5.6515613090999999</v>
      </c>
      <c r="DX20" s="13">
        <v>4.5560599E-2</v>
      </c>
      <c r="DY20" s="60">
        <v>1.9201113320000001</v>
      </c>
      <c r="DZ20" s="13">
        <v>1.65823012E-2</v>
      </c>
      <c r="EA20" s="60">
        <v>0.64684842300000001</v>
      </c>
      <c r="EB20" s="13">
        <v>6.1920791000000001E-3</v>
      </c>
      <c r="EC20" s="60">
        <v>0.22575116279999999</v>
      </c>
      <c r="ED20" s="13">
        <v>2.5464813999999999E-3</v>
      </c>
      <c r="EE20" s="60">
        <v>8.3831243700000002E-2</v>
      </c>
      <c r="EF20" s="13">
        <v>1.2186728999999999E-3</v>
      </c>
      <c r="EG20" s="60">
        <v>3.7207000900000002E-2</v>
      </c>
      <c r="EH20" s="13">
        <v>7.2026540000000002E-4</v>
      </c>
      <c r="EI20" s="60">
        <v>2.02126784E-2</v>
      </c>
      <c r="EJ20" s="13">
        <v>4.9492500000000001E-4</v>
      </c>
      <c r="EK20" s="60">
        <v>1.32274244E-2</v>
      </c>
      <c r="EL20" s="15">
        <v>3.7027160000000002E-4</v>
      </c>
      <c r="EM20" s="60"/>
      <c r="EN20" s="13"/>
      <c r="EO20" s="60"/>
      <c r="EP20" s="13"/>
      <c r="EQ20" s="60"/>
      <c r="ER20" s="13"/>
      <c r="ES20" s="60"/>
      <c r="ET20" s="13"/>
      <c r="EU20" s="60"/>
      <c r="EV20" s="15"/>
    </row>
    <row r="21" spans="1:152">
      <c r="A21" s="8">
        <v>1600</v>
      </c>
      <c r="B21" s="63">
        <v>55101</v>
      </c>
      <c r="C21" s="64">
        <v>1055.6048674000001</v>
      </c>
      <c r="D21" s="70">
        <v>1549.5973337</v>
      </c>
      <c r="E21" s="70">
        <v>23.715141862999999</v>
      </c>
      <c r="F21" s="71">
        <v>3.9306124400000003E-2</v>
      </c>
      <c r="G21" s="64">
        <v>0.162859122</v>
      </c>
      <c r="H21" s="71">
        <v>1.8591840000000001E-4</v>
      </c>
      <c r="I21" s="70">
        <v>109.03268386000001</v>
      </c>
      <c r="J21" s="71">
        <v>0.72944036469999995</v>
      </c>
      <c r="K21" s="70">
        <v>47.547871121</v>
      </c>
      <c r="L21" s="71">
        <v>0.29940648310000001</v>
      </c>
      <c r="M21" s="70">
        <v>8.2631776778999999</v>
      </c>
      <c r="N21" s="71">
        <v>7.10687339E-2</v>
      </c>
      <c r="O21" s="37" t="s">
        <v>83</v>
      </c>
      <c r="P21" s="13">
        <v>0</v>
      </c>
      <c r="Q21" s="70">
        <v>3.2395189092000001</v>
      </c>
      <c r="R21" s="71">
        <v>8.0246316000000002E-3</v>
      </c>
      <c r="S21" s="37" t="s">
        <v>83</v>
      </c>
      <c r="T21" s="13">
        <v>0</v>
      </c>
      <c r="U21" s="37" t="s">
        <v>83</v>
      </c>
      <c r="V21" s="13">
        <v>0</v>
      </c>
      <c r="W21" s="70">
        <v>6.1202341700000003E-2</v>
      </c>
      <c r="X21" s="71">
        <v>6.8530710000000005E-4</v>
      </c>
      <c r="Y21" s="70">
        <v>10.955035780999999</v>
      </c>
      <c r="Z21" s="71">
        <v>0.26755185009999999</v>
      </c>
      <c r="AA21" s="37" t="s">
        <v>83</v>
      </c>
      <c r="AB21" s="13">
        <v>0</v>
      </c>
      <c r="AC21" s="70">
        <v>0</v>
      </c>
      <c r="AD21" s="71">
        <v>0</v>
      </c>
      <c r="AE21" s="37" t="s">
        <v>83</v>
      </c>
      <c r="AF21" s="13">
        <v>0</v>
      </c>
      <c r="AG21" s="37" t="s">
        <v>83</v>
      </c>
      <c r="AH21" s="13">
        <v>0</v>
      </c>
      <c r="AI21" s="70">
        <f t="shared" si="0"/>
        <v>0</v>
      </c>
      <c r="AJ21" s="71">
        <f t="shared" si="0"/>
        <v>0</v>
      </c>
      <c r="AK21" s="70">
        <v>61.133716065000002</v>
      </c>
      <c r="AL21" s="71">
        <v>1.0054700541999999</v>
      </c>
      <c r="AM21" s="37" t="s">
        <v>83</v>
      </c>
      <c r="AN21" s="13">
        <v>0</v>
      </c>
      <c r="AO21" s="37" t="s">
        <v>83</v>
      </c>
      <c r="AP21" s="13">
        <v>0</v>
      </c>
      <c r="AQ21" s="37" t="s">
        <v>83</v>
      </c>
      <c r="AR21" s="13">
        <v>0</v>
      </c>
      <c r="AS21" s="70">
        <v>33.773218419000003</v>
      </c>
      <c r="AT21" s="71">
        <v>1.3468408216000001</v>
      </c>
      <c r="AU21" s="70">
        <v>22.003210863</v>
      </c>
      <c r="AV21" s="71">
        <v>0.2221990559</v>
      </c>
      <c r="AW21" s="70">
        <v>10.214128017</v>
      </c>
      <c r="AX21" s="71">
        <v>0.13408558779999999</v>
      </c>
      <c r="AY21" s="70">
        <v>4.2934384987999996</v>
      </c>
      <c r="AZ21" s="71">
        <v>4.5972839500000001E-2</v>
      </c>
      <c r="BA21" s="60">
        <f t="shared" si="1"/>
        <v>7.4956443471999989</v>
      </c>
      <c r="BB21" s="13">
        <f t="shared" si="1"/>
        <v>4.2140628600000007E-2</v>
      </c>
      <c r="BC21" s="70">
        <v>0</v>
      </c>
      <c r="BD21" s="13">
        <v>0</v>
      </c>
      <c r="BE21" s="70">
        <v>65.540796861000004</v>
      </c>
      <c r="BF21" s="71">
        <v>0.93665396489999997</v>
      </c>
      <c r="BG21" s="71">
        <v>3.3743800000000002E-4</v>
      </c>
      <c r="BH21" s="71">
        <v>5.1630822E-7</v>
      </c>
      <c r="BI21" s="70">
        <v>65.905587015999998</v>
      </c>
      <c r="BJ21" s="71">
        <v>2.5669203728999999</v>
      </c>
      <c r="BK21" s="70">
        <v>45.075503718</v>
      </c>
      <c r="BL21" s="71">
        <v>0.34879938179999997</v>
      </c>
      <c r="BM21" s="70">
        <v>11.915223231000001</v>
      </c>
      <c r="BN21" s="71">
        <v>7.2438814899999995E-2</v>
      </c>
      <c r="BO21" s="70">
        <v>2.71603531E-2</v>
      </c>
      <c r="BP21" s="71">
        <v>3.8964490000000001E-4</v>
      </c>
      <c r="BQ21" s="70">
        <v>0</v>
      </c>
      <c r="BR21" s="66">
        <v>0</v>
      </c>
      <c r="BS21" s="37" t="s">
        <v>83</v>
      </c>
      <c r="BT21" s="13">
        <v>0</v>
      </c>
      <c r="BU21" s="70">
        <v>0.16079625959999999</v>
      </c>
      <c r="BV21" s="71">
        <v>2.5686317999999999E-3</v>
      </c>
      <c r="BW21" s="70">
        <v>8.1023814183000002</v>
      </c>
      <c r="BX21" s="71">
        <v>6.8500102100000002E-2</v>
      </c>
      <c r="BY21" s="37" t="s">
        <v>83</v>
      </c>
      <c r="BZ21" s="13">
        <v>0</v>
      </c>
      <c r="CA21" s="37" t="s">
        <v>83</v>
      </c>
      <c r="CB21" s="13">
        <v>0</v>
      </c>
      <c r="CC21" s="70">
        <v>0.80185446699999996</v>
      </c>
      <c r="CD21" s="71">
        <v>1.5140023000000001E-3</v>
      </c>
      <c r="CE21" s="70">
        <v>2.4376644423</v>
      </c>
      <c r="CF21" s="71">
        <v>6.5106293000000001E-3</v>
      </c>
      <c r="CG21" s="37" t="s">
        <v>83</v>
      </c>
      <c r="CH21" s="13">
        <v>0</v>
      </c>
      <c r="CI21" s="37" t="s">
        <v>83</v>
      </c>
      <c r="CJ21" s="13">
        <v>0</v>
      </c>
      <c r="CK21" s="37" t="s">
        <v>83</v>
      </c>
      <c r="CL21" s="13">
        <v>0</v>
      </c>
      <c r="CM21" s="37" t="s">
        <v>83</v>
      </c>
      <c r="CN21" s="13">
        <v>0</v>
      </c>
      <c r="CO21" s="70">
        <v>1.7534358199999999E-2</v>
      </c>
      <c r="CP21" s="71">
        <v>2.2378750000000001E-4</v>
      </c>
      <c r="CQ21" s="70">
        <v>4.36679835E-2</v>
      </c>
      <c r="CR21" s="71">
        <v>4.6151960000000001E-4</v>
      </c>
      <c r="CS21" s="70">
        <v>0.49045873760000003</v>
      </c>
      <c r="CT21" s="71">
        <v>6.7040529999999997E-3</v>
      </c>
      <c r="CU21" s="70">
        <v>10.464577044</v>
      </c>
      <c r="CV21" s="71">
        <v>0.2608477971</v>
      </c>
      <c r="CW21" s="37" t="s">
        <v>83</v>
      </c>
      <c r="CX21" s="13">
        <v>0</v>
      </c>
      <c r="CY21" s="37" t="s">
        <v>83</v>
      </c>
      <c r="CZ21" s="13">
        <v>0</v>
      </c>
      <c r="DA21" s="70">
        <v>8.8350713829000007</v>
      </c>
      <c r="DB21" s="71">
        <v>0.19035494289999999</v>
      </c>
      <c r="DC21" s="70">
        <v>24.938147036</v>
      </c>
      <c r="DD21" s="71">
        <v>1.1564858787000001</v>
      </c>
      <c r="DE21" s="70">
        <v>4.3211007514000004</v>
      </c>
      <c r="DF21" s="71">
        <v>0.2753367846</v>
      </c>
      <c r="DG21" s="70">
        <v>61.219696110000001</v>
      </c>
      <c r="DH21" s="71">
        <v>0.66131718019999997</v>
      </c>
      <c r="DI21" s="123">
        <v>1.849671E-4</v>
      </c>
      <c r="DJ21" s="124">
        <v>2.9979060000000002E-4</v>
      </c>
      <c r="DK21" s="124">
        <v>3.2834489999999998E-4</v>
      </c>
      <c r="DL21" s="124">
        <v>3.331419E-4</v>
      </c>
      <c r="DM21" s="124">
        <v>3.3552000000000001E-4</v>
      </c>
      <c r="DN21" s="124">
        <v>3.3743800000000002E-4</v>
      </c>
      <c r="DO21" s="124">
        <v>3.3743800000000002E-4</v>
      </c>
      <c r="DP21" s="124">
        <v>3.3743800000000002E-4</v>
      </c>
      <c r="DQ21" s="124">
        <v>3.3743800000000002E-4</v>
      </c>
      <c r="DR21" s="125">
        <v>3.3743800000000002E-4</v>
      </c>
      <c r="DS21" s="80">
        <v>44.764137920000003</v>
      </c>
      <c r="DT21" s="13">
        <v>0.32140505879999998</v>
      </c>
      <c r="DU21" s="60">
        <v>17.361208549000001</v>
      </c>
      <c r="DV21" s="13">
        <v>0.13160914409999999</v>
      </c>
      <c r="DW21" s="60">
        <v>6.4244678596</v>
      </c>
      <c r="DX21" s="13">
        <v>5.1415205300000003E-2</v>
      </c>
      <c r="DY21" s="60">
        <v>2.2810125890999999</v>
      </c>
      <c r="DZ21" s="13">
        <v>1.9517634700000001E-2</v>
      </c>
      <c r="EA21" s="60">
        <v>0.80682297400000003</v>
      </c>
      <c r="EB21" s="13">
        <v>7.6214404000000003E-3</v>
      </c>
      <c r="EC21" s="60">
        <v>0.29439370929999997</v>
      </c>
      <c r="ED21" s="13">
        <v>3.2520738000000001E-3</v>
      </c>
      <c r="EE21" s="60">
        <v>0.11303219170000001</v>
      </c>
      <c r="EF21" s="13">
        <v>1.5919112E-3</v>
      </c>
      <c r="EG21" s="60">
        <v>5.1379256700000001E-2</v>
      </c>
      <c r="EH21" s="13">
        <v>9.5351140000000001E-4</v>
      </c>
      <c r="EI21" s="60">
        <v>2.8392951400000001E-2</v>
      </c>
      <c r="EJ21" s="13">
        <v>6.6426110000000001E-4</v>
      </c>
      <c r="EK21" s="60">
        <v>1.8619092399999999E-2</v>
      </c>
      <c r="EL21" s="15">
        <v>5.0436579999999995E-4</v>
      </c>
      <c r="EM21" s="60"/>
      <c r="EN21" s="13"/>
      <c r="EO21" s="60"/>
      <c r="EP21" s="13"/>
      <c r="EQ21" s="60"/>
      <c r="ER21" s="13"/>
      <c r="ES21" s="60"/>
      <c r="ET21" s="13"/>
      <c r="EU21" s="60"/>
      <c r="EV21" s="15"/>
    </row>
    <row r="22" spans="1:152">
      <c r="A22" s="8">
        <v>1700</v>
      </c>
      <c r="B22" s="63">
        <v>51589</v>
      </c>
      <c r="C22" s="64">
        <v>1106.3192414</v>
      </c>
      <c r="D22" s="70">
        <v>1649.6160325000001</v>
      </c>
      <c r="E22" s="70">
        <v>26.067312364999999</v>
      </c>
      <c r="F22" s="71">
        <v>4.1905805599999998E-2</v>
      </c>
      <c r="G22" s="64">
        <v>0.20772094969999999</v>
      </c>
      <c r="H22" s="71">
        <v>2.20583E-4</v>
      </c>
      <c r="I22" s="70">
        <v>112.6519407</v>
      </c>
      <c r="J22" s="71">
        <v>0.75305942100000001</v>
      </c>
      <c r="K22" s="70">
        <v>49.813575126000003</v>
      </c>
      <c r="L22" s="71">
        <v>0.31300351320000003</v>
      </c>
      <c r="M22" s="70">
        <v>8.9020918494999997</v>
      </c>
      <c r="N22" s="71">
        <v>7.6174928200000006E-2</v>
      </c>
      <c r="O22" s="37" t="s">
        <v>83</v>
      </c>
      <c r="P22" s="13">
        <v>0</v>
      </c>
      <c r="Q22" s="70">
        <v>3.8487752521999998</v>
      </c>
      <c r="R22" s="71">
        <v>9.2132059999999998E-3</v>
      </c>
      <c r="S22" s="37" t="s">
        <v>83</v>
      </c>
      <c r="T22" s="13">
        <v>0</v>
      </c>
      <c r="U22" s="37" t="s">
        <v>83</v>
      </c>
      <c r="V22" s="13">
        <v>0</v>
      </c>
      <c r="W22" s="70">
        <v>7.27254715E-2</v>
      </c>
      <c r="X22" s="71">
        <v>8.0469959999999996E-4</v>
      </c>
      <c r="Y22" s="70">
        <v>11.903121715999999</v>
      </c>
      <c r="Z22" s="71">
        <v>0.2900517165</v>
      </c>
      <c r="AA22" s="37" t="s">
        <v>83</v>
      </c>
      <c r="AB22" s="13">
        <v>0</v>
      </c>
      <c r="AC22" s="70">
        <v>2.6009599999999999E-5</v>
      </c>
      <c r="AD22" s="71">
        <v>2.5037555999999998E-7</v>
      </c>
      <c r="AE22" s="37" t="s">
        <v>83</v>
      </c>
      <c r="AF22" s="13">
        <v>0</v>
      </c>
      <c r="AG22" s="37" t="s">
        <v>83</v>
      </c>
      <c r="AH22" s="13">
        <v>0</v>
      </c>
      <c r="AI22" s="70">
        <f t="shared" si="0"/>
        <v>2.6009599999999999E-5</v>
      </c>
      <c r="AJ22" s="71">
        <f t="shared" si="0"/>
        <v>2.5037555999999998E-7</v>
      </c>
      <c r="AK22" s="70">
        <v>63.935327653000002</v>
      </c>
      <c r="AL22" s="71">
        <v>1.0448283755000001</v>
      </c>
      <c r="AM22" s="37" t="s">
        <v>83</v>
      </c>
      <c r="AN22" s="13">
        <v>0</v>
      </c>
      <c r="AO22" s="37" t="s">
        <v>83</v>
      </c>
      <c r="AP22" s="13">
        <v>0</v>
      </c>
      <c r="AQ22" s="37" t="s">
        <v>83</v>
      </c>
      <c r="AR22" s="13">
        <v>0</v>
      </c>
      <c r="AS22" s="70">
        <v>35.680862410000003</v>
      </c>
      <c r="AT22" s="71">
        <v>1.4060006038999999</v>
      </c>
      <c r="AU22" s="70">
        <v>23.735067673</v>
      </c>
      <c r="AV22" s="71">
        <v>0.2352608263</v>
      </c>
      <c r="AW22" s="70">
        <v>10.994397251000001</v>
      </c>
      <c r="AX22" s="71">
        <v>0.14201539760000001</v>
      </c>
      <c r="AY22" s="70">
        <v>4.5704543312999997</v>
      </c>
      <c r="AZ22" s="71">
        <v>4.8224909900000001E-2</v>
      </c>
      <c r="BA22" s="60">
        <f t="shared" si="1"/>
        <v>8.1702160906999985</v>
      </c>
      <c r="BB22" s="13">
        <f t="shared" si="1"/>
        <v>4.5020518799999992E-2</v>
      </c>
      <c r="BC22" s="70">
        <v>0</v>
      </c>
      <c r="BD22" s="13">
        <v>0</v>
      </c>
      <c r="BE22" s="70">
        <v>69.118729443999996</v>
      </c>
      <c r="BF22" s="71">
        <v>0.97859151710000003</v>
      </c>
      <c r="BG22" s="71">
        <v>4.0095350000000002E-4</v>
      </c>
      <c r="BH22" s="71">
        <v>5.0075113E-7</v>
      </c>
      <c r="BI22" s="70">
        <v>69.378221517</v>
      </c>
      <c r="BJ22" s="71">
        <v>2.6676972072999998</v>
      </c>
      <c r="BK22" s="70">
        <v>50.055023657</v>
      </c>
      <c r="BL22" s="71">
        <v>0.3861097517</v>
      </c>
      <c r="BM22" s="70">
        <v>13.052261397000001</v>
      </c>
      <c r="BN22" s="71">
        <v>7.8050900199999995E-2</v>
      </c>
      <c r="BO22" s="70">
        <v>3.11794206E-2</v>
      </c>
      <c r="BP22" s="71">
        <v>4.0889909999999998E-4</v>
      </c>
      <c r="BQ22" s="70">
        <v>0</v>
      </c>
      <c r="BR22" s="66">
        <v>0</v>
      </c>
      <c r="BS22" s="37" t="s">
        <v>83</v>
      </c>
      <c r="BT22" s="13">
        <v>0</v>
      </c>
      <c r="BU22" s="70">
        <v>0.17096857309999999</v>
      </c>
      <c r="BV22" s="71">
        <v>2.7225884999999999E-3</v>
      </c>
      <c r="BW22" s="70">
        <v>8.7311232764</v>
      </c>
      <c r="BX22" s="71">
        <v>7.3452339699999994E-2</v>
      </c>
      <c r="BY22" s="37" t="s">
        <v>83</v>
      </c>
      <c r="BZ22" s="13">
        <v>0</v>
      </c>
      <c r="CA22" s="37" t="s">
        <v>83</v>
      </c>
      <c r="CB22" s="13">
        <v>0</v>
      </c>
      <c r="CC22" s="70">
        <v>0.99801201409999996</v>
      </c>
      <c r="CD22" s="71">
        <v>1.7937972E-3</v>
      </c>
      <c r="CE22" s="70">
        <v>2.8507632380999999</v>
      </c>
      <c r="CF22" s="71">
        <v>7.4194087000000004E-3</v>
      </c>
      <c r="CG22" s="37" t="s">
        <v>83</v>
      </c>
      <c r="CH22" s="13">
        <v>0</v>
      </c>
      <c r="CI22" s="37" t="s">
        <v>83</v>
      </c>
      <c r="CJ22" s="13">
        <v>0</v>
      </c>
      <c r="CK22" s="37" t="s">
        <v>83</v>
      </c>
      <c r="CL22" s="13">
        <v>0</v>
      </c>
      <c r="CM22" s="37" t="s">
        <v>83</v>
      </c>
      <c r="CN22" s="13">
        <v>0</v>
      </c>
      <c r="CO22" s="70">
        <v>1.9824803799999999E-2</v>
      </c>
      <c r="CP22" s="71">
        <v>2.5222020000000001E-4</v>
      </c>
      <c r="CQ22" s="70">
        <v>5.2900667700000001E-2</v>
      </c>
      <c r="CR22" s="71">
        <v>5.5247949999999999E-4</v>
      </c>
      <c r="CS22" s="70">
        <v>0.5608954759</v>
      </c>
      <c r="CT22" s="71">
        <v>7.5696358000000002E-3</v>
      </c>
      <c r="CU22" s="70">
        <v>11.34222624</v>
      </c>
      <c r="CV22" s="71">
        <v>0.28248208070000003</v>
      </c>
      <c r="CW22" s="37" t="s">
        <v>83</v>
      </c>
      <c r="CX22" s="13">
        <v>0</v>
      </c>
      <c r="CY22" s="37" t="s">
        <v>83</v>
      </c>
      <c r="CZ22" s="13">
        <v>0</v>
      </c>
      <c r="DA22" s="70">
        <v>9.4801133513</v>
      </c>
      <c r="DB22" s="71">
        <v>0.2014278521</v>
      </c>
      <c r="DC22" s="70">
        <v>26.200749059</v>
      </c>
      <c r="DD22" s="71">
        <v>1.2045727518</v>
      </c>
      <c r="DE22" s="70">
        <v>4.6923639092</v>
      </c>
      <c r="DF22" s="71">
        <v>0.29010170099999999</v>
      </c>
      <c r="DG22" s="70">
        <v>64.426365535000002</v>
      </c>
      <c r="DH22" s="71">
        <v>0.68848981620000005</v>
      </c>
      <c r="DI22" s="123">
        <v>2.1965999999999999E-4</v>
      </c>
      <c r="DJ22" s="124">
        <v>3.5780890000000002E-4</v>
      </c>
      <c r="DK22" s="124">
        <v>3.9046870000000001E-4</v>
      </c>
      <c r="DL22" s="124">
        <v>3.96759E-4</v>
      </c>
      <c r="DM22" s="124">
        <v>3.9908069999999998E-4</v>
      </c>
      <c r="DN22" s="124">
        <v>4.0095350000000002E-4</v>
      </c>
      <c r="DO22" s="124">
        <v>4.0095350000000002E-4</v>
      </c>
      <c r="DP22" s="124">
        <v>4.0095350000000002E-4</v>
      </c>
      <c r="DQ22" s="124">
        <v>4.0095350000000002E-4</v>
      </c>
      <c r="DR22" s="125">
        <v>4.0095350000000002E-4</v>
      </c>
      <c r="DS22" s="80">
        <v>47.213065743999998</v>
      </c>
      <c r="DT22" s="13">
        <v>0.33800781400000002</v>
      </c>
      <c r="DU22" s="60">
        <v>18.759884671999998</v>
      </c>
      <c r="DV22" s="13">
        <v>0.1415408152</v>
      </c>
      <c r="DW22" s="60">
        <v>7.1521824168999997</v>
      </c>
      <c r="DX22" s="13">
        <v>5.6826761199999999E-2</v>
      </c>
      <c r="DY22" s="60">
        <v>2.6284172804999999</v>
      </c>
      <c r="DZ22" s="13">
        <v>2.22444685E-2</v>
      </c>
      <c r="EA22" s="60">
        <v>0.96699746850000001</v>
      </c>
      <c r="EB22" s="13">
        <v>8.9550936999999997E-3</v>
      </c>
      <c r="EC22" s="60">
        <v>0.36704650519999998</v>
      </c>
      <c r="ED22" s="13">
        <v>3.9016885000000001E-3</v>
      </c>
      <c r="EE22" s="60">
        <v>0.14628600529999999</v>
      </c>
      <c r="EF22" s="13">
        <v>1.9218893999999999E-3</v>
      </c>
      <c r="EG22" s="60">
        <v>6.8156049600000004E-2</v>
      </c>
      <c r="EH22" s="13">
        <v>1.1385919999999999E-3</v>
      </c>
      <c r="EI22" s="60">
        <v>3.7046955499999999E-2</v>
      </c>
      <c r="EJ22" s="13">
        <v>7.7424340000000001E-4</v>
      </c>
      <c r="EK22" s="60">
        <v>2.2988805899999999E-2</v>
      </c>
      <c r="EL22" s="15">
        <v>5.7189950000000002E-4</v>
      </c>
      <c r="EM22" s="60"/>
      <c r="EN22" s="13"/>
      <c r="EO22" s="60"/>
      <c r="EP22" s="13"/>
      <c r="EQ22" s="60"/>
      <c r="ER22" s="13"/>
      <c r="ES22" s="60"/>
      <c r="ET22" s="13"/>
      <c r="EU22" s="60"/>
      <c r="EV22" s="15"/>
    </row>
    <row r="23" spans="1:152">
      <c r="A23" s="8">
        <v>1800</v>
      </c>
      <c r="B23" s="63">
        <v>48984</v>
      </c>
      <c r="C23" s="64">
        <v>1155.759378</v>
      </c>
      <c r="D23" s="70">
        <v>1749.3510424000001</v>
      </c>
      <c r="E23" s="70">
        <v>28.391443170999999</v>
      </c>
      <c r="F23" s="71">
        <v>4.4347592200000001E-2</v>
      </c>
      <c r="G23" s="64">
        <v>0.26733112609999998</v>
      </c>
      <c r="H23" s="71">
        <v>2.6233639999999998E-4</v>
      </c>
      <c r="I23" s="70">
        <v>116.10016057999999</v>
      </c>
      <c r="J23" s="71">
        <v>0.77545666499999999</v>
      </c>
      <c r="K23" s="70">
        <v>51.965421442999997</v>
      </c>
      <c r="L23" s="71">
        <v>0.32567518610000001</v>
      </c>
      <c r="M23" s="70">
        <v>9.4898967042999995</v>
      </c>
      <c r="N23" s="71">
        <v>8.0853143599999996E-2</v>
      </c>
      <c r="O23" s="37" t="s">
        <v>83</v>
      </c>
      <c r="P23" s="13">
        <v>0</v>
      </c>
      <c r="Q23" s="70">
        <v>4.5457504924999999</v>
      </c>
      <c r="R23" s="71">
        <v>1.05670433E-2</v>
      </c>
      <c r="S23" s="37" t="s">
        <v>83</v>
      </c>
      <c r="T23" s="13">
        <v>0</v>
      </c>
      <c r="U23" s="37" t="s">
        <v>83</v>
      </c>
      <c r="V23" s="13">
        <v>0</v>
      </c>
      <c r="W23" s="70">
        <v>8.1464659199999997E-2</v>
      </c>
      <c r="X23" s="71">
        <v>9.0147559999999999E-4</v>
      </c>
      <c r="Y23" s="70">
        <v>12.862775217999999</v>
      </c>
      <c r="Z23" s="71">
        <v>0.311996355</v>
      </c>
      <c r="AA23" s="37" t="s">
        <v>83</v>
      </c>
      <c r="AB23" s="13">
        <v>0</v>
      </c>
      <c r="AC23" s="70">
        <v>2.53054E-5</v>
      </c>
      <c r="AD23" s="71">
        <v>2.4359716999999999E-7</v>
      </c>
      <c r="AE23" s="37" t="s">
        <v>83</v>
      </c>
      <c r="AF23" s="13">
        <v>0</v>
      </c>
      <c r="AG23" s="37" t="s">
        <v>83</v>
      </c>
      <c r="AH23" s="13">
        <v>0</v>
      </c>
      <c r="AI23" s="70">
        <f t="shared" si="0"/>
        <v>2.53054E-5</v>
      </c>
      <c r="AJ23" s="71">
        <f t="shared" si="0"/>
        <v>2.4359716999999999E-7</v>
      </c>
      <c r="AK23" s="70">
        <v>66.619045998000004</v>
      </c>
      <c r="AL23" s="71">
        <v>1.0815337107</v>
      </c>
      <c r="AM23" s="37" t="s">
        <v>83</v>
      </c>
      <c r="AN23" s="13">
        <v>0</v>
      </c>
      <c r="AO23" s="37" t="s">
        <v>83</v>
      </c>
      <c r="AP23" s="13">
        <v>0</v>
      </c>
      <c r="AQ23" s="37" t="s">
        <v>83</v>
      </c>
      <c r="AR23" s="13">
        <v>0</v>
      </c>
      <c r="AS23" s="70">
        <v>37.569588037999999</v>
      </c>
      <c r="AT23" s="71">
        <v>1.4631527143</v>
      </c>
      <c r="AU23" s="70">
        <v>25.460317834000001</v>
      </c>
      <c r="AV23" s="71">
        <v>0.24790101980000001</v>
      </c>
      <c r="AW23" s="70">
        <v>11.791890755000001</v>
      </c>
      <c r="AX23" s="71">
        <v>0.1498393331</v>
      </c>
      <c r="AY23" s="70">
        <v>4.8273723108000004</v>
      </c>
      <c r="AZ23" s="71">
        <v>5.0268762500000001E-2</v>
      </c>
      <c r="BA23" s="60">
        <f t="shared" si="1"/>
        <v>8.8410547681999994</v>
      </c>
      <c r="BB23" s="13">
        <f t="shared" si="1"/>
        <v>4.7792924200000003E-2</v>
      </c>
      <c r="BC23" s="70">
        <v>0</v>
      </c>
      <c r="BD23" s="13">
        <v>0</v>
      </c>
      <c r="BE23" s="70">
        <v>72.707754890000004</v>
      </c>
      <c r="BF23" s="71">
        <v>1.0191524457000001</v>
      </c>
      <c r="BG23" s="71">
        <v>4.7856629999999998E-4</v>
      </c>
      <c r="BH23" s="71">
        <v>4.8719435000000001E-7</v>
      </c>
      <c r="BI23" s="70">
        <v>72.745799774999995</v>
      </c>
      <c r="BJ23" s="71">
        <v>2.7622006775000001</v>
      </c>
      <c r="BK23" s="70">
        <v>55.044630961000003</v>
      </c>
      <c r="BL23" s="71">
        <v>0.42271673250000003</v>
      </c>
      <c r="BM23" s="70">
        <v>14.290725022</v>
      </c>
      <c r="BN23" s="71">
        <v>8.3933670799999999E-2</v>
      </c>
      <c r="BO23" s="70">
        <v>3.3301527599999999E-2</v>
      </c>
      <c r="BP23" s="71">
        <v>4.3129270000000003E-4</v>
      </c>
      <c r="BQ23" s="70">
        <v>0</v>
      </c>
      <c r="BR23" s="66">
        <v>0</v>
      </c>
      <c r="BS23" s="37" t="s">
        <v>83</v>
      </c>
      <c r="BT23" s="13">
        <v>0</v>
      </c>
      <c r="BU23" s="70">
        <v>0.18243752630000001</v>
      </c>
      <c r="BV23" s="71">
        <v>2.8915631999999998E-3</v>
      </c>
      <c r="BW23" s="70">
        <v>9.3074591780000002</v>
      </c>
      <c r="BX23" s="71">
        <v>7.7961580399999994E-2</v>
      </c>
      <c r="BY23" s="37" t="s">
        <v>83</v>
      </c>
      <c r="BZ23" s="13">
        <v>0</v>
      </c>
      <c r="CA23" s="37" t="s">
        <v>83</v>
      </c>
      <c r="CB23" s="13">
        <v>0</v>
      </c>
      <c r="CC23" s="70">
        <v>1.2299128206000001</v>
      </c>
      <c r="CD23" s="71">
        <v>2.1154973000000001E-3</v>
      </c>
      <c r="CE23" s="70">
        <v>3.3158376718999998</v>
      </c>
      <c r="CF23" s="71">
        <v>8.4515458999999994E-3</v>
      </c>
      <c r="CG23" s="37" t="s">
        <v>83</v>
      </c>
      <c r="CH23" s="13">
        <v>0</v>
      </c>
      <c r="CI23" s="37" t="s">
        <v>83</v>
      </c>
      <c r="CJ23" s="13">
        <v>0</v>
      </c>
      <c r="CK23" s="37" t="s">
        <v>83</v>
      </c>
      <c r="CL23" s="13">
        <v>0</v>
      </c>
      <c r="CM23" s="37" t="s">
        <v>83</v>
      </c>
      <c r="CN23" s="13">
        <v>0</v>
      </c>
      <c r="CO23" s="70">
        <v>2.0784201700000001E-2</v>
      </c>
      <c r="CP23" s="71">
        <v>2.6652929999999999E-4</v>
      </c>
      <c r="CQ23" s="70">
        <v>6.06804575E-2</v>
      </c>
      <c r="CR23" s="71">
        <v>6.3494630000000005E-4</v>
      </c>
      <c r="CS23" s="70">
        <v>0.64089620449999996</v>
      </c>
      <c r="CT23" s="71">
        <v>8.6142991999999998E-3</v>
      </c>
      <c r="CU23" s="70">
        <v>12.221879014000001</v>
      </c>
      <c r="CV23" s="71">
        <v>0.30338205579999999</v>
      </c>
      <c r="CW23" s="37" t="s">
        <v>83</v>
      </c>
      <c r="CX23" s="13">
        <v>0</v>
      </c>
      <c r="CY23" s="37" t="s">
        <v>83</v>
      </c>
      <c r="CZ23" s="13">
        <v>0</v>
      </c>
      <c r="DA23" s="70">
        <v>10.108410658</v>
      </c>
      <c r="DB23" s="71">
        <v>0.2117888232</v>
      </c>
      <c r="DC23" s="70">
        <v>27.461177379999999</v>
      </c>
      <c r="DD23" s="71">
        <v>1.2513638912</v>
      </c>
      <c r="DE23" s="70">
        <v>5.0863971579999996</v>
      </c>
      <c r="DF23" s="71">
        <v>0.3041887788</v>
      </c>
      <c r="DG23" s="70">
        <v>67.621357732000007</v>
      </c>
      <c r="DH23" s="71">
        <v>0.71496366700000002</v>
      </c>
      <c r="DI23" s="123">
        <v>2.6143800000000001E-4</v>
      </c>
      <c r="DJ23" s="124">
        <v>4.2794079999999997E-4</v>
      </c>
      <c r="DK23" s="124">
        <v>4.669974E-4</v>
      </c>
      <c r="DL23" s="124">
        <v>4.7402849999999999E-4</v>
      </c>
      <c r="DM23" s="124">
        <v>4.765169E-4</v>
      </c>
      <c r="DN23" s="124">
        <v>4.7856629999999998E-4</v>
      </c>
      <c r="DO23" s="124">
        <v>4.7856629999999998E-4</v>
      </c>
      <c r="DP23" s="124">
        <v>4.7856629999999998E-4</v>
      </c>
      <c r="DQ23" s="124">
        <v>4.7856629999999998E-4</v>
      </c>
      <c r="DR23" s="125">
        <v>4.7856629999999998E-4</v>
      </c>
      <c r="DS23" s="80">
        <v>49.574247993</v>
      </c>
      <c r="DT23" s="13">
        <v>0.35393532779999998</v>
      </c>
      <c r="DU23" s="60">
        <v>20.129211641000001</v>
      </c>
      <c r="DV23" s="13">
        <v>0.151199579</v>
      </c>
      <c r="DW23" s="60">
        <v>7.8676764093999996</v>
      </c>
      <c r="DX23" s="13">
        <v>6.2109321799999999E-2</v>
      </c>
      <c r="DY23" s="60">
        <v>2.9749663984999999</v>
      </c>
      <c r="DZ23" s="13">
        <v>2.49514378E-2</v>
      </c>
      <c r="EA23" s="60">
        <v>1.1313751332999999</v>
      </c>
      <c r="EB23" s="13">
        <v>1.03303949E-2</v>
      </c>
      <c r="EC23" s="60">
        <v>0.44392771959999999</v>
      </c>
      <c r="ED23" s="13">
        <v>4.6066689000000003E-3</v>
      </c>
      <c r="EE23" s="60">
        <v>0.18264486869999999</v>
      </c>
      <c r="EF23" s="13">
        <v>2.3022178999999999E-3</v>
      </c>
      <c r="EG23" s="60">
        <v>8.6378661100000004E-2</v>
      </c>
      <c r="EH23" s="13">
        <v>1.3627645E-3</v>
      </c>
      <c r="EI23" s="60">
        <v>4.7260105300000001E-2</v>
      </c>
      <c r="EJ23" s="13">
        <v>9.2320070000000002E-4</v>
      </c>
      <c r="EK23" s="60">
        <v>2.8986306999999999E-2</v>
      </c>
      <c r="EL23" s="15">
        <v>6.7778550000000004E-4</v>
      </c>
      <c r="EM23" s="60"/>
      <c r="EN23" s="13"/>
      <c r="EO23" s="60"/>
      <c r="EP23" s="13"/>
      <c r="EQ23" s="60"/>
      <c r="ER23" s="13"/>
      <c r="ES23" s="60"/>
      <c r="ET23" s="13"/>
      <c r="EU23" s="60"/>
      <c r="EV23" s="15"/>
    </row>
    <row r="24" spans="1:152">
      <c r="A24" s="8">
        <v>1900</v>
      </c>
      <c r="B24" s="63">
        <v>46438</v>
      </c>
      <c r="C24" s="64">
        <v>1203.9869980999999</v>
      </c>
      <c r="D24" s="70">
        <v>1849.8108511</v>
      </c>
      <c r="E24" s="70">
        <v>30.675113103000001</v>
      </c>
      <c r="F24" s="71">
        <v>4.6638841700000003E-2</v>
      </c>
      <c r="G24" s="64">
        <v>0.33225749040000002</v>
      </c>
      <c r="H24" s="71">
        <v>3.0634409999999999E-4</v>
      </c>
      <c r="I24" s="70">
        <v>119.33564987</v>
      </c>
      <c r="J24" s="71">
        <v>0.7967068102</v>
      </c>
      <c r="K24" s="70">
        <v>54.069625711</v>
      </c>
      <c r="L24" s="71">
        <v>0.33832783249999998</v>
      </c>
      <c r="M24" s="70">
        <v>10.134119986</v>
      </c>
      <c r="N24" s="71">
        <v>8.6097490299999996E-2</v>
      </c>
      <c r="O24" s="37" t="s">
        <v>83</v>
      </c>
      <c r="P24" s="13">
        <v>0</v>
      </c>
      <c r="Q24" s="70">
        <v>5.2633359093000003</v>
      </c>
      <c r="R24" s="71">
        <v>1.19587332E-2</v>
      </c>
      <c r="S24" s="37" t="s">
        <v>83</v>
      </c>
      <c r="T24" s="13">
        <v>0</v>
      </c>
      <c r="U24" s="37" t="s">
        <v>83</v>
      </c>
      <c r="V24" s="13">
        <v>0</v>
      </c>
      <c r="W24" s="70">
        <v>9.4432361800000003E-2</v>
      </c>
      <c r="X24" s="71">
        <v>1.0514890000000001E-3</v>
      </c>
      <c r="Y24" s="70">
        <v>13.822472499</v>
      </c>
      <c r="Z24" s="71">
        <v>0.334469829</v>
      </c>
      <c r="AA24" s="37" t="s">
        <v>83</v>
      </c>
      <c r="AB24" s="13">
        <v>0</v>
      </c>
      <c r="AC24" s="70">
        <v>2.46456E-5</v>
      </c>
      <c r="AD24" s="71">
        <v>2.3724598000000001E-7</v>
      </c>
      <c r="AE24" s="37" t="s">
        <v>83</v>
      </c>
      <c r="AF24" s="13">
        <v>0</v>
      </c>
      <c r="AG24" s="37" t="s">
        <v>83</v>
      </c>
      <c r="AH24" s="13">
        <v>0</v>
      </c>
      <c r="AI24" s="70">
        <f t="shared" si="0"/>
        <v>2.46456E-5</v>
      </c>
      <c r="AJ24" s="71">
        <f t="shared" si="0"/>
        <v>2.3724598000000001E-7</v>
      </c>
      <c r="AK24" s="70">
        <v>69.261229713000006</v>
      </c>
      <c r="AL24" s="71">
        <v>1.1166577129999999</v>
      </c>
      <c r="AM24" s="37" t="s">
        <v>83</v>
      </c>
      <c r="AN24" s="13">
        <v>0</v>
      </c>
      <c r="AO24" s="37" t="s">
        <v>83</v>
      </c>
      <c r="AP24" s="13">
        <v>0</v>
      </c>
      <c r="AQ24" s="37" t="s">
        <v>83</v>
      </c>
      <c r="AR24" s="13">
        <v>0</v>
      </c>
      <c r="AS24" s="70">
        <v>39.375969003999998</v>
      </c>
      <c r="AT24" s="71">
        <v>1.5176871894999999</v>
      </c>
      <c r="AU24" s="70">
        <v>27.178154024000001</v>
      </c>
      <c r="AV24" s="71">
        <v>0.26036546269999999</v>
      </c>
      <c r="AW24" s="70">
        <v>12.559710958</v>
      </c>
      <c r="AX24" s="71">
        <v>0.1574503666</v>
      </c>
      <c r="AY24" s="70">
        <v>5.0979950421</v>
      </c>
      <c r="AZ24" s="71">
        <v>5.2334488499999998E-2</v>
      </c>
      <c r="BA24" s="60">
        <f t="shared" si="1"/>
        <v>9.520448023900002</v>
      </c>
      <c r="BB24" s="13">
        <f t="shared" si="1"/>
        <v>5.0580607599999994E-2</v>
      </c>
      <c r="BC24" s="70">
        <v>0</v>
      </c>
      <c r="BD24" s="13">
        <v>0</v>
      </c>
      <c r="BE24" s="70">
        <v>76.176952893999996</v>
      </c>
      <c r="BF24" s="71">
        <v>1.0587668035</v>
      </c>
      <c r="BG24" s="71">
        <v>5.6191369999999995E-4</v>
      </c>
      <c r="BH24" s="71">
        <v>4.7449197000000001E-7</v>
      </c>
      <c r="BI24" s="70">
        <v>76.050429296999994</v>
      </c>
      <c r="BJ24" s="71">
        <v>2.8545076341</v>
      </c>
      <c r="BK24" s="70">
        <v>60.096822062999998</v>
      </c>
      <c r="BL24" s="71">
        <v>0.45969996769999999</v>
      </c>
      <c r="BM24" s="70">
        <v>15.461745987</v>
      </c>
      <c r="BN24" s="71">
        <v>8.94697728E-2</v>
      </c>
      <c r="BO24" s="70">
        <v>3.6190494199999999E-2</v>
      </c>
      <c r="BP24" s="71">
        <v>4.5324990000000001E-4</v>
      </c>
      <c r="BQ24" s="70">
        <v>0</v>
      </c>
      <c r="BR24" s="66">
        <v>0</v>
      </c>
      <c r="BS24" s="37" t="s">
        <v>83</v>
      </c>
      <c r="BT24" s="13">
        <v>0</v>
      </c>
      <c r="BU24" s="70">
        <v>0.1943087174</v>
      </c>
      <c r="BV24" s="71">
        <v>3.0757234E-3</v>
      </c>
      <c r="BW24" s="70">
        <v>9.9398112686999998</v>
      </c>
      <c r="BX24" s="71">
        <v>8.3021766900000002E-2</v>
      </c>
      <c r="BY24" s="37" t="s">
        <v>83</v>
      </c>
      <c r="BZ24" s="13">
        <v>0</v>
      </c>
      <c r="CA24" s="37" t="s">
        <v>83</v>
      </c>
      <c r="CB24" s="13">
        <v>0</v>
      </c>
      <c r="CC24" s="70">
        <v>1.4883675698000001</v>
      </c>
      <c r="CD24" s="71">
        <v>2.4652466000000001E-3</v>
      </c>
      <c r="CE24" s="70">
        <v>3.7749683395</v>
      </c>
      <c r="CF24" s="71">
        <v>9.4934866E-3</v>
      </c>
      <c r="CG24" s="37" t="s">
        <v>83</v>
      </c>
      <c r="CH24" s="13">
        <v>0</v>
      </c>
      <c r="CI24" s="37" t="s">
        <v>83</v>
      </c>
      <c r="CJ24" s="13">
        <v>0</v>
      </c>
      <c r="CK24" s="37" t="s">
        <v>83</v>
      </c>
      <c r="CL24" s="13">
        <v>0</v>
      </c>
      <c r="CM24" s="37" t="s">
        <v>83</v>
      </c>
      <c r="CN24" s="13">
        <v>0</v>
      </c>
      <c r="CO24" s="70">
        <v>2.5740661099999999E-2</v>
      </c>
      <c r="CP24" s="71">
        <v>3.3337850000000001E-4</v>
      </c>
      <c r="CQ24" s="70">
        <v>6.8691700699999997E-2</v>
      </c>
      <c r="CR24" s="71">
        <v>7.1811049999999995E-4</v>
      </c>
      <c r="CS24" s="70">
        <v>0.71548914370000005</v>
      </c>
      <c r="CT24" s="71">
        <v>9.4996688999999992E-3</v>
      </c>
      <c r="CU24" s="70">
        <v>13.106983355000001</v>
      </c>
      <c r="CV24" s="71">
        <v>0.32497016000000001</v>
      </c>
      <c r="CW24" s="37" t="s">
        <v>83</v>
      </c>
      <c r="CX24" s="13">
        <v>0</v>
      </c>
      <c r="CY24" s="37" t="s">
        <v>83</v>
      </c>
      <c r="CZ24" s="13">
        <v>0</v>
      </c>
      <c r="DA24" s="70">
        <v>10.714989127999999</v>
      </c>
      <c r="DB24" s="71">
        <v>0.22209884269999999</v>
      </c>
      <c r="DC24" s="70">
        <v>28.660979875999999</v>
      </c>
      <c r="DD24" s="71">
        <v>1.2955883468</v>
      </c>
      <c r="DE24" s="70">
        <v>5.4891541630000003</v>
      </c>
      <c r="DF24" s="71">
        <v>0.31825762260000001</v>
      </c>
      <c r="DG24" s="70">
        <v>70.687798731000001</v>
      </c>
      <c r="DH24" s="71">
        <v>0.74050918089999995</v>
      </c>
      <c r="DI24" s="123">
        <v>3.0499329999999998E-4</v>
      </c>
      <c r="DJ24" s="124">
        <v>5.0074709999999999E-4</v>
      </c>
      <c r="DK24" s="124">
        <v>5.4698449999999999E-4</v>
      </c>
      <c r="DL24" s="124">
        <v>5.5605349999999999E-4</v>
      </c>
      <c r="DM24" s="124">
        <v>5.5931730000000003E-4</v>
      </c>
      <c r="DN24" s="124">
        <v>5.6191369999999995E-4</v>
      </c>
      <c r="DO24" s="124">
        <v>5.6191369999999995E-4</v>
      </c>
      <c r="DP24" s="124">
        <v>5.6191369999999995E-4</v>
      </c>
      <c r="DQ24" s="124">
        <v>5.6191369999999995E-4</v>
      </c>
      <c r="DR24" s="125">
        <v>5.6191369999999995E-4</v>
      </c>
      <c r="DS24" s="80">
        <v>51.821801874000002</v>
      </c>
      <c r="DT24" s="13">
        <v>0.36921759780000002</v>
      </c>
      <c r="DU24" s="60">
        <v>21.477603137999999</v>
      </c>
      <c r="DV24" s="13">
        <v>0.16075759479999999</v>
      </c>
      <c r="DW24" s="60">
        <v>8.6018467061999999</v>
      </c>
      <c r="DX24" s="13">
        <v>6.7556564999999999E-2</v>
      </c>
      <c r="DY24" s="60">
        <v>3.3494777645</v>
      </c>
      <c r="DZ24" s="13">
        <v>2.7889641699999999E-2</v>
      </c>
      <c r="EA24" s="60">
        <v>1.3136879000999999</v>
      </c>
      <c r="EB24" s="13">
        <v>1.1874297299999999E-2</v>
      </c>
      <c r="EC24" s="60">
        <v>0.53204139689999996</v>
      </c>
      <c r="ED24" s="13">
        <v>5.430102E-3</v>
      </c>
      <c r="EE24" s="60">
        <v>0.22535099610000001</v>
      </c>
      <c r="EF24" s="13">
        <v>2.7584552E-3</v>
      </c>
      <c r="EG24" s="60">
        <v>0.1077863444</v>
      </c>
      <c r="EH24" s="13">
        <v>1.6345169E-3</v>
      </c>
      <c r="EI24" s="60">
        <v>5.9055868300000001E-2</v>
      </c>
      <c r="EJ24" s="13">
        <v>1.1037332E-3</v>
      </c>
      <c r="EK24" s="60">
        <v>3.6061273400000003E-2</v>
      </c>
      <c r="EL24" s="15">
        <v>8.0923840000000002E-4</v>
      </c>
      <c r="EM24" s="60"/>
      <c r="EN24" s="13"/>
      <c r="EO24" s="60"/>
      <c r="EP24" s="13"/>
      <c r="EQ24" s="60"/>
      <c r="ER24" s="13"/>
      <c r="ES24" s="60"/>
      <c r="ET24" s="13"/>
      <c r="EU24" s="60"/>
      <c r="EV24" s="15"/>
    </row>
    <row r="25" spans="1:152">
      <c r="A25" s="8">
        <v>2000</v>
      </c>
      <c r="B25" s="63">
        <v>44390</v>
      </c>
      <c r="C25" s="64">
        <v>1251.1219716999999</v>
      </c>
      <c r="D25" s="70">
        <v>1949.5553837</v>
      </c>
      <c r="E25" s="70">
        <v>33.002605422000002</v>
      </c>
      <c r="F25" s="71">
        <v>4.8923724799999999E-2</v>
      </c>
      <c r="G25" s="64">
        <v>0.39606393280000002</v>
      </c>
      <c r="H25" s="71">
        <v>3.4883180000000002E-4</v>
      </c>
      <c r="I25" s="70">
        <v>122.34263855</v>
      </c>
      <c r="J25" s="71">
        <v>0.81632926630000002</v>
      </c>
      <c r="K25" s="70">
        <v>56.109207435000002</v>
      </c>
      <c r="L25" s="71">
        <v>0.3507465394</v>
      </c>
      <c r="M25" s="70">
        <v>10.742016177</v>
      </c>
      <c r="N25" s="71">
        <v>9.0905797499999996E-2</v>
      </c>
      <c r="O25" s="37" t="s">
        <v>83</v>
      </c>
      <c r="P25" s="13">
        <v>0</v>
      </c>
      <c r="Q25" s="70">
        <v>6.0380304414000001</v>
      </c>
      <c r="R25" s="71">
        <v>1.33718677E-2</v>
      </c>
      <c r="S25" s="37" t="s">
        <v>83</v>
      </c>
      <c r="T25" s="13">
        <v>0</v>
      </c>
      <c r="U25" s="37" t="s">
        <v>83</v>
      </c>
      <c r="V25" s="13">
        <v>0</v>
      </c>
      <c r="W25" s="70">
        <v>0.1073435927</v>
      </c>
      <c r="X25" s="71">
        <v>1.1931159999999999E-3</v>
      </c>
      <c r="Y25" s="70">
        <v>14.860332558</v>
      </c>
      <c r="Z25" s="71">
        <v>0.35795163899999999</v>
      </c>
      <c r="AA25" s="37" t="s">
        <v>83</v>
      </c>
      <c r="AB25" s="13">
        <v>0</v>
      </c>
      <c r="AC25" s="70">
        <v>2.40585E-5</v>
      </c>
      <c r="AD25" s="71">
        <v>2.3159425000000001E-7</v>
      </c>
      <c r="AE25" s="37" t="s">
        <v>83</v>
      </c>
      <c r="AF25" s="13">
        <v>0</v>
      </c>
      <c r="AG25" s="37" t="s">
        <v>83</v>
      </c>
      <c r="AH25" s="13">
        <v>0</v>
      </c>
      <c r="AI25" s="70">
        <f t="shared" si="0"/>
        <v>2.40585E-5</v>
      </c>
      <c r="AJ25" s="71">
        <f t="shared" si="0"/>
        <v>2.3159425000000001E-7</v>
      </c>
      <c r="AK25" s="70">
        <v>71.774508069999996</v>
      </c>
      <c r="AL25" s="71">
        <v>1.149379876</v>
      </c>
      <c r="AM25" s="37" t="s">
        <v>83</v>
      </c>
      <c r="AN25" s="13">
        <v>0</v>
      </c>
      <c r="AO25" s="37" t="s">
        <v>83</v>
      </c>
      <c r="AP25" s="13">
        <v>0</v>
      </c>
      <c r="AQ25" s="37" t="s">
        <v>83</v>
      </c>
      <c r="AR25" s="13">
        <v>0</v>
      </c>
      <c r="AS25" s="70">
        <v>41.133147112000003</v>
      </c>
      <c r="AT25" s="71">
        <v>1.5696013618</v>
      </c>
      <c r="AU25" s="70">
        <v>28.907007621000002</v>
      </c>
      <c r="AV25" s="71">
        <v>0.27270520479999999</v>
      </c>
      <c r="AW25" s="70">
        <v>13.340218652000001</v>
      </c>
      <c r="AX25" s="71">
        <v>0.16501623030000001</v>
      </c>
      <c r="AY25" s="70">
        <v>5.3649545187000003</v>
      </c>
      <c r="AZ25" s="71">
        <v>5.4332826200000003E-2</v>
      </c>
      <c r="BA25" s="60">
        <f t="shared" si="1"/>
        <v>10.201834450300002</v>
      </c>
      <c r="BB25" s="13">
        <f t="shared" si="1"/>
        <v>5.3356148299999961E-2</v>
      </c>
      <c r="BC25" s="70">
        <v>0</v>
      </c>
      <c r="BD25" s="13">
        <v>0</v>
      </c>
      <c r="BE25" s="70">
        <v>79.676751682000003</v>
      </c>
      <c r="BF25" s="71">
        <v>1.0966990195999999</v>
      </c>
      <c r="BG25" s="71">
        <v>6.3626540000000004E-4</v>
      </c>
      <c r="BH25" s="71">
        <v>4.6318848999999998E-7</v>
      </c>
      <c r="BI25" s="70">
        <v>79.244142584000002</v>
      </c>
      <c r="BJ25" s="71">
        <v>2.9412795065999999</v>
      </c>
      <c r="BK25" s="70">
        <v>65.145658917999995</v>
      </c>
      <c r="BL25" s="71">
        <v>0.49629919099999997</v>
      </c>
      <c r="BM25" s="70">
        <v>16.672229512000001</v>
      </c>
      <c r="BN25" s="71">
        <v>9.4951949499999994E-2</v>
      </c>
      <c r="BO25" s="70">
        <v>3.85806842E-2</v>
      </c>
      <c r="BP25" s="71">
        <v>4.8449179999999998E-4</v>
      </c>
      <c r="BQ25" s="70">
        <v>0</v>
      </c>
      <c r="BR25" s="66">
        <v>0</v>
      </c>
      <c r="BS25" s="37" t="s">
        <v>83</v>
      </c>
      <c r="BT25" s="13">
        <v>0</v>
      </c>
      <c r="BU25" s="70">
        <v>0.20341009039999999</v>
      </c>
      <c r="BV25" s="71">
        <v>3.1960622E-3</v>
      </c>
      <c r="BW25" s="70">
        <v>10.538606087</v>
      </c>
      <c r="BX25" s="71">
        <v>8.7709735299999994E-2</v>
      </c>
      <c r="BY25" s="37" t="s">
        <v>83</v>
      </c>
      <c r="BZ25" s="13">
        <v>0</v>
      </c>
      <c r="CA25" s="37" t="s">
        <v>83</v>
      </c>
      <c r="CB25" s="13">
        <v>0</v>
      </c>
      <c r="CC25" s="70">
        <v>1.7812805597000001</v>
      </c>
      <c r="CD25" s="71">
        <v>2.8297321999999998E-3</v>
      </c>
      <c r="CE25" s="70">
        <v>4.2567498817000002</v>
      </c>
      <c r="CF25" s="71">
        <v>1.0542135500000001E-2</v>
      </c>
      <c r="CG25" s="37" t="s">
        <v>83</v>
      </c>
      <c r="CH25" s="13">
        <v>0</v>
      </c>
      <c r="CI25" s="37" t="s">
        <v>83</v>
      </c>
      <c r="CJ25" s="13">
        <v>0</v>
      </c>
      <c r="CK25" s="37" t="s">
        <v>83</v>
      </c>
      <c r="CL25" s="13">
        <v>0</v>
      </c>
      <c r="CM25" s="37" t="s">
        <v>83</v>
      </c>
      <c r="CN25" s="13">
        <v>0</v>
      </c>
      <c r="CO25" s="70">
        <v>2.9893480399999998E-2</v>
      </c>
      <c r="CP25" s="71">
        <v>3.7258579999999999E-4</v>
      </c>
      <c r="CQ25" s="70">
        <v>7.7450112299999999E-2</v>
      </c>
      <c r="CR25" s="71">
        <v>8.2053020000000005E-4</v>
      </c>
      <c r="CS25" s="70">
        <v>0.79266207310000003</v>
      </c>
      <c r="CT25" s="71">
        <v>1.0476664E-2</v>
      </c>
      <c r="CU25" s="70">
        <v>14.067670484000001</v>
      </c>
      <c r="CV25" s="71">
        <v>0.34747497500000002</v>
      </c>
      <c r="CW25" s="37" t="s">
        <v>83</v>
      </c>
      <c r="CX25" s="13">
        <v>0</v>
      </c>
      <c r="CY25" s="37" t="s">
        <v>83</v>
      </c>
      <c r="CZ25" s="13">
        <v>0</v>
      </c>
      <c r="DA25" s="70">
        <v>11.291602387999999</v>
      </c>
      <c r="DB25" s="71">
        <v>0.2315277416</v>
      </c>
      <c r="DC25" s="70">
        <v>29.841544723999998</v>
      </c>
      <c r="DD25" s="71">
        <v>1.3380736202000001</v>
      </c>
      <c r="DE25" s="70">
        <v>5.9104716098000001</v>
      </c>
      <c r="DF25" s="71">
        <v>0.33153628559999998</v>
      </c>
      <c r="DG25" s="70">
        <v>73.766280073000004</v>
      </c>
      <c r="DH25" s="71">
        <v>0.76516273410000002</v>
      </c>
      <c r="DI25" s="123">
        <v>3.4751219999999998E-4</v>
      </c>
      <c r="DJ25" s="124">
        <v>5.6990369999999999E-4</v>
      </c>
      <c r="DK25" s="124">
        <v>6.2142090000000001E-4</v>
      </c>
      <c r="DL25" s="124">
        <v>6.3052240000000003E-4</v>
      </c>
      <c r="DM25" s="124">
        <v>6.337208E-4</v>
      </c>
      <c r="DN25" s="124">
        <v>6.3626540000000004E-4</v>
      </c>
      <c r="DO25" s="124">
        <v>6.3626540000000004E-4</v>
      </c>
      <c r="DP25" s="124">
        <v>6.3626540000000004E-4</v>
      </c>
      <c r="DQ25" s="124">
        <v>6.3626540000000004E-4</v>
      </c>
      <c r="DR25" s="125">
        <v>6.3626540000000004E-4</v>
      </c>
      <c r="DS25" s="80">
        <v>53.927673753000001</v>
      </c>
      <c r="DT25" s="13">
        <v>0.38343133480000002</v>
      </c>
      <c r="DU25" s="60">
        <v>22.747251216999999</v>
      </c>
      <c r="DV25" s="13">
        <v>0.16968222720000001</v>
      </c>
      <c r="DW25" s="60">
        <v>9.3001835501999999</v>
      </c>
      <c r="DX25" s="13">
        <v>7.2688841300000001E-2</v>
      </c>
      <c r="DY25" s="60">
        <v>3.7099359500000002</v>
      </c>
      <c r="DZ25" s="13">
        <v>3.0683361199999998E-2</v>
      </c>
      <c r="EA25" s="60">
        <v>1.491966116</v>
      </c>
      <c r="EB25" s="13">
        <v>1.33532687E-2</v>
      </c>
      <c r="EC25" s="60">
        <v>0.61702040609999997</v>
      </c>
      <c r="ED25" s="13">
        <v>6.2026121999999998E-3</v>
      </c>
      <c r="EE25" s="60">
        <v>0.26682528239999997</v>
      </c>
      <c r="EF25" s="13">
        <v>3.1816807999999999E-3</v>
      </c>
      <c r="EG25" s="60">
        <v>0.12908271490000001</v>
      </c>
      <c r="EH25" s="13">
        <v>1.8839318E-3</v>
      </c>
      <c r="EI25" s="60">
        <v>6.9801940600000001E-2</v>
      </c>
      <c r="EJ25" s="13">
        <v>1.2538764E-3</v>
      </c>
      <c r="EK25" s="60">
        <v>4.2238721299999997E-2</v>
      </c>
      <c r="EL25" s="15">
        <v>9.1154080000000002E-4</v>
      </c>
      <c r="EM25" s="60"/>
      <c r="EN25" s="13"/>
      <c r="EO25" s="60"/>
      <c r="EP25" s="13"/>
      <c r="EQ25" s="60"/>
      <c r="ER25" s="13"/>
      <c r="ES25" s="60"/>
      <c r="ET25" s="13"/>
      <c r="EU25" s="60"/>
      <c r="EV25" s="15"/>
    </row>
    <row r="26" spans="1:152">
      <c r="A26" s="8">
        <v>2100</v>
      </c>
      <c r="B26" s="63">
        <v>42562</v>
      </c>
      <c r="C26" s="64">
        <v>1297.1958528</v>
      </c>
      <c r="D26" s="70">
        <v>2049.5770287999999</v>
      </c>
      <c r="E26" s="70">
        <v>35.358232653999998</v>
      </c>
      <c r="F26" s="71">
        <v>5.1155550799999998E-2</v>
      </c>
      <c r="G26" s="64">
        <v>0.48206356620000002</v>
      </c>
      <c r="H26" s="71">
        <v>4.0437269999999998E-4</v>
      </c>
      <c r="I26" s="70">
        <v>125.23462246</v>
      </c>
      <c r="J26" s="71">
        <v>0.83525367800000005</v>
      </c>
      <c r="K26" s="70">
        <v>58.094062332</v>
      </c>
      <c r="L26" s="71">
        <v>0.36295503060000001</v>
      </c>
      <c r="M26" s="70">
        <v>11.361041701</v>
      </c>
      <c r="N26" s="71">
        <v>9.5851026199999995E-2</v>
      </c>
      <c r="O26" s="37" t="s">
        <v>83</v>
      </c>
      <c r="P26" s="13">
        <v>0</v>
      </c>
      <c r="Q26" s="70">
        <v>6.8480809907999998</v>
      </c>
      <c r="R26" s="71">
        <v>1.48597855E-2</v>
      </c>
      <c r="S26" s="37" t="s">
        <v>83</v>
      </c>
      <c r="T26" s="13">
        <v>0</v>
      </c>
      <c r="U26" s="37" t="s">
        <v>83</v>
      </c>
      <c r="V26" s="13">
        <v>0</v>
      </c>
      <c r="W26" s="70">
        <v>0.1215633169</v>
      </c>
      <c r="X26" s="71">
        <v>1.3399543000000001E-3</v>
      </c>
      <c r="Y26" s="70">
        <v>15.901897236</v>
      </c>
      <c r="Z26" s="71">
        <v>0.38195171259999999</v>
      </c>
      <c r="AA26" s="37" t="s">
        <v>83</v>
      </c>
      <c r="AB26" s="13">
        <v>0</v>
      </c>
      <c r="AC26" s="70">
        <v>2.3529599999999999E-5</v>
      </c>
      <c r="AD26" s="71">
        <v>2.2650233999999999E-7</v>
      </c>
      <c r="AE26" s="37" t="s">
        <v>83</v>
      </c>
      <c r="AF26" s="13">
        <v>0</v>
      </c>
      <c r="AG26" s="37" t="s">
        <v>83</v>
      </c>
      <c r="AH26" s="13">
        <v>0</v>
      </c>
      <c r="AI26" s="70">
        <f t="shared" si="0"/>
        <v>2.3529599999999999E-5</v>
      </c>
      <c r="AJ26" s="71">
        <f t="shared" si="0"/>
        <v>2.2650233999999999E-7</v>
      </c>
      <c r="AK26" s="70">
        <v>74.335037662999994</v>
      </c>
      <c r="AL26" s="71">
        <v>1.1812146157000001</v>
      </c>
      <c r="AM26" s="37" t="s">
        <v>83</v>
      </c>
      <c r="AN26" s="13">
        <v>0</v>
      </c>
      <c r="AO26" s="37" t="s">
        <v>83</v>
      </c>
      <c r="AP26" s="13">
        <v>0</v>
      </c>
      <c r="AQ26" s="37" t="s">
        <v>83</v>
      </c>
      <c r="AR26" s="13">
        <v>0</v>
      </c>
      <c r="AS26" s="70">
        <v>42.858470156000003</v>
      </c>
      <c r="AT26" s="71">
        <v>1.6209812755999999</v>
      </c>
      <c r="AU26" s="70">
        <v>30.60310144</v>
      </c>
      <c r="AV26" s="71">
        <v>0.28456794410000003</v>
      </c>
      <c r="AW26" s="70">
        <v>14.105768855999999</v>
      </c>
      <c r="AX26" s="71">
        <v>0.17234104110000001</v>
      </c>
      <c r="AY26" s="70">
        <v>5.6305705493999998</v>
      </c>
      <c r="AZ26" s="71">
        <v>5.6210037099999999E-2</v>
      </c>
      <c r="BA26" s="60">
        <f t="shared" si="1"/>
        <v>10.866762034600001</v>
      </c>
      <c r="BB26" s="13">
        <f t="shared" si="1"/>
        <v>5.6016865900000018E-2</v>
      </c>
      <c r="BC26" s="70">
        <v>0</v>
      </c>
      <c r="BD26" s="13">
        <v>0</v>
      </c>
      <c r="BE26" s="70">
        <v>83.091562343999996</v>
      </c>
      <c r="BF26" s="71">
        <v>1.1329196703</v>
      </c>
      <c r="BG26" s="71">
        <v>7.376444E-4</v>
      </c>
      <c r="BH26" s="71">
        <v>4.5300466999999999E-7</v>
      </c>
      <c r="BI26" s="70">
        <v>82.283124008000001</v>
      </c>
      <c r="BJ26" s="71">
        <v>3.0206310252000002</v>
      </c>
      <c r="BK26" s="70">
        <v>70.378071996000003</v>
      </c>
      <c r="BL26" s="71">
        <v>0.53403944410000004</v>
      </c>
      <c r="BM26" s="70">
        <v>17.854240506</v>
      </c>
      <c r="BN26" s="71">
        <v>0.10024384309999999</v>
      </c>
      <c r="BO26" s="70">
        <v>4.2309342E-2</v>
      </c>
      <c r="BP26" s="71">
        <v>5.1058929999999998E-4</v>
      </c>
      <c r="BQ26" s="70">
        <v>0</v>
      </c>
      <c r="BR26" s="66">
        <v>0</v>
      </c>
      <c r="BS26" s="37" t="s">
        <v>83</v>
      </c>
      <c r="BT26" s="13">
        <v>0</v>
      </c>
      <c r="BU26" s="70">
        <v>0.21378693309999999</v>
      </c>
      <c r="BV26" s="71">
        <v>3.3344677000000001E-3</v>
      </c>
      <c r="BW26" s="70">
        <v>11.147254768</v>
      </c>
      <c r="BX26" s="71">
        <v>9.2516558499999998E-2</v>
      </c>
      <c r="BY26" s="37" t="s">
        <v>83</v>
      </c>
      <c r="BZ26" s="13">
        <v>0</v>
      </c>
      <c r="CA26" s="37" t="s">
        <v>83</v>
      </c>
      <c r="CB26" s="13">
        <v>0</v>
      </c>
      <c r="CC26" s="70">
        <v>2.1206804593999999</v>
      </c>
      <c r="CD26" s="71">
        <v>3.2452356000000002E-3</v>
      </c>
      <c r="CE26" s="70">
        <v>4.7274005313999998</v>
      </c>
      <c r="CF26" s="71">
        <v>1.16145499E-2</v>
      </c>
      <c r="CG26" s="37" t="s">
        <v>83</v>
      </c>
      <c r="CH26" s="13">
        <v>0</v>
      </c>
      <c r="CI26" s="37" t="s">
        <v>83</v>
      </c>
      <c r="CJ26" s="13">
        <v>0</v>
      </c>
      <c r="CK26" s="37" t="s">
        <v>83</v>
      </c>
      <c r="CL26" s="13">
        <v>0</v>
      </c>
      <c r="CM26" s="37" t="s">
        <v>83</v>
      </c>
      <c r="CN26" s="13">
        <v>0</v>
      </c>
      <c r="CO26" s="70">
        <v>3.3638450600000001E-2</v>
      </c>
      <c r="CP26" s="71">
        <v>4.1654499999999999E-4</v>
      </c>
      <c r="CQ26" s="70">
        <v>8.7924866399999996E-2</v>
      </c>
      <c r="CR26" s="71">
        <v>9.2340930000000003E-4</v>
      </c>
      <c r="CS26" s="70">
        <v>0.86884800390000005</v>
      </c>
      <c r="CT26" s="71">
        <v>1.1320703E-2</v>
      </c>
      <c r="CU26" s="70">
        <v>15.033049233</v>
      </c>
      <c r="CV26" s="71">
        <v>0.37063100960000001</v>
      </c>
      <c r="CW26" s="37" t="s">
        <v>83</v>
      </c>
      <c r="CX26" s="13">
        <v>0</v>
      </c>
      <c r="CY26" s="37" t="s">
        <v>83</v>
      </c>
      <c r="CZ26" s="13">
        <v>0</v>
      </c>
      <c r="DA26" s="70">
        <v>11.866388655</v>
      </c>
      <c r="DB26" s="71">
        <v>0.24096842909999999</v>
      </c>
      <c r="DC26" s="70">
        <v>30.992081501000001</v>
      </c>
      <c r="DD26" s="71">
        <v>1.3800128464999999</v>
      </c>
      <c r="DE26" s="70">
        <v>6.3347883079000002</v>
      </c>
      <c r="DF26" s="71">
        <v>0.34454191649999999</v>
      </c>
      <c r="DG26" s="70">
        <v>76.756774035999996</v>
      </c>
      <c r="DH26" s="71">
        <v>0.78837775389999998</v>
      </c>
      <c r="DI26" s="123">
        <v>4.0285499999999998E-4</v>
      </c>
      <c r="DJ26" s="124">
        <v>6.6142359999999995E-4</v>
      </c>
      <c r="DK26" s="124">
        <v>7.2116740000000002E-4</v>
      </c>
      <c r="DL26" s="124">
        <v>7.3157739999999999E-4</v>
      </c>
      <c r="DM26" s="124">
        <v>7.3514689999999998E-4</v>
      </c>
      <c r="DN26" s="124">
        <v>7.376444E-4</v>
      </c>
      <c r="DO26" s="124">
        <v>7.376444E-4</v>
      </c>
      <c r="DP26" s="124">
        <v>7.376444E-4</v>
      </c>
      <c r="DQ26" s="124">
        <v>7.376444E-4</v>
      </c>
      <c r="DR26" s="125">
        <v>7.376444E-4</v>
      </c>
      <c r="DS26" s="80">
        <v>55.979908536000003</v>
      </c>
      <c r="DT26" s="13">
        <v>0.39728400209999998</v>
      </c>
      <c r="DU26" s="60">
        <v>23.994273200999999</v>
      </c>
      <c r="DV26" s="13">
        <v>0.17848270660000001</v>
      </c>
      <c r="DW26" s="60">
        <v>9.9888419314999997</v>
      </c>
      <c r="DX26" s="13">
        <v>7.7799151100000005E-2</v>
      </c>
      <c r="DY26" s="60">
        <v>4.0657050442999996</v>
      </c>
      <c r="DZ26" s="13">
        <v>3.35066038E-2</v>
      </c>
      <c r="EA26" s="60">
        <v>1.6709456439000001</v>
      </c>
      <c r="EB26" s="13">
        <v>1.49078101E-2</v>
      </c>
      <c r="EC26" s="60">
        <v>0.7056379344</v>
      </c>
      <c r="ED26" s="13">
        <v>7.0776757000000001E-3</v>
      </c>
      <c r="EE26" s="60">
        <v>0.31212904990000001</v>
      </c>
      <c r="EF26" s="13">
        <v>3.7068943000000002E-3</v>
      </c>
      <c r="EG26" s="60">
        <v>0.1540483493</v>
      </c>
      <c r="EH26" s="13">
        <v>2.2337897000000002E-3</v>
      </c>
      <c r="EI26" s="60">
        <v>8.5185951400000001E-2</v>
      </c>
      <c r="EJ26" s="13">
        <v>1.5140386000000001E-3</v>
      </c>
      <c r="EK26" s="60">
        <v>5.2447005599999999E-2</v>
      </c>
      <c r="EL26" s="15">
        <v>1.1180571E-3</v>
      </c>
      <c r="EM26" s="60"/>
      <c r="EN26" s="13"/>
      <c r="EO26" s="60"/>
      <c r="EP26" s="13"/>
      <c r="EQ26" s="60"/>
      <c r="ER26" s="13"/>
      <c r="ES26" s="60"/>
      <c r="ET26" s="13"/>
      <c r="EU26" s="60"/>
      <c r="EV26" s="15"/>
    </row>
    <row r="27" spans="1:152">
      <c r="A27" s="8">
        <v>2200</v>
      </c>
      <c r="B27" s="63">
        <v>40319</v>
      </c>
      <c r="C27" s="64">
        <v>1342.1492929999999</v>
      </c>
      <c r="D27" s="70">
        <v>2149.5936998000002</v>
      </c>
      <c r="E27" s="70">
        <v>37.610648353000002</v>
      </c>
      <c r="F27" s="71">
        <v>5.3217697600000002E-2</v>
      </c>
      <c r="G27" s="64">
        <v>0.57553903900000003</v>
      </c>
      <c r="H27" s="71">
        <v>4.6234629999999997E-4</v>
      </c>
      <c r="I27" s="70">
        <v>127.93052514999999</v>
      </c>
      <c r="J27" s="71">
        <v>0.8530733452</v>
      </c>
      <c r="K27" s="70">
        <v>60.016621817000001</v>
      </c>
      <c r="L27" s="71">
        <v>0.37451179909999999</v>
      </c>
      <c r="M27" s="70">
        <v>11.983195342</v>
      </c>
      <c r="N27" s="71">
        <v>0.10081175320000001</v>
      </c>
      <c r="O27" s="37" t="s">
        <v>83</v>
      </c>
      <c r="P27" s="13">
        <v>0</v>
      </c>
      <c r="Q27" s="70">
        <v>7.7065723105000004</v>
      </c>
      <c r="R27" s="71">
        <v>1.6398225200000002E-2</v>
      </c>
      <c r="S27" s="37" t="s">
        <v>83</v>
      </c>
      <c r="T27" s="13">
        <v>0</v>
      </c>
      <c r="U27" s="37" t="s">
        <v>83</v>
      </c>
      <c r="V27" s="13">
        <v>0</v>
      </c>
      <c r="W27" s="70">
        <v>0.13485792520000001</v>
      </c>
      <c r="X27" s="71">
        <v>1.4741012000000001E-3</v>
      </c>
      <c r="Y27" s="70">
        <v>16.953641604000001</v>
      </c>
      <c r="Z27" s="71">
        <v>0.40642047799999997</v>
      </c>
      <c r="AA27" s="37" t="s">
        <v>83</v>
      </c>
      <c r="AB27" s="13">
        <v>0</v>
      </c>
      <c r="AC27" s="70">
        <v>2.30604E-5</v>
      </c>
      <c r="AD27" s="71">
        <v>2.2198578000000001E-7</v>
      </c>
      <c r="AE27" s="37" t="s">
        <v>83</v>
      </c>
      <c r="AF27" s="13">
        <v>0</v>
      </c>
      <c r="AG27" s="37" t="s">
        <v>83</v>
      </c>
      <c r="AH27" s="13">
        <v>0</v>
      </c>
      <c r="AI27" s="70">
        <f t="shared" si="0"/>
        <v>2.30604E-5</v>
      </c>
      <c r="AJ27" s="71">
        <f t="shared" si="0"/>
        <v>2.2198578000000001E-7</v>
      </c>
      <c r="AK27" s="70">
        <v>76.795138815000001</v>
      </c>
      <c r="AL27" s="71">
        <v>1.2108500215</v>
      </c>
      <c r="AM27" s="37" t="s">
        <v>83</v>
      </c>
      <c r="AN27" s="13">
        <v>0</v>
      </c>
      <c r="AO27" s="37" t="s">
        <v>83</v>
      </c>
      <c r="AP27" s="13">
        <v>0</v>
      </c>
      <c r="AQ27" s="37" t="s">
        <v>83</v>
      </c>
      <c r="AR27" s="13">
        <v>0</v>
      </c>
      <c r="AS27" s="70">
        <v>44.527773203000002</v>
      </c>
      <c r="AT27" s="71">
        <v>1.6694325612000001</v>
      </c>
      <c r="AU27" s="70">
        <v>32.258422897000003</v>
      </c>
      <c r="AV27" s="71">
        <v>0.29599684749999999</v>
      </c>
      <c r="AW27" s="70">
        <v>14.83307259</v>
      </c>
      <c r="AX27" s="71">
        <v>0.17927996530000001</v>
      </c>
      <c r="AY27" s="70">
        <v>5.8723802172999999</v>
      </c>
      <c r="AZ27" s="71">
        <v>5.8012886499999999E-2</v>
      </c>
      <c r="BA27" s="60">
        <f t="shared" si="1"/>
        <v>11.552970089700004</v>
      </c>
      <c r="BB27" s="13">
        <f t="shared" si="1"/>
        <v>5.8703995699999983E-2</v>
      </c>
      <c r="BC27" s="70">
        <v>0</v>
      </c>
      <c r="BD27" s="13">
        <v>0</v>
      </c>
      <c r="BE27" s="70">
        <v>86.456233842000003</v>
      </c>
      <c r="BF27" s="71">
        <v>1.1678622902</v>
      </c>
      <c r="BG27" s="71">
        <v>8.552271E-4</v>
      </c>
      <c r="BH27" s="71">
        <v>4.4397156000000002E-7</v>
      </c>
      <c r="BI27" s="70">
        <v>85.224207996999993</v>
      </c>
      <c r="BJ27" s="71">
        <v>3.0981930180999999</v>
      </c>
      <c r="BK27" s="70">
        <v>75.530314992000001</v>
      </c>
      <c r="BL27" s="71">
        <v>0.5712627334</v>
      </c>
      <c r="BM27" s="70">
        <v>19.035624311999999</v>
      </c>
      <c r="BN27" s="71">
        <v>0.1055196303</v>
      </c>
      <c r="BO27" s="70">
        <v>4.8064461099999997E-2</v>
      </c>
      <c r="BP27" s="71">
        <v>5.3753839999999998E-4</v>
      </c>
      <c r="BQ27" s="70">
        <v>0</v>
      </c>
      <c r="BR27" s="66">
        <v>0</v>
      </c>
      <c r="BS27" s="37" t="s">
        <v>83</v>
      </c>
      <c r="BT27" s="13">
        <v>0</v>
      </c>
      <c r="BU27" s="70">
        <v>0.22574831989999999</v>
      </c>
      <c r="BV27" s="71">
        <v>3.5122580999999999E-3</v>
      </c>
      <c r="BW27" s="70">
        <v>11.757447021999999</v>
      </c>
      <c r="BX27" s="71">
        <v>9.7299495099999994E-2</v>
      </c>
      <c r="BY27" s="37" t="s">
        <v>83</v>
      </c>
      <c r="BZ27" s="13">
        <v>0</v>
      </c>
      <c r="CA27" s="37" t="s">
        <v>83</v>
      </c>
      <c r="CB27" s="13">
        <v>0</v>
      </c>
      <c r="CC27" s="70">
        <v>2.4783823103999998</v>
      </c>
      <c r="CD27" s="71">
        <v>3.6718050000000002E-3</v>
      </c>
      <c r="CE27" s="70">
        <v>5.2281900000999997</v>
      </c>
      <c r="CF27" s="71">
        <v>1.27264202E-2</v>
      </c>
      <c r="CG27" s="37" t="s">
        <v>83</v>
      </c>
      <c r="CH27" s="13">
        <v>0</v>
      </c>
      <c r="CI27" s="37" t="s">
        <v>83</v>
      </c>
      <c r="CJ27" s="13">
        <v>0</v>
      </c>
      <c r="CK27" s="37" t="s">
        <v>83</v>
      </c>
      <c r="CL27" s="13">
        <v>0</v>
      </c>
      <c r="CM27" s="37" t="s">
        <v>83</v>
      </c>
      <c r="CN27" s="13">
        <v>0</v>
      </c>
      <c r="CO27" s="70">
        <v>3.7239123399999997E-2</v>
      </c>
      <c r="CP27" s="71">
        <v>4.4445299999999998E-4</v>
      </c>
      <c r="CQ27" s="70">
        <v>9.7618801800000002E-2</v>
      </c>
      <c r="CR27" s="71">
        <v>1.0296483000000001E-3</v>
      </c>
      <c r="CS27" s="70">
        <v>0.94656871740000004</v>
      </c>
      <c r="CT27" s="71">
        <v>1.2241360200000001E-2</v>
      </c>
      <c r="CU27" s="70">
        <v>16.007072886</v>
      </c>
      <c r="CV27" s="71">
        <v>0.39417911770000003</v>
      </c>
      <c r="CW27" s="37" t="s">
        <v>83</v>
      </c>
      <c r="CX27" s="13">
        <v>0</v>
      </c>
      <c r="CY27" s="37" t="s">
        <v>83</v>
      </c>
      <c r="CZ27" s="13">
        <v>0</v>
      </c>
      <c r="DA27" s="70">
        <v>12.425957097</v>
      </c>
      <c r="DB27" s="71">
        <v>0.24993106270000001</v>
      </c>
      <c r="DC27" s="70">
        <v>32.101816106000001</v>
      </c>
      <c r="DD27" s="71">
        <v>1.4195014985000001</v>
      </c>
      <c r="DE27" s="70">
        <v>6.7689264955999997</v>
      </c>
      <c r="DF27" s="71">
        <v>0.35710601079999998</v>
      </c>
      <c r="DG27" s="70">
        <v>79.687307347000001</v>
      </c>
      <c r="DH27" s="71">
        <v>0.81075627939999995</v>
      </c>
      <c r="DI27" s="123">
        <v>4.6045359999999998E-4</v>
      </c>
      <c r="DJ27" s="124">
        <v>7.5847060000000001E-4</v>
      </c>
      <c r="DK27" s="124">
        <v>8.2738310000000004E-4</v>
      </c>
      <c r="DL27" s="124">
        <v>8.3882569999999999E-4</v>
      </c>
      <c r="DM27" s="124">
        <v>8.4253819999999995E-4</v>
      </c>
      <c r="DN27" s="124">
        <v>8.4519819999999998E-4</v>
      </c>
      <c r="DO27" s="124">
        <v>8.4540289999999996E-4</v>
      </c>
      <c r="DP27" s="124">
        <v>8.4560750000000002E-4</v>
      </c>
      <c r="DQ27" s="124">
        <v>8.458122E-4</v>
      </c>
      <c r="DR27" s="125">
        <v>8.4601689999999998E-4</v>
      </c>
      <c r="DS27" s="80">
        <v>57.917637179000003</v>
      </c>
      <c r="DT27" s="13">
        <v>0.41043907759999998</v>
      </c>
      <c r="DU27" s="60">
        <v>25.191853313999999</v>
      </c>
      <c r="DV27" s="13">
        <v>0.18692086969999999</v>
      </c>
      <c r="DW27" s="60">
        <v>10.66523572</v>
      </c>
      <c r="DX27" s="13">
        <v>8.2783743199999996E-2</v>
      </c>
      <c r="DY27" s="60">
        <v>4.4226887239000003</v>
      </c>
      <c r="DZ27" s="13">
        <v>3.6276310300000003E-2</v>
      </c>
      <c r="EA27" s="60">
        <v>1.8539791587000001</v>
      </c>
      <c r="EB27" s="13">
        <v>1.6432906000000001E-2</v>
      </c>
      <c r="EC27" s="60">
        <v>0.79768543309999995</v>
      </c>
      <c r="ED27" s="13">
        <v>7.9206971000000004E-3</v>
      </c>
      <c r="EE27" s="60">
        <v>0.35944357999999998</v>
      </c>
      <c r="EF27" s="13">
        <v>4.1993606999999999E-3</v>
      </c>
      <c r="EG27" s="60">
        <v>0.17863298050000001</v>
      </c>
      <c r="EH27" s="13">
        <v>2.5423823999999999E-3</v>
      </c>
      <c r="EI27" s="60">
        <v>9.9162650199999994E-2</v>
      </c>
      <c r="EJ27" s="13">
        <v>1.7266507E-3</v>
      </c>
      <c r="EK27" s="60">
        <v>6.0775071E-2</v>
      </c>
      <c r="EL27" s="15">
        <v>1.2748391999999999E-3</v>
      </c>
      <c r="EM27" s="60"/>
      <c r="EN27" s="13"/>
      <c r="EO27" s="60"/>
      <c r="EP27" s="13"/>
      <c r="EQ27" s="60"/>
      <c r="ER27" s="13"/>
      <c r="ES27" s="60"/>
      <c r="ET27" s="13"/>
      <c r="EU27" s="60"/>
      <c r="EV27" s="15"/>
    </row>
    <row r="28" spans="1:152">
      <c r="A28" s="8">
        <v>2300</v>
      </c>
      <c r="B28" s="63">
        <v>39198</v>
      </c>
      <c r="C28" s="64">
        <v>1386.1670486</v>
      </c>
      <c r="D28" s="70">
        <v>2249.5779269999998</v>
      </c>
      <c r="E28" s="70">
        <v>39.932232216999999</v>
      </c>
      <c r="F28" s="71">
        <v>5.5275490099999998E-2</v>
      </c>
      <c r="G28" s="64">
        <v>0.70521257950000005</v>
      </c>
      <c r="H28" s="71">
        <v>5.3869110000000003E-4</v>
      </c>
      <c r="I28" s="70">
        <v>130.50097198</v>
      </c>
      <c r="J28" s="71">
        <v>0.87011735290000003</v>
      </c>
      <c r="K28" s="70">
        <v>61.935193462999997</v>
      </c>
      <c r="L28" s="71">
        <v>0.386205929</v>
      </c>
      <c r="M28" s="70">
        <v>12.628498024000001</v>
      </c>
      <c r="N28" s="71">
        <v>0.10586739520000001</v>
      </c>
      <c r="O28" s="37" t="s">
        <v>83</v>
      </c>
      <c r="P28" s="13">
        <v>0</v>
      </c>
      <c r="Q28" s="70">
        <v>8.6016894907000001</v>
      </c>
      <c r="R28" s="71">
        <v>1.79851013E-2</v>
      </c>
      <c r="S28" s="37" t="s">
        <v>83</v>
      </c>
      <c r="T28" s="13">
        <v>0</v>
      </c>
      <c r="U28" s="37" t="s">
        <v>83</v>
      </c>
      <c r="V28" s="13">
        <v>0</v>
      </c>
      <c r="W28" s="70">
        <v>0.1498243417</v>
      </c>
      <c r="X28" s="71">
        <v>1.6440309E-3</v>
      </c>
      <c r="Y28" s="70">
        <v>18.009173270000002</v>
      </c>
      <c r="Z28" s="71">
        <v>0.43074833070000002</v>
      </c>
      <c r="AA28" s="37" t="s">
        <v>83</v>
      </c>
      <c r="AB28" s="13">
        <v>0</v>
      </c>
      <c r="AC28" s="70">
        <v>2.2617300000000001E-5</v>
      </c>
      <c r="AD28" s="71">
        <v>2.1772099000000001E-7</v>
      </c>
      <c r="AE28" s="37" t="s">
        <v>83</v>
      </c>
      <c r="AF28" s="13">
        <v>0</v>
      </c>
      <c r="AG28" s="37" t="s">
        <v>83</v>
      </c>
      <c r="AH28" s="13">
        <v>0</v>
      </c>
      <c r="AI28" s="70">
        <f t="shared" si="0"/>
        <v>2.2617300000000001E-5</v>
      </c>
      <c r="AJ28" s="71">
        <f t="shared" si="0"/>
        <v>2.1772099000000001E-7</v>
      </c>
      <c r="AK28" s="70">
        <v>79.256078231000004</v>
      </c>
      <c r="AL28" s="71">
        <v>1.2395527660000001</v>
      </c>
      <c r="AM28" s="37" t="s">
        <v>83</v>
      </c>
      <c r="AN28" s="13">
        <v>0</v>
      </c>
      <c r="AO28" s="37" t="s">
        <v>83</v>
      </c>
      <c r="AP28" s="13">
        <v>0</v>
      </c>
      <c r="AQ28" s="37" t="s">
        <v>83</v>
      </c>
      <c r="AR28" s="13">
        <v>0</v>
      </c>
      <c r="AS28" s="70">
        <v>46.102982929</v>
      </c>
      <c r="AT28" s="71">
        <v>1.7153044514</v>
      </c>
      <c r="AU28" s="70">
        <v>33.873715079</v>
      </c>
      <c r="AV28" s="71">
        <v>0.30701337919999999</v>
      </c>
      <c r="AW28" s="70">
        <v>15.564020154</v>
      </c>
      <c r="AX28" s="71">
        <v>0.1861109507</v>
      </c>
      <c r="AY28" s="70">
        <v>6.0918948103000004</v>
      </c>
      <c r="AZ28" s="71">
        <v>5.9646156999999998E-2</v>
      </c>
      <c r="BA28" s="60">
        <f t="shared" si="1"/>
        <v>12.217800114700001</v>
      </c>
      <c r="BB28" s="13">
        <f t="shared" si="1"/>
        <v>6.1256271499999987E-2</v>
      </c>
      <c r="BC28" s="70">
        <v>0</v>
      </c>
      <c r="BD28" s="13">
        <v>0</v>
      </c>
      <c r="BE28" s="70">
        <v>89.858375292000005</v>
      </c>
      <c r="BF28" s="71">
        <v>1.2035768421999999</v>
      </c>
      <c r="BG28" s="71">
        <v>9.989094E-4</v>
      </c>
      <c r="BH28" s="71">
        <v>4.3544196999999999E-7</v>
      </c>
      <c r="BI28" s="70">
        <v>88.108334631000005</v>
      </c>
      <c r="BJ28" s="71">
        <v>3.1723824369</v>
      </c>
      <c r="BK28" s="70">
        <v>80.861161093999996</v>
      </c>
      <c r="BL28" s="71">
        <v>0.60894678140000003</v>
      </c>
      <c r="BM28" s="70">
        <v>20.238118355000001</v>
      </c>
      <c r="BN28" s="71">
        <v>0.11076670700000001</v>
      </c>
      <c r="BO28" s="70">
        <v>5.4478486700000002E-2</v>
      </c>
      <c r="BP28" s="71">
        <v>5.5282729999999998E-4</v>
      </c>
      <c r="BQ28" s="70">
        <v>0</v>
      </c>
      <c r="BR28" s="66">
        <v>0</v>
      </c>
      <c r="BS28" s="37" t="s">
        <v>83</v>
      </c>
      <c r="BT28" s="13">
        <v>0</v>
      </c>
      <c r="BU28" s="70">
        <v>0.23915733119999999</v>
      </c>
      <c r="BV28" s="71">
        <v>3.6797992000000002E-3</v>
      </c>
      <c r="BW28" s="70">
        <v>12.389340691999999</v>
      </c>
      <c r="BX28" s="71">
        <v>0.10218759600000001</v>
      </c>
      <c r="BY28" s="37" t="s">
        <v>83</v>
      </c>
      <c r="BZ28" s="13">
        <v>0</v>
      </c>
      <c r="CA28" s="37" t="s">
        <v>83</v>
      </c>
      <c r="CB28" s="13">
        <v>0</v>
      </c>
      <c r="CC28" s="70">
        <v>2.8683892647999998</v>
      </c>
      <c r="CD28" s="71">
        <v>4.1371450000000001E-3</v>
      </c>
      <c r="CE28" s="70">
        <v>5.7333002258999999</v>
      </c>
      <c r="CF28" s="71">
        <v>1.38479563E-2</v>
      </c>
      <c r="CG28" s="37" t="s">
        <v>83</v>
      </c>
      <c r="CH28" s="13">
        <v>0</v>
      </c>
      <c r="CI28" s="37" t="s">
        <v>83</v>
      </c>
      <c r="CJ28" s="13">
        <v>0</v>
      </c>
      <c r="CK28" s="37" t="s">
        <v>83</v>
      </c>
      <c r="CL28" s="13">
        <v>0</v>
      </c>
      <c r="CM28" s="37" t="s">
        <v>83</v>
      </c>
      <c r="CN28" s="13">
        <v>0</v>
      </c>
      <c r="CO28" s="70">
        <v>3.9720829300000003E-2</v>
      </c>
      <c r="CP28" s="71">
        <v>4.7029329999999999E-4</v>
      </c>
      <c r="CQ28" s="70">
        <v>0.11010351240000001</v>
      </c>
      <c r="CR28" s="71">
        <v>1.1737377E-3</v>
      </c>
      <c r="CS28" s="70">
        <v>1.0395706346</v>
      </c>
      <c r="CT28" s="71">
        <v>1.3328654299999999E-2</v>
      </c>
      <c r="CU28" s="70">
        <v>16.969602635000001</v>
      </c>
      <c r="CV28" s="71">
        <v>0.41741967639999999</v>
      </c>
      <c r="CW28" s="37" t="s">
        <v>83</v>
      </c>
      <c r="CX28" s="13">
        <v>0</v>
      </c>
      <c r="CY28" s="37" t="s">
        <v>83</v>
      </c>
      <c r="CZ28" s="13">
        <v>0</v>
      </c>
      <c r="DA28" s="70">
        <v>12.977783874</v>
      </c>
      <c r="DB28" s="71">
        <v>0.25877853070000001</v>
      </c>
      <c r="DC28" s="70">
        <v>33.125199055000003</v>
      </c>
      <c r="DD28" s="71">
        <v>1.4565259207000001</v>
      </c>
      <c r="DE28" s="70">
        <v>7.2502439221000001</v>
      </c>
      <c r="DF28" s="71">
        <v>0.37020156739999999</v>
      </c>
      <c r="DG28" s="70">
        <v>82.608131369999995</v>
      </c>
      <c r="DH28" s="71">
        <v>0.83337527489999996</v>
      </c>
      <c r="DI28" s="123">
        <v>5.3683270000000002E-4</v>
      </c>
      <c r="DJ28" s="124">
        <v>8.8951709999999997E-4</v>
      </c>
      <c r="DK28" s="124">
        <v>9.6942389999999995E-4</v>
      </c>
      <c r="DL28" s="124">
        <v>9.8210820000000005E-4</v>
      </c>
      <c r="DM28" s="124">
        <v>9.8638010000000006E-4</v>
      </c>
      <c r="DN28" s="124">
        <v>9.8899759999999991E-4</v>
      </c>
      <c r="DO28" s="124">
        <v>9.8919989999999994E-4</v>
      </c>
      <c r="DP28" s="124">
        <v>9.8940219999999997E-4</v>
      </c>
      <c r="DQ28" s="124">
        <v>9.8960439999999997E-4</v>
      </c>
      <c r="DR28" s="125">
        <v>9.898067E-4</v>
      </c>
      <c r="DS28" s="80">
        <v>59.768615435000001</v>
      </c>
      <c r="DT28" s="13">
        <v>0.42310635969999999</v>
      </c>
      <c r="DU28" s="60">
        <v>26.348042552999999</v>
      </c>
      <c r="DV28" s="13">
        <v>0.19516194370000001</v>
      </c>
      <c r="DW28" s="60">
        <v>11.32789378</v>
      </c>
      <c r="DX28" s="13">
        <v>8.7728950099999994E-2</v>
      </c>
      <c r="DY28" s="60">
        <v>4.7863006489000002</v>
      </c>
      <c r="DZ28" s="13">
        <v>3.9154401399999997E-2</v>
      </c>
      <c r="EA28" s="60">
        <v>2.0468777034999999</v>
      </c>
      <c r="EB28" s="13">
        <v>1.80893541E-2</v>
      </c>
      <c r="EC28" s="60">
        <v>0.9001688256</v>
      </c>
      <c r="ED28" s="13">
        <v>8.9054583000000003E-3</v>
      </c>
      <c r="EE28" s="60">
        <v>0.41320665039999999</v>
      </c>
      <c r="EF28" s="13">
        <v>4.8054441999999999E-3</v>
      </c>
      <c r="EG28" s="60">
        <v>0.2084905742</v>
      </c>
      <c r="EH28" s="13">
        <v>2.9496606E-3</v>
      </c>
      <c r="EI28" s="60">
        <v>0.1166152469</v>
      </c>
      <c r="EJ28" s="13">
        <v>2.0211262999999999E-3</v>
      </c>
      <c r="EK28" s="60">
        <v>7.2085323100000001E-2</v>
      </c>
      <c r="EL28" s="15">
        <v>1.5055518E-3</v>
      </c>
      <c r="EM28" s="60"/>
      <c r="EN28" s="13"/>
      <c r="EO28" s="60"/>
      <c r="EP28" s="13"/>
      <c r="EQ28" s="60"/>
      <c r="ER28" s="13"/>
      <c r="ES28" s="60"/>
      <c r="ET28" s="13"/>
      <c r="EU28" s="60"/>
      <c r="EV28" s="15"/>
    </row>
    <row r="29" spans="1:152">
      <c r="A29" s="8">
        <v>2400</v>
      </c>
      <c r="B29" s="63">
        <v>36983</v>
      </c>
      <c r="C29" s="64">
        <v>1429.1333265000001</v>
      </c>
      <c r="D29" s="70">
        <v>2349.7073338999999</v>
      </c>
      <c r="E29" s="70">
        <v>42.136528112999997</v>
      </c>
      <c r="F29" s="71">
        <v>5.7219042300000002E-2</v>
      </c>
      <c r="G29" s="64">
        <v>0.83127701639999996</v>
      </c>
      <c r="H29" s="71">
        <v>6.0947569999999997E-4</v>
      </c>
      <c r="I29" s="70">
        <v>132.89843504999999</v>
      </c>
      <c r="J29" s="71">
        <v>0.88593398629999998</v>
      </c>
      <c r="K29" s="70">
        <v>63.643917696999999</v>
      </c>
      <c r="L29" s="71">
        <v>0.39662081589999998</v>
      </c>
      <c r="M29" s="70">
        <v>13.258381154</v>
      </c>
      <c r="N29" s="71">
        <v>0.1108358116</v>
      </c>
      <c r="O29" s="37" t="s">
        <v>83</v>
      </c>
      <c r="P29" s="13">
        <v>0</v>
      </c>
      <c r="Q29" s="70">
        <v>9.5038825704000001</v>
      </c>
      <c r="R29" s="71">
        <v>1.9532719699999999E-2</v>
      </c>
      <c r="S29" s="37" t="s">
        <v>83</v>
      </c>
      <c r="T29" s="13">
        <v>0</v>
      </c>
      <c r="U29" s="37" t="s">
        <v>83</v>
      </c>
      <c r="V29" s="13">
        <v>0</v>
      </c>
      <c r="W29" s="70">
        <v>0.1690099501</v>
      </c>
      <c r="X29" s="71">
        <v>1.8433928E-3</v>
      </c>
      <c r="Y29" s="70">
        <v>19.059347712000001</v>
      </c>
      <c r="Z29" s="71">
        <v>0.45456851450000002</v>
      </c>
      <c r="AA29" s="37" t="s">
        <v>83</v>
      </c>
      <c r="AB29" s="13">
        <v>0</v>
      </c>
      <c r="AC29" s="70">
        <v>5.9607100000000001E-5</v>
      </c>
      <c r="AD29" s="71">
        <v>4.0693273999999999E-7</v>
      </c>
      <c r="AE29" s="37" t="s">
        <v>83</v>
      </c>
      <c r="AF29" s="13">
        <v>0</v>
      </c>
      <c r="AG29" s="37" t="s">
        <v>83</v>
      </c>
      <c r="AH29" s="13">
        <v>0</v>
      </c>
      <c r="AI29" s="70">
        <f t="shared" si="0"/>
        <v>5.9607100000000001E-5</v>
      </c>
      <c r="AJ29" s="71">
        <f t="shared" si="0"/>
        <v>4.0693273999999999E-7</v>
      </c>
      <c r="AK29" s="70">
        <v>81.687074511000006</v>
      </c>
      <c r="AL29" s="71">
        <v>1.2663685808</v>
      </c>
      <c r="AM29" s="37" t="s">
        <v>83</v>
      </c>
      <c r="AN29" s="13">
        <v>0</v>
      </c>
      <c r="AO29" s="37" t="s">
        <v>83</v>
      </c>
      <c r="AP29" s="13">
        <v>0</v>
      </c>
      <c r="AQ29" s="37" t="s">
        <v>83</v>
      </c>
      <c r="AR29" s="13">
        <v>0</v>
      </c>
      <c r="AS29" s="70">
        <v>47.663225019999999</v>
      </c>
      <c r="AT29" s="71">
        <v>1.7589196706000001</v>
      </c>
      <c r="AU29" s="70">
        <v>35.459221782</v>
      </c>
      <c r="AV29" s="71">
        <v>0.3174003547</v>
      </c>
      <c r="AW29" s="70">
        <v>16.277225894000001</v>
      </c>
      <c r="AX29" s="71">
        <v>0.19254310250000001</v>
      </c>
      <c r="AY29" s="70">
        <v>6.3164827030000001</v>
      </c>
      <c r="AZ29" s="71">
        <v>6.1226817199999999E-2</v>
      </c>
      <c r="BA29" s="60">
        <f t="shared" si="1"/>
        <v>12.865513184999998</v>
      </c>
      <c r="BB29" s="13">
        <f t="shared" si="1"/>
        <v>6.3630434999999985E-2</v>
      </c>
      <c r="BC29" s="70">
        <v>0</v>
      </c>
      <c r="BD29" s="13">
        <v>0</v>
      </c>
      <c r="BE29" s="70">
        <v>93.281639728000002</v>
      </c>
      <c r="BF29" s="71">
        <v>1.2372490002000001</v>
      </c>
      <c r="BG29" s="71">
        <v>1.1306301999999999E-3</v>
      </c>
      <c r="BH29" s="71">
        <v>8.7230267999999998E-7</v>
      </c>
      <c r="BI29" s="70">
        <v>90.815164181</v>
      </c>
      <c r="BJ29" s="71">
        <v>3.2402509811</v>
      </c>
      <c r="BK29" s="70">
        <v>86.154642819000003</v>
      </c>
      <c r="BL29" s="71">
        <v>0.64628989179999996</v>
      </c>
      <c r="BM29" s="70">
        <v>21.448710691999999</v>
      </c>
      <c r="BN29" s="71">
        <v>0.1158729718</v>
      </c>
      <c r="BO29" s="70">
        <v>5.9773447700000003E-2</v>
      </c>
      <c r="BP29" s="71">
        <v>5.5468559999999995E-4</v>
      </c>
      <c r="BQ29" s="70">
        <v>0</v>
      </c>
      <c r="BR29" s="66">
        <v>0</v>
      </c>
      <c r="BS29" s="37" t="s">
        <v>83</v>
      </c>
      <c r="BT29" s="13">
        <v>0</v>
      </c>
      <c r="BU29" s="70">
        <v>0.25584216389999997</v>
      </c>
      <c r="BV29" s="71">
        <v>3.8868874E-3</v>
      </c>
      <c r="BW29" s="70">
        <v>13.00253899</v>
      </c>
      <c r="BX29" s="71">
        <v>0.1069489242</v>
      </c>
      <c r="BY29" s="37" t="s">
        <v>83</v>
      </c>
      <c r="BZ29" s="13">
        <v>0</v>
      </c>
      <c r="CA29" s="37" t="s">
        <v>83</v>
      </c>
      <c r="CB29" s="13">
        <v>0</v>
      </c>
      <c r="CC29" s="70">
        <v>3.2511811772999999</v>
      </c>
      <c r="CD29" s="71">
        <v>4.5634370999999996E-3</v>
      </c>
      <c r="CE29" s="70">
        <v>6.2527013929999997</v>
      </c>
      <c r="CF29" s="71">
        <v>1.4969282699999999E-2</v>
      </c>
      <c r="CG29" s="37" t="s">
        <v>83</v>
      </c>
      <c r="CH29" s="13">
        <v>0</v>
      </c>
      <c r="CI29" s="37" t="s">
        <v>83</v>
      </c>
      <c r="CJ29" s="13">
        <v>0</v>
      </c>
      <c r="CK29" s="37" t="s">
        <v>83</v>
      </c>
      <c r="CL29" s="13">
        <v>0</v>
      </c>
      <c r="CM29" s="37" t="s">
        <v>83</v>
      </c>
      <c r="CN29" s="13">
        <v>0</v>
      </c>
      <c r="CO29" s="70">
        <v>4.4421423600000003E-2</v>
      </c>
      <c r="CP29" s="71">
        <v>5.2511780000000002E-4</v>
      </c>
      <c r="CQ29" s="70">
        <v>0.1245885265</v>
      </c>
      <c r="CR29" s="71">
        <v>1.318275E-3</v>
      </c>
      <c r="CS29" s="70">
        <v>1.1329581450999999</v>
      </c>
      <c r="CT29" s="71">
        <v>1.44871093E-2</v>
      </c>
      <c r="CU29" s="70">
        <v>17.926389567000001</v>
      </c>
      <c r="CV29" s="71">
        <v>0.4400814052</v>
      </c>
      <c r="CW29" s="37" t="s">
        <v>83</v>
      </c>
      <c r="CX29" s="13">
        <v>0</v>
      </c>
      <c r="CY29" s="37" t="s">
        <v>83</v>
      </c>
      <c r="CZ29" s="13">
        <v>0</v>
      </c>
      <c r="DA29" s="70">
        <v>13.535721472000001</v>
      </c>
      <c r="DB29" s="71">
        <v>0.26795217869999999</v>
      </c>
      <c r="DC29" s="70">
        <v>34.127503548</v>
      </c>
      <c r="DD29" s="71">
        <v>1.490967492</v>
      </c>
      <c r="DE29" s="70">
        <v>7.7772401964000002</v>
      </c>
      <c r="DF29" s="71">
        <v>0.38291036690000002</v>
      </c>
      <c r="DG29" s="70">
        <v>85.504399531999994</v>
      </c>
      <c r="DH29" s="71">
        <v>0.85433863330000004</v>
      </c>
      <c r="DI29" s="123">
        <v>6.0700610000000003E-4</v>
      </c>
      <c r="DJ29" s="124">
        <v>1.0102104E-3</v>
      </c>
      <c r="DK29" s="124">
        <v>1.0986680999999999E-3</v>
      </c>
      <c r="DL29" s="124">
        <v>1.1130084999999999E-3</v>
      </c>
      <c r="DM29" s="124">
        <v>1.1176243000000001E-3</v>
      </c>
      <c r="DN29" s="124">
        <v>1.1206113E-3</v>
      </c>
      <c r="DO29" s="124">
        <v>1.1210253E-3</v>
      </c>
      <c r="DP29" s="124">
        <v>1.1212253999999999E-3</v>
      </c>
      <c r="DQ29" s="124">
        <v>1.1214255000000001E-3</v>
      </c>
      <c r="DR29" s="125">
        <v>1.1216256E-3</v>
      </c>
      <c r="DS29" s="80">
        <v>61.514576253000001</v>
      </c>
      <c r="DT29" s="13">
        <v>0.4349301384</v>
      </c>
      <c r="DU29" s="60">
        <v>27.446792321</v>
      </c>
      <c r="DV29" s="13">
        <v>0.20284962779999999</v>
      </c>
      <c r="DW29" s="60">
        <v>11.968147502000001</v>
      </c>
      <c r="DX29" s="13">
        <v>9.2386045799999997E-2</v>
      </c>
      <c r="DY29" s="60">
        <v>5.1372447458000003</v>
      </c>
      <c r="DZ29" s="13">
        <v>4.1841804400000002E-2</v>
      </c>
      <c r="EA29" s="60">
        <v>2.2376055527999998</v>
      </c>
      <c r="EB29" s="13">
        <v>1.9634378000000001E-2</v>
      </c>
      <c r="EC29" s="60">
        <v>1.0039263851</v>
      </c>
      <c r="ED29" s="13">
        <v>9.8094284000000004E-3</v>
      </c>
      <c r="EE29" s="60">
        <v>0.4689621933</v>
      </c>
      <c r="EF29" s="13">
        <v>5.3408196999999999E-3</v>
      </c>
      <c r="EG29" s="60">
        <v>0.23919723079999999</v>
      </c>
      <c r="EH29" s="13">
        <v>3.2866495000000002E-3</v>
      </c>
      <c r="EI29" s="60">
        <v>0.13541157039999999</v>
      </c>
      <c r="EJ29" s="13">
        <v>2.2575017000000001E-3</v>
      </c>
      <c r="EK29" s="60">
        <v>8.42534323E-2</v>
      </c>
      <c r="EL29" s="15">
        <v>1.6817386999999999E-3</v>
      </c>
      <c r="EM29" s="60"/>
      <c r="EN29" s="13"/>
      <c r="EO29" s="60"/>
      <c r="EP29" s="13"/>
      <c r="EQ29" s="60"/>
      <c r="ER29" s="13"/>
      <c r="ES29" s="60"/>
      <c r="ET29" s="13"/>
      <c r="EU29" s="60"/>
      <c r="EV29" s="15"/>
    </row>
    <row r="30" spans="1:152">
      <c r="A30" s="8">
        <v>2500</v>
      </c>
      <c r="B30" s="63">
        <v>36322</v>
      </c>
      <c r="C30" s="64">
        <v>1471.2467939999999</v>
      </c>
      <c r="D30" s="70">
        <v>2449.6569696000001</v>
      </c>
      <c r="E30" s="70">
        <v>44.415904724000001</v>
      </c>
      <c r="F30" s="71">
        <v>5.9117968899999998E-2</v>
      </c>
      <c r="G30" s="64">
        <v>0.99706629930000001</v>
      </c>
      <c r="H30" s="71">
        <v>6.9847089999999995E-4</v>
      </c>
      <c r="I30" s="70">
        <v>135.22187177000001</v>
      </c>
      <c r="J30" s="71">
        <v>0.90135937340000005</v>
      </c>
      <c r="K30" s="70">
        <v>65.374238695000003</v>
      </c>
      <c r="L30" s="71">
        <v>0.4072147331</v>
      </c>
      <c r="M30" s="70">
        <v>13.871200652000001</v>
      </c>
      <c r="N30" s="71">
        <v>0.1156913219</v>
      </c>
      <c r="O30" s="37" t="s">
        <v>83</v>
      </c>
      <c r="P30" s="13">
        <v>0</v>
      </c>
      <c r="Q30" s="70">
        <v>10.449412415999999</v>
      </c>
      <c r="R30" s="71">
        <v>2.1116504299999998E-2</v>
      </c>
      <c r="S30" s="37" t="s">
        <v>83</v>
      </c>
      <c r="T30" s="13">
        <v>0</v>
      </c>
      <c r="U30" s="37" t="s">
        <v>83</v>
      </c>
      <c r="V30" s="13">
        <v>0</v>
      </c>
      <c r="W30" s="70">
        <v>0.18377971200000001</v>
      </c>
      <c r="X30" s="71">
        <v>1.9927145999999998E-3</v>
      </c>
      <c r="Y30" s="70">
        <v>20.136348369</v>
      </c>
      <c r="Z30" s="71">
        <v>0.47891234240000002</v>
      </c>
      <c r="AA30" s="37" t="s">
        <v>83</v>
      </c>
      <c r="AB30" s="13">
        <v>0</v>
      </c>
      <c r="AC30" s="70">
        <v>5.8621500000000001E-5</v>
      </c>
      <c r="AD30" s="71">
        <v>4.0017646999999998E-7</v>
      </c>
      <c r="AE30" s="37" t="s">
        <v>83</v>
      </c>
      <c r="AF30" s="13">
        <v>0</v>
      </c>
      <c r="AG30" s="37" t="s">
        <v>83</v>
      </c>
      <c r="AH30" s="13">
        <v>0</v>
      </c>
      <c r="AI30" s="70">
        <f t="shared" si="0"/>
        <v>5.8621500000000001E-5</v>
      </c>
      <c r="AJ30" s="71">
        <f t="shared" si="0"/>
        <v>4.0017646999999998E-7</v>
      </c>
      <c r="AK30" s="70">
        <v>84.114529461000004</v>
      </c>
      <c r="AL30" s="71">
        <v>1.2925089246999999</v>
      </c>
      <c r="AM30" s="37" t="s">
        <v>83</v>
      </c>
      <c r="AN30" s="13">
        <v>0</v>
      </c>
      <c r="AO30" s="37" t="s">
        <v>83</v>
      </c>
      <c r="AP30" s="13">
        <v>0</v>
      </c>
      <c r="AQ30" s="37" t="s">
        <v>83</v>
      </c>
      <c r="AR30" s="13">
        <v>0</v>
      </c>
      <c r="AS30" s="70">
        <v>49.214107427999998</v>
      </c>
      <c r="AT30" s="71">
        <v>1.8020364374</v>
      </c>
      <c r="AU30" s="70">
        <v>37.069783760999997</v>
      </c>
      <c r="AV30" s="71">
        <v>0.32793569299999997</v>
      </c>
      <c r="AW30" s="70">
        <v>17.004263767000001</v>
      </c>
      <c r="AX30" s="71">
        <v>0.1990547808</v>
      </c>
      <c r="AY30" s="70">
        <v>6.5498049810000003</v>
      </c>
      <c r="AZ30" s="71">
        <v>6.2829464700000004E-2</v>
      </c>
      <c r="BA30" s="60">
        <f t="shared" si="1"/>
        <v>13.515715012999994</v>
      </c>
      <c r="BB30" s="13">
        <f t="shared" si="1"/>
        <v>6.6051447499999971E-2</v>
      </c>
      <c r="BC30" s="70">
        <v>0</v>
      </c>
      <c r="BD30" s="13">
        <v>0</v>
      </c>
      <c r="BE30" s="70">
        <v>96.700719925000001</v>
      </c>
      <c r="BF30" s="71">
        <v>1.2702337091</v>
      </c>
      <c r="BG30" s="71">
        <v>1.3096604E-3</v>
      </c>
      <c r="BH30" s="71">
        <v>5.3226413E-6</v>
      </c>
      <c r="BI30" s="70">
        <v>93.539010297999994</v>
      </c>
      <c r="BJ30" s="71">
        <v>3.3070591786999999</v>
      </c>
      <c r="BK30" s="70">
        <v>91.515019953999996</v>
      </c>
      <c r="BL30" s="71">
        <v>0.68387385599999995</v>
      </c>
      <c r="BM30" s="70">
        <v>22.617495844</v>
      </c>
      <c r="BN30" s="71">
        <v>0.120716622</v>
      </c>
      <c r="BO30" s="70">
        <v>6.92360063E-2</v>
      </c>
      <c r="BP30" s="71">
        <v>5.9996470000000005E-4</v>
      </c>
      <c r="BQ30" s="70">
        <v>0</v>
      </c>
      <c r="BR30" s="66">
        <v>0</v>
      </c>
      <c r="BS30" s="37" t="s">
        <v>83</v>
      </c>
      <c r="BT30" s="13">
        <v>0</v>
      </c>
      <c r="BU30" s="70">
        <v>0.26890966379999998</v>
      </c>
      <c r="BV30" s="71">
        <v>4.0599523E-3</v>
      </c>
      <c r="BW30" s="70">
        <v>13.602290988</v>
      </c>
      <c r="BX30" s="71">
        <v>0.1116313696</v>
      </c>
      <c r="BY30" s="37" t="s">
        <v>83</v>
      </c>
      <c r="BZ30" s="13">
        <v>0</v>
      </c>
      <c r="CA30" s="37" t="s">
        <v>83</v>
      </c>
      <c r="CB30" s="13">
        <v>0</v>
      </c>
      <c r="CC30" s="70">
        <v>3.6630407909999998</v>
      </c>
      <c r="CD30" s="71">
        <v>5.0195971999999998E-3</v>
      </c>
      <c r="CE30" s="70">
        <v>6.7863716250000001</v>
      </c>
      <c r="CF30" s="71">
        <v>1.6096907099999998E-2</v>
      </c>
      <c r="CG30" s="37" t="s">
        <v>83</v>
      </c>
      <c r="CH30" s="13">
        <v>0</v>
      </c>
      <c r="CI30" s="37" t="s">
        <v>83</v>
      </c>
      <c r="CJ30" s="13">
        <v>0</v>
      </c>
      <c r="CK30" s="37" t="s">
        <v>83</v>
      </c>
      <c r="CL30" s="13">
        <v>0</v>
      </c>
      <c r="CM30" s="37" t="s">
        <v>83</v>
      </c>
      <c r="CN30" s="13">
        <v>0</v>
      </c>
      <c r="CO30" s="70">
        <v>4.9792891800000003E-2</v>
      </c>
      <c r="CP30" s="71">
        <v>5.8475770000000001E-4</v>
      </c>
      <c r="CQ30" s="70">
        <v>0.1339868202</v>
      </c>
      <c r="CR30" s="71">
        <v>1.407957E-3</v>
      </c>
      <c r="CS30" s="70">
        <v>1.2275229523</v>
      </c>
      <c r="CT30" s="71">
        <v>1.56045687E-2</v>
      </c>
      <c r="CU30" s="70">
        <v>18.908825416999999</v>
      </c>
      <c r="CV30" s="71">
        <v>0.46330777379999999</v>
      </c>
      <c r="CW30" s="37" t="s">
        <v>83</v>
      </c>
      <c r="CX30" s="13">
        <v>0</v>
      </c>
      <c r="CY30" s="37" t="s">
        <v>83</v>
      </c>
      <c r="CZ30" s="13">
        <v>0</v>
      </c>
      <c r="DA30" s="70">
        <v>14.066900803999999</v>
      </c>
      <c r="DB30" s="71">
        <v>0.2764226535</v>
      </c>
      <c r="DC30" s="70">
        <v>35.147206623999999</v>
      </c>
      <c r="DD30" s="71">
        <v>1.5256137838999999</v>
      </c>
      <c r="DE30" s="70">
        <v>8.2929052854999998</v>
      </c>
      <c r="DF30" s="71">
        <v>0.39511988399999998</v>
      </c>
      <c r="DG30" s="70">
        <v>88.407814638999994</v>
      </c>
      <c r="DH30" s="71">
        <v>0.87511382510000002</v>
      </c>
      <c r="DI30" s="123">
        <v>6.9564099999999999E-4</v>
      </c>
      <c r="DJ30" s="124">
        <v>1.1670158E-3</v>
      </c>
      <c r="DK30" s="124">
        <v>1.2735253000000001E-3</v>
      </c>
      <c r="DL30" s="124">
        <v>1.2902771999999999E-3</v>
      </c>
      <c r="DM30" s="124">
        <v>1.2950238E-3</v>
      </c>
      <c r="DN30" s="124">
        <v>1.2981659000000001E-3</v>
      </c>
      <c r="DO30" s="124">
        <v>1.2987720999999999E-3</v>
      </c>
      <c r="DP30" s="124">
        <v>1.2991681000000001E-3</v>
      </c>
      <c r="DQ30" s="124">
        <v>1.299564E-3</v>
      </c>
      <c r="DR30" s="125">
        <v>1.29996E-3</v>
      </c>
      <c r="DS30" s="80">
        <v>63.203100732999999</v>
      </c>
      <c r="DT30" s="13">
        <v>0.44648103169999998</v>
      </c>
      <c r="DU30" s="60">
        <v>28.518786895000002</v>
      </c>
      <c r="DV30" s="13">
        <v>0.21046315360000001</v>
      </c>
      <c r="DW30" s="60">
        <v>12.597022029</v>
      </c>
      <c r="DX30" s="13">
        <v>9.7071700699999999E-2</v>
      </c>
      <c r="DY30" s="60">
        <v>5.4898167031999998</v>
      </c>
      <c r="DZ30" s="13">
        <v>4.4631648900000001E-2</v>
      </c>
      <c r="EA30" s="60">
        <v>2.4330562953000001</v>
      </c>
      <c r="EB30" s="13">
        <v>2.1300573E-2</v>
      </c>
      <c r="EC30" s="60">
        <v>1.11547767</v>
      </c>
      <c r="ED30" s="13">
        <v>1.08451752E-2</v>
      </c>
      <c r="EE30" s="60">
        <v>0.53371688849999999</v>
      </c>
      <c r="EF30" s="13">
        <v>6.0083415000000001E-3</v>
      </c>
      <c r="EG30" s="60">
        <v>0.27887963310000002</v>
      </c>
      <c r="EH30" s="13">
        <v>3.7473760000000002E-3</v>
      </c>
      <c r="EI30" s="60">
        <v>0.16073755049999999</v>
      </c>
      <c r="EJ30" s="13">
        <v>2.5918928E-3</v>
      </c>
      <c r="EK30" s="60">
        <v>0.10127633329999999</v>
      </c>
      <c r="EL30" s="15">
        <v>1.9379817000000001E-3</v>
      </c>
      <c r="EM30" s="60"/>
      <c r="EN30" s="13"/>
      <c r="EO30" s="60"/>
      <c r="EP30" s="13"/>
      <c r="EQ30" s="60"/>
      <c r="ER30" s="13"/>
      <c r="ES30" s="60"/>
      <c r="ET30" s="13"/>
      <c r="EU30" s="60"/>
      <c r="EV30" s="15"/>
    </row>
    <row r="31" spans="1:152">
      <c r="A31" s="8">
        <v>2600</v>
      </c>
      <c r="B31" s="63">
        <v>34024</v>
      </c>
      <c r="C31" s="64">
        <v>1512.4445965</v>
      </c>
      <c r="D31" s="70">
        <v>2549.5381465999999</v>
      </c>
      <c r="E31" s="70">
        <v>46.654864123000003</v>
      </c>
      <c r="F31" s="71">
        <v>6.0928422199999999E-2</v>
      </c>
      <c r="G31" s="64">
        <v>1.149704775</v>
      </c>
      <c r="H31" s="71">
        <v>7.8013699999999997E-4</v>
      </c>
      <c r="I31" s="70">
        <v>137.39740208000001</v>
      </c>
      <c r="J31" s="71">
        <v>0.91573104719999998</v>
      </c>
      <c r="K31" s="70">
        <v>67.058856589000001</v>
      </c>
      <c r="L31" s="71">
        <v>0.41745799579999998</v>
      </c>
      <c r="M31" s="70">
        <v>14.490805183999999</v>
      </c>
      <c r="N31" s="71">
        <v>0.1204244028</v>
      </c>
      <c r="O31" s="37" t="s">
        <v>83</v>
      </c>
      <c r="P31" s="13">
        <v>0</v>
      </c>
      <c r="Q31" s="70">
        <v>11.389945251</v>
      </c>
      <c r="R31" s="71">
        <v>2.2695698699999999E-2</v>
      </c>
      <c r="S31" s="37" t="s">
        <v>83</v>
      </c>
      <c r="T31" s="13">
        <v>0</v>
      </c>
      <c r="U31" s="37" t="s">
        <v>83</v>
      </c>
      <c r="V31" s="13">
        <v>0</v>
      </c>
      <c r="W31" s="70">
        <v>0.20045923139999999</v>
      </c>
      <c r="X31" s="71">
        <v>2.1909716000000001E-3</v>
      </c>
      <c r="Y31" s="70">
        <v>21.138626197000001</v>
      </c>
      <c r="Z31" s="71">
        <v>0.50166245949999999</v>
      </c>
      <c r="AA31" s="37" t="s">
        <v>83</v>
      </c>
      <c r="AB31" s="13">
        <v>0</v>
      </c>
      <c r="AC31" s="70">
        <v>5.7781300000000002E-5</v>
      </c>
      <c r="AD31" s="71">
        <v>3.9439623000000002E-7</v>
      </c>
      <c r="AE31" s="37" t="s">
        <v>83</v>
      </c>
      <c r="AF31" s="13">
        <v>0</v>
      </c>
      <c r="AG31" s="37" t="s">
        <v>83</v>
      </c>
      <c r="AH31" s="13">
        <v>0</v>
      </c>
      <c r="AI31" s="70">
        <f t="shared" si="0"/>
        <v>5.7781300000000002E-5</v>
      </c>
      <c r="AJ31" s="71">
        <f t="shared" si="0"/>
        <v>3.9439623000000002E-7</v>
      </c>
      <c r="AK31" s="70">
        <v>86.404489517000002</v>
      </c>
      <c r="AL31" s="71">
        <v>1.3163361702</v>
      </c>
      <c r="AM31" s="37" t="s">
        <v>83</v>
      </c>
      <c r="AN31" s="13">
        <v>0</v>
      </c>
      <c r="AO31" s="37" t="s">
        <v>83</v>
      </c>
      <c r="AP31" s="13">
        <v>0</v>
      </c>
      <c r="AQ31" s="37" t="s">
        <v>83</v>
      </c>
      <c r="AR31" s="13">
        <v>0</v>
      </c>
      <c r="AS31" s="70">
        <v>50.654978118999999</v>
      </c>
      <c r="AT31" s="71">
        <v>1.8419472030999999</v>
      </c>
      <c r="AU31" s="70">
        <v>38.648807372</v>
      </c>
      <c r="AV31" s="71">
        <v>0.33805761490000003</v>
      </c>
      <c r="AW31" s="70">
        <v>17.723980359999999</v>
      </c>
      <c r="AX31" s="71">
        <v>0.20531339370000001</v>
      </c>
      <c r="AY31" s="70">
        <v>6.7746803081999998</v>
      </c>
      <c r="AZ31" s="71">
        <v>6.4385878699999996E-2</v>
      </c>
      <c r="BA31" s="60">
        <f t="shared" si="1"/>
        <v>14.150146703800001</v>
      </c>
      <c r="BB31" s="13">
        <f t="shared" si="1"/>
        <v>6.8358342500000002E-2</v>
      </c>
      <c r="BC31" s="70">
        <v>0</v>
      </c>
      <c r="BD31" s="13">
        <v>0</v>
      </c>
      <c r="BE31" s="70">
        <v>100.05042063</v>
      </c>
      <c r="BF31" s="71">
        <v>1.3023928812000001</v>
      </c>
      <c r="BG31" s="71">
        <v>1.4667848999999999E-3</v>
      </c>
      <c r="BH31" s="71">
        <v>5.1875683999999998E-6</v>
      </c>
      <c r="BI31" s="70">
        <v>96.059155368000006</v>
      </c>
      <c r="BJ31" s="71">
        <v>3.3694960226999999</v>
      </c>
      <c r="BK31" s="70">
        <v>96.881750617999998</v>
      </c>
      <c r="BL31" s="71">
        <v>0.72088998900000001</v>
      </c>
      <c r="BM31" s="70">
        <v>23.763279384000001</v>
      </c>
      <c r="BN31" s="71">
        <v>0.12563410380000001</v>
      </c>
      <c r="BO31" s="70">
        <v>7.1789213800000001E-2</v>
      </c>
      <c r="BP31" s="71">
        <v>6.0918379999999996E-4</v>
      </c>
      <c r="BQ31" s="70">
        <v>0</v>
      </c>
      <c r="BR31" s="66">
        <v>0</v>
      </c>
      <c r="BS31" s="37" t="s">
        <v>83</v>
      </c>
      <c r="BT31" s="13">
        <v>0</v>
      </c>
      <c r="BU31" s="70">
        <v>0.2814998615</v>
      </c>
      <c r="BV31" s="71">
        <v>4.2406898999999996E-3</v>
      </c>
      <c r="BW31" s="70">
        <v>14.209305323000001</v>
      </c>
      <c r="BX31" s="71">
        <v>0.1161837129</v>
      </c>
      <c r="BY31" s="37" t="s">
        <v>83</v>
      </c>
      <c r="BZ31" s="13">
        <v>0</v>
      </c>
      <c r="CA31" s="37" t="s">
        <v>83</v>
      </c>
      <c r="CB31" s="13">
        <v>0</v>
      </c>
      <c r="CC31" s="70">
        <v>4.1120341212999998</v>
      </c>
      <c r="CD31" s="71">
        <v>5.4830228E-3</v>
      </c>
      <c r="CE31" s="70">
        <v>7.2779111299999997</v>
      </c>
      <c r="CF31" s="71">
        <v>1.7212675899999998E-2</v>
      </c>
      <c r="CG31" s="37" t="s">
        <v>83</v>
      </c>
      <c r="CH31" s="13">
        <v>0</v>
      </c>
      <c r="CI31" s="37" t="s">
        <v>83</v>
      </c>
      <c r="CJ31" s="13">
        <v>0</v>
      </c>
      <c r="CK31" s="37" t="s">
        <v>83</v>
      </c>
      <c r="CL31" s="13">
        <v>0</v>
      </c>
      <c r="CM31" s="37" t="s">
        <v>83</v>
      </c>
      <c r="CN31" s="13">
        <v>0</v>
      </c>
      <c r="CO31" s="70">
        <v>5.4113374300000003E-2</v>
      </c>
      <c r="CP31" s="71">
        <v>6.5671119999999999E-4</v>
      </c>
      <c r="CQ31" s="70">
        <v>0.1463458571</v>
      </c>
      <c r="CR31" s="71">
        <v>1.5342604000000001E-3</v>
      </c>
      <c r="CS31" s="70">
        <v>1.3079690992999999</v>
      </c>
      <c r="CT31" s="71">
        <v>1.6555825100000001E-2</v>
      </c>
      <c r="CU31" s="70">
        <v>19.830657098</v>
      </c>
      <c r="CV31" s="71">
        <v>0.48510663450000002</v>
      </c>
      <c r="CW31" s="37" t="s">
        <v>83</v>
      </c>
      <c r="CX31" s="13">
        <v>0</v>
      </c>
      <c r="CY31" s="37" t="s">
        <v>83</v>
      </c>
      <c r="CZ31" s="13">
        <v>0</v>
      </c>
      <c r="DA31" s="70">
        <v>14.566977118000001</v>
      </c>
      <c r="DB31" s="71">
        <v>0.28459452369999999</v>
      </c>
      <c r="DC31" s="70">
        <v>36.088001001000002</v>
      </c>
      <c r="DD31" s="71">
        <v>1.5573526794999999</v>
      </c>
      <c r="DE31" s="70">
        <v>8.8165504744999996</v>
      </c>
      <c r="DF31" s="71">
        <v>0.40705764030000002</v>
      </c>
      <c r="DG31" s="70">
        <v>91.233870159000006</v>
      </c>
      <c r="DH31" s="71">
        <v>0.89533524080000004</v>
      </c>
      <c r="DI31" s="123">
        <v>7.7633119999999996E-4</v>
      </c>
      <c r="DJ31" s="124">
        <v>1.3082541E-3</v>
      </c>
      <c r="DK31" s="124">
        <v>1.4275244E-3</v>
      </c>
      <c r="DL31" s="124">
        <v>1.4471976999999999E-3</v>
      </c>
      <c r="DM31" s="124">
        <v>1.4520912E-3</v>
      </c>
      <c r="DN31" s="124">
        <v>1.4554011999999999E-3</v>
      </c>
      <c r="DO31" s="124">
        <v>1.4560006E-3</v>
      </c>
      <c r="DP31" s="124">
        <v>1.4563928E-3</v>
      </c>
      <c r="DQ31" s="124">
        <v>1.4567848999999999E-3</v>
      </c>
      <c r="DR31" s="125">
        <v>1.4571771000000001E-3</v>
      </c>
      <c r="DS31" s="80">
        <v>64.791385219000006</v>
      </c>
      <c r="DT31" s="13">
        <v>0.45728073969999999</v>
      </c>
      <c r="DU31" s="60">
        <v>29.532110268</v>
      </c>
      <c r="DV31" s="13">
        <v>0.21760323179999999</v>
      </c>
      <c r="DW31" s="60">
        <v>13.199272809</v>
      </c>
      <c r="DX31" s="13">
        <v>0.10149923869999999</v>
      </c>
      <c r="DY31" s="60">
        <v>5.8301680430999996</v>
      </c>
      <c r="DZ31" s="13">
        <v>4.7265705499999998E-2</v>
      </c>
      <c r="EA31" s="60">
        <v>2.6205758865000002</v>
      </c>
      <c r="EB31" s="13">
        <v>2.2853664999999999E-2</v>
      </c>
      <c r="EC31" s="60">
        <v>1.2208493093999999</v>
      </c>
      <c r="ED31" s="13">
        <v>1.17936723E-2</v>
      </c>
      <c r="EE31" s="60">
        <v>0.59440643609999999</v>
      </c>
      <c r="EF31" s="13">
        <v>6.6185979000000002E-3</v>
      </c>
      <c r="EG31" s="60">
        <v>0.31525082339999999</v>
      </c>
      <c r="EH31" s="13">
        <v>4.1635513999999998E-3</v>
      </c>
      <c r="EI31" s="60">
        <v>0.1829245884</v>
      </c>
      <c r="EJ31" s="13">
        <v>2.8898770999999999E-3</v>
      </c>
      <c r="EK31" s="60">
        <v>0.11545926099999999</v>
      </c>
      <c r="EL31" s="15">
        <v>2.1614970000000001E-3</v>
      </c>
      <c r="EM31" s="60"/>
      <c r="EN31" s="13"/>
      <c r="EO31" s="60"/>
      <c r="EP31" s="13"/>
      <c r="EQ31" s="60"/>
      <c r="ER31" s="13"/>
      <c r="ES31" s="60"/>
      <c r="ET31" s="13"/>
      <c r="EU31" s="60"/>
      <c r="EV31" s="15"/>
    </row>
    <row r="32" spans="1:152">
      <c r="A32" s="8">
        <v>2700</v>
      </c>
      <c r="B32" s="63">
        <v>33101</v>
      </c>
      <c r="C32" s="64">
        <v>1552.7995976</v>
      </c>
      <c r="D32" s="70">
        <v>2649.6702249999998</v>
      </c>
      <c r="E32" s="70">
        <v>48.891002821000001</v>
      </c>
      <c r="F32" s="71">
        <v>6.2712014400000002E-2</v>
      </c>
      <c r="G32" s="64">
        <v>1.3188327159</v>
      </c>
      <c r="H32" s="71">
        <v>8.6737209999999997E-4</v>
      </c>
      <c r="I32" s="70">
        <v>139.53800093000001</v>
      </c>
      <c r="J32" s="71">
        <v>0.92995716939999995</v>
      </c>
      <c r="K32" s="70">
        <v>68.657095377999994</v>
      </c>
      <c r="L32" s="71">
        <v>0.42726667309999999</v>
      </c>
      <c r="M32" s="70">
        <v>15.109222545</v>
      </c>
      <c r="N32" s="71">
        <v>0.12518875530000001</v>
      </c>
      <c r="O32" s="37" t="s">
        <v>83</v>
      </c>
      <c r="P32" s="13">
        <v>0</v>
      </c>
      <c r="Q32" s="70">
        <v>12.315860815000001</v>
      </c>
      <c r="R32" s="71">
        <v>2.42184046E-2</v>
      </c>
      <c r="S32" s="37" t="s">
        <v>83</v>
      </c>
      <c r="T32" s="13">
        <v>0</v>
      </c>
      <c r="U32" s="37" t="s">
        <v>83</v>
      </c>
      <c r="V32" s="13">
        <v>0</v>
      </c>
      <c r="W32" s="70">
        <v>0.2178211099</v>
      </c>
      <c r="X32" s="71">
        <v>2.3585748999999999E-3</v>
      </c>
      <c r="Y32" s="70">
        <v>22.187304486999999</v>
      </c>
      <c r="Z32" s="71">
        <v>0.52509847570000001</v>
      </c>
      <c r="AA32" s="37" t="s">
        <v>83</v>
      </c>
      <c r="AB32" s="13">
        <v>0</v>
      </c>
      <c r="AC32" s="70">
        <v>9.2705800000000003E-5</v>
      </c>
      <c r="AD32" s="71">
        <v>5.7337835000000001E-7</v>
      </c>
      <c r="AE32" s="37" t="s">
        <v>83</v>
      </c>
      <c r="AF32" s="13">
        <v>0</v>
      </c>
      <c r="AG32" s="37" t="s">
        <v>83</v>
      </c>
      <c r="AH32" s="13">
        <v>0</v>
      </c>
      <c r="AI32" s="70">
        <f t="shared" si="0"/>
        <v>9.2705800000000003E-5</v>
      </c>
      <c r="AJ32" s="71">
        <f t="shared" si="0"/>
        <v>5.7337835000000001E-7</v>
      </c>
      <c r="AK32" s="70">
        <v>88.695946524999997</v>
      </c>
      <c r="AL32" s="71">
        <v>1.3400344222</v>
      </c>
      <c r="AM32" s="37" t="s">
        <v>83</v>
      </c>
      <c r="AN32" s="13">
        <v>0</v>
      </c>
      <c r="AO32" s="37" t="s">
        <v>83</v>
      </c>
      <c r="AP32" s="13">
        <v>0</v>
      </c>
      <c r="AQ32" s="37" t="s">
        <v>83</v>
      </c>
      <c r="AR32" s="13">
        <v>0</v>
      </c>
      <c r="AS32" s="70">
        <v>52.093778530999998</v>
      </c>
      <c r="AT32" s="71">
        <v>1.8822148187000001</v>
      </c>
      <c r="AU32" s="70">
        <v>40.135267012</v>
      </c>
      <c r="AV32" s="71">
        <v>0.34757532619999998</v>
      </c>
      <c r="AW32" s="70">
        <v>18.407136437999998</v>
      </c>
      <c r="AX32" s="71">
        <v>0.21117537759999999</v>
      </c>
      <c r="AY32" s="70">
        <v>6.9844052601</v>
      </c>
      <c r="AZ32" s="71">
        <v>6.5880121400000005E-2</v>
      </c>
      <c r="BA32" s="60">
        <f t="shared" si="1"/>
        <v>14.743725313900001</v>
      </c>
      <c r="BB32" s="13">
        <f t="shared" si="1"/>
        <v>7.0519827199999996E-2</v>
      </c>
      <c r="BC32" s="70">
        <v>0</v>
      </c>
      <c r="BD32" s="13">
        <v>0</v>
      </c>
      <c r="BE32" s="70">
        <v>103.39118834</v>
      </c>
      <c r="BF32" s="71">
        <v>1.334508188</v>
      </c>
      <c r="BG32" s="71">
        <v>1.6368901E-3</v>
      </c>
      <c r="BH32" s="71">
        <v>5.0631619000000004E-6</v>
      </c>
      <c r="BI32" s="70">
        <v>98.507883148000005</v>
      </c>
      <c r="BJ32" s="71">
        <v>3.4287767694000002</v>
      </c>
      <c r="BK32" s="70">
        <v>102.27758065</v>
      </c>
      <c r="BL32" s="71">
        <v>0.75845981439999999</v>
      </c>
      <c r="BM32" s="70">
        <v>24.984238723000001</v>
      </c>
      <c r="BN32" s="71">
        <v>0.1304964807</v>
      </c>
      <c r="BO32" s="70">
        <v>8.0627741599999997E-2</v>
      </c>
      <c r="BP32" s="71">
        <v>6.4200550000000002E-4</v>
      </c>
      <c r="BQ32" s="70">
        <v>0</v>
      </c>
      <c r="BR32" s="66">
        <v>0</v>
      </c>
      <c r="BS32" s="37" t="s">
        <v>83</v>
      </c>
      <c r="BT32" s="13">
        <v>0</v>
      </c>
      <c r="BU32" s="70">
        <v>0.29305738370000001</v>
      </c>
      <c r="BV32" s="71">
        <v>4.4095393999999998E-3</v>
      </c>
      <c r="BW32" s="70">
        <v>14.816165161000001</v>
      </c>
      <c r="BX32" s="71">
        <v>0.1207792159</v>
      </c>
      <c r="BY32" s="37" t="s">
        <v>83</v>
      </c>
      <c r="BZ32" s="13">
        <v>0</v>
      </c>
      <c r="CA32" s="37" t="s">
        <v>83</v>
      </c>
      <c r="CB32" s="13">
        <v>0</v>
      </c>
      <c r="CC32" s="70">
        <v>4.5498483727999997</v>
      </c>
      <c r="CD32" s="71">
        <v>5.9372212000000004E-3</v>
      </c>
      <c r="CE32" s="70">
        <v>7.7660124426000001</v>
      </c>
      <c r="CF32" s="71">
        <v>1.8281183400000001E-2</v>
      </c>
      <c r="CG32" s="37" t="s">
        <v>83</v>
      </c>
      <c r="CH32" s="13">
        <v>0</v>
      </c>
      <c r="CI32" s="37" t="s">
        <v>83</v>
      </c>
      <c r="CJ32" s="13">
        <v>0</v>
      </c>
      <c r="CK32" s="37" t="s">
        <v>83</v>
      </c>
      <c r="CL32" s="13">
        <v>0</v>
      </c>
      <c r="CM32" s="37" t="s">
        <v>83</v>
      </c>
      <c r="CN32" s="13">
        <v>0</v>
      </c>
      <c r="CO32" s="70">
        <v>5.8565320800000001E-2</v>
      </c>
      <c r="CP32" s="71">
        <v>7.0154039999999998E-4</v>
      </c>
      <c r="CQ32" s="70">
        <v>0.15925578909999999</v>
      </c>
      <c r="CR32" s="71">
        <v>1.6570345000000001E-3</v>
      </c>
      <c r="CS32" s="70">
        <v>1.4035713978</v>
      </c>
      <c r="CT32" s="71">
        <v>1.7705323799999999E-2</v>
      </c>
      <c r="CU32" s="70">
        <v>20.783733088999998</v>
      </c>
      <c r="CV32" s="71">
        <v>0.50739315190000001</v>
      </c>
      <c r="CW32" s="37" t="s">
        <v>83</v>
      </c>
      <c r="CX32" s="13">
        <v>0</v>
      </c>
      <c r="CY32" s="37" t="s">
        <v>83</v>
      </c>
      <c r="CZ32" s="13">
        <v>0</v>
      </c>
      <c r="DA32" s="70">
        <v>15.078365609</v>
      </c>
      <c r="DB32" s="71">
        <v>0.29271031889999999</v>
      </c>
      <c r="DC32" s="70">
        <v>37.015412922000003</v>
      </c>
      <c r="DD32" s="71">
        <v>1.5895044998000001</v>
      </c>
      <c r="DE32" s="70">
        <v>9.3987828819000008</v>
      </c>
      <c r="DF32" s="71">
        <v>0.4192246751</v>
      </c>
      <c r="DG32" s="70">
        <v>93.992405458999997</v>
      </c>
      <c r="DH32" s="71">
        <v>0.91528351279999998</v>
      </c>
      <c r="DI32" s="123">
        <v>8.6341640000000002E-4</v>
      </c>
      <c r="DJ32" s="124">
        <v>1.4574252000000001E-3</v>
      </c>
      <c r="DK32" s="124">
        <v>1.5940777E-3</v>
      </c>
      <c r="DL32" s="124">
        <v>1.6167538999999999E-3</v>
      </c>
      <c r="DM32" s="124">
        <v>1.6219750999999999E-3</v>
      </c>
      <c r="DN32" s="124">
        <v>1.6254291000000001E-3</v>
      </c>
      <c r="DO32" s="124">
        <v>1.6262062999999999E-3</v>
      </c>
      <c r="DP32" s="124">
        <v>1.6265947999999999E-3</v>
      </c>
      <c r="DQ32" s="124">
        <v>1.6269832999999999E-3</v>
      </c>
      <c r="DR32" s="125">
        <v>1.6273717999999999E-3</v>
      </c>
      <c r="DS32" s="80">
        <v>66.368088529999994</v>
      </c>
      <c r="DT32" s="13">
        <v>0.46805412079999997</v>
      </c>
      <c r="DU32" s="60">
        <v>30.547209423999998</v>
      </c>
      <c r="DV32" s="13">
        <v>0.2248190904</v>
      </c>
      <c r="DW32" s="60">
        <v>13.803813830999999</v>
      </c>
      <c r="DX32" s="13">
        <v>0.1059882419</v>
      </c>
      <c r="DY32" s="60">
        <v>6.1792749454999996</v>
      </c>
      <c r="DZ32" s="13">
        <v>4.9997765399999998E-2</v>
      </c>
      <c r="EA32" s="60">
        <v>2.8180658455000001</v>
      </c>
      <c r="EB32" s="13">
        <v>2.4508134599999998E-2</v>
      </c>
      <c r="EC32" s="60">
        <v>1.3333340107</v>
      </c>
      <c r="ED32" s="13">
        <v>1.2822472999999999E-2</v>
      </c>
      <c r="EE32" s="60">
        <v>0.66006774140000002</v>
      </c>
      <c r="EF32" s="13">
        <v>7.2834978000000002E-3</v>
      </c>
      <c r="EG32" s="60">
        <v>0.35437099230000002</v>
      </c>
      <c r="EH32" s="13">
        <v>4.6130192000000004E-3</v>
      </c>
      <c r="EI32" s="60">
        <v>0.2073365462</v>
      </c>
      <c r="EJ32" s="13">
        <v>3.2109228E-3</v>
      </c>
      <c r="EK32" s="60">
        <v>0.13127397330000001</v>
      </c>
      <c r="EL32" s="15">
        <v>2.4026064E-3</v>
      </c>
      <c r="EM32" s="60"/>
      <c r="EN32" s="13"/>
      <c r="EO32" s="60"/>
      <c r="EP32" s="13"/>
      <c r="EQ32" s="60"/>
      <c r="ER32" s="13"/>
      <c r="ES32" s="60"/>
      <c r="ET32" s="13"/>
      <c r="EU32" s="60"/>
      <c r="EV32" s="15"/>
    </row>
    <row r="33" spans="1:152">
      <c r="A33" s="8">
        <v>2800</v>
      </c>
      <c r="B33" s="63">
        <v>31656</v>
      </c>
      <c r="C33" s="64">
        <v>1592.3747814000001</v>
      </c>
      <c r="D33" s="70">
        <v>2749.6393896999998</v>
      </c>
      <c r="E33" s="70">
        <v>51.166190944</v>
      </c>
      <c r="F33" s="71">
        <v>6.4506944499999996E-2</v>
      </c>
      <c r="G33" s="64">
        <v>1.5162388534</v>
      </c>
      <c r="H33" s="71">
        <v>9.6481560000000004E-4</v>
      </c>
      <c r="I33" s="70">
        <v>141.55964768999999</v>
      </c>
      <c r="J33" s="71">
        <v>0.94335688159999997</v>
      </c>
      <c r="K33" s="70">
        <v>70.224375381000002</v>
      </c>
      <c r="L33" s="71">
        <v>0.43677419080000002</v>
      </c>
      <c r="M33" s="70">
        <v>15.678073259</v>
      </c>
      <c r="N33" s="71">
        <v>0.1296158291</v>
      </c>
      <c r="O33" s="37" t="s">
        <v>83</v>
      </c>
      <c r="P33" s="13">
        <v>0</v>
      </c>
      <c r="Q33" s="70">
        <v>13.31745744</v>
      </c>
      <c r="R33" s="71">
        <v>2.5903231700000001E-2</v>
      </c>
      <c r="S33" s="37" t="s">
        <v>83</v>
      </c>
      <c r="T33" s="13">
        <v>0</v>
      </c>
      <c r="U33" s="37" t="s">
        <v>83</v>
      </c>
      <c r="V33" s="13">
        <v>0</v>
      </c>
      <c r="W33" s="70">
        <v>0.2362911794</v>
      </c>
      <c r="X33" s="71">
        <v>2.5421584999999998E-3</v>
      </c>
      <c r="Y33" s="70">
        <v>23.256510483</v>
      </c>
      <c r="Z33" s="71">
        <v>0.54865387379999997</v>
      </c>
      <c r="AA33" s="37" t="s">
        <v>83</v>
      </c>
      <c r="AB33" s="13">
        <v>0</v>
      </c>
      <c r="AC33" s="70">
        <v>9.87897E-5</v>
      </c>
      <c r="AD33" s="71">
        <v>7.6689988000000001E-7</v>
      </c>
      <c r="AE33" s="37" t="s">
        <v>83</v>
      </c>
      <c r="AF33" s="13">
        <v>0</v>
      </c>
      <c r="AG33" s="37" t="s">
        <v>83</v>
      </c>
      <c r="AH33" s="13">
        <v>0</v>
      </c>
      <c r="AI33" s="70">
        <f t="shared" si="0"/>
        <v>9.87897E-5</v>
      </c>
      <c r="AJ33" s="71">
        <f t="shared" si="0"/>
        <v>7.6689988000000001E-7</v>
      </c>
      <c r="AK33" s="70">
        <v>90.921947376000006</v>
      </c>
      <c r="AL33" s="71">
        <v>1.36212976</v>
      </c>
      <c r="AM33" s="37" t="s">
        <v>83</v>
      </c>
      <c r="AN33" s="13">
        <v>0</v>
      </c>
      <c r="AO33" s="37" t="s">
        <v>83</v>
      </c>
      <c r="AP33" s="13">
        <v>0</v>
      </c>
      <c r="AQ33" s="37" t="s">
        <v>83</v>
      </c>
      <c r="AR33" s="13">
        <v>0</v>
      </c>
      <c r="AS33" s="70">
        <v>53.496255161999997</v>
      </c>
      <c r="AT33" s="71">
        <v>1.9208898396</v>
      </c>
      <c r="AU33" s="70">
        <v>41.592324581</v>
      </c>
      <c r="AV33" s="71">
        <v>0.3570057968</v>
      </c>
      <c r="AW33" s="70">
        <v>19.081582400999999</v>
      </c>
      <c r="AX33" s="71">
        <v>0.21709812119999999</v>
      </c>
      <c r="AY33" s="70">
        <v>7.1902942238999996</v>
      </c>
      <c r="AZ33" s="71">
        <v>6.7238711699999995E-2</v>
      </c>
      <c r="BA33" s="60">
        <f t="shared" si="1"/>
        <v>15.320447956100001</v>
      </c>
      <c r="BB33" s="13">
        <f t="shared" si="1"/>
        <v>7.2668963899999994E-2</v>
      </c>
      <c r="BC33" s="70">
        <v>0</v>
      </c>
      <c r="BD33" s="13">
        <v>0</v>
      </c>
      <c r="BE33" s="70">
        <v>106.7198884</v>
      </c>
      <c r="BF33" s="71">
        <v>1.3649008633999999</v>
      </c>
      <c r="BG33" s="71">
        <v>1.8254368E-3</v>
      </c>
      <c r="BH33" s="71">
        <v>4.9466123000000004E-6</v>
      </c>
      <c r="BI33" s="70">
        <v>100.86338323</v>
      </c>
      <c r="BJ33" s="71">
        <v>3.4843294266</v>
      </c>
      <c r="BK33" s="70">
        <v>107.63434597</v>
      </c>
      <c r="BL33" s="71">
        <v>0.79494674200000004</v>
      </c>
      <c r="BM33" s="70">
        <v>26.056850258000001</v>
      </c>
      <c r="BN33" s="71">
        <v>0.13482701559999999</v>
      </c>
      <c r="BO33" s="70">
        <v>8.4952642100000003E-2</v>
      </c>
      <c r="BP33" s="71">
        <v>6.6410250000000003E-4</v>
      </c>
      <c r="BQ33" s="70">
        <v>0</v>
      </c>
      <c r="BR33" s="66">
        <v>0</v>
      </c>
      <c r="BS33" s="37" t="s">
        <v>83</v>
      </c>
      <c r="BT33" s="13">
        <v>0</v>
      </c>
      <c r="BU33" s="70">
        <v>0.30646999689999999</v>
      </c>
      <c r="BV33" s="71">
        <v>4.5946855E-3</v>
      </c>
      <c r="BW33" s="70">
        <v>15.371603262000001</v>
      </c>
      <c r="BX33" s="71">
        <v>0.1250211437</v>
      </c>
      <c r="BY33" s="37" t="s">
        <v>83</v>
      </c>
      <c r="BZ33" s="13">
        <v>0</v>
      </c>
      <c r="CA33" s="37" t="s">
        <v>83</v>
      </c>
      <c r="CB33" s="13">
        <v>0</v>
      </c>
      <c r="CC33" s="70">
        <v>5.0445911279000004</v>
      </c>
      <c r="CD33" s="71">
        <v>6.4568124999999999E-3</v>
      </c>
      <c r="CE33" s="70">
        <v>8.2728663122999997</v>
      </c>
      <c r="CF33" s="71">
        <v>1.9446419199999999E-2</v>
      </c>
      <c r="CG33" s="37" t="s">
        <v>83</v>
      </c>
      <c r="CH33" s="13">
        <v>0</v>
      </c>
      <c r="CI33" s="37" t="s">
        <v>83</v>
      </c>
      <c r="CJ33" s="13">
        <v>0</v>
      </c>
      <c r="CK33" s="37" t="s">
        <v>83</v>
      </c>
      <c r="CL33" s="13">
        <v>0</v>
      </c>
      <c r="CM33" s="37" t="s">
        <v>83</v>
      </c>
      <c r="CN33" s="13">
        <v>0</v>
      </c>
      <c r="CO33" s="70">
        <v>6.2471692199999998E-2</v>
      </c>
      <c r="CP33" s="71">
        <v>7.4331699999999996E-4</v>
      </c>
      <c r="CQ33" s="70">
        <v>0.17381948720000001</v>
      </c>
      <c r="CR33" s="71">
        <v>1.7988413999999999E-3</v>
      </c>
      <c r="CS33" s="70">
        <v>1.5125847741</v>
      </c>
      <c r="CT33" s="71">
        <v>1.89308199E-2</v>
      </c>
      <c r="CU33" s="70">
        <v>21.743925707999999</v>
      </c>
      <c r="CV33" s="71">
        <v>0.52972305389999996</v>
      </c>
      <c r="CW33" s="37" t="s">
        <v>83</v>
      </c>
      <c r="CX33" s="13">
        <v>0</v>
      </c>
      <c r="CY33" s="37" t="s">
        <v>83</v>
      </c>
      <c r="CZ33" s="13">
        <v>0</v>
      </c>
      <c r="DA33" s="70">
        <v>15.555522140000001</v>
      </c>
      <c r="DB33" s="71">
        <v>0.30038085809999998</v>
      </c>
      <c r="DC33" s="70">
        <v>37.940733022000003</v>
      </c>
      <c r="DD33" s="71">
        <v>1.6205089815</v>
      </c>
      <c r="DE33" s="70">
        <v>9.9713777917000002</v>
      </c>
      <c r="DF33" s="71">
        <v>0.43062287939999999</v>
      </c>
      <c r="DG33" s="70">
        <v>96.748510604000003</v>
      </c>
      <c r="DH33" s="71">
        <v>0.93427798399999995</v>
      </c>
      <c r="DI33" s="123">
        <v>9.6071169999999997E-4</v>
      </c>
      <c r="DJ33" s="124">
        <v>1.6269336999999999E-3</v>
      </c>
      <c r="DK33" s="124">
        <v>1.7799185999999999E-3</v>
      </c>
      <c r="DL33" s="124">
        <v>1.8050173E-3</v>
      </c>
      <c r="DM33" s="124">
        <v>1.8106607E-3</v>
      </c>
      <c r="DN33" s="124">
        <v>1.8140744999999999E-3</v>
      </c>
      <c r="DO33" s="124">
        <v>1.8148432000000001E-3</v>
      </c>
      <c r="DP33" s="124">
        <v>1.8152284E-3</v>
      </c>
      <c r="DQ33" s="124">
        <v>1.8156136E-3</v>
      </c>
      <c r="DR33" s="125">
        <v>1.8159987999999999E-3</v>
      </c>
      <c r="DS33" s="80">
        <v>67.861036037999995</v>
      </c>
      <c r="DT33" s="13">
        <v>0.47822952070000002</v>
      </c>
      <c r="DU33" s="60">
        <v>31.516181448000001</v>
      </c>
      <c r="DV33" s="13">
        <v>0.2316779202</v>
      </c>
      <c r="DW33" s="60">
        <v>14.384639412</v>
      </c>
      <c r="DX33" s="13">
        <v>0.1102768147</v>
      </c>
      <c r="DY33" s="60">
        <v>6.5152713553000003</v>
      </c>
      <c r="DZ33" s="13">
        <v>5.2611831900000003E-2</v>
      </c>
      <c r="EA33" s="60">
        <v>3.010981766</v>
      </c>
      <c r="EB33" s="13">
        <v>2.61118927E-2</v>
      </c>
      <c r="EC33" s="60">
        <v>1.4456623683000001</v>
      </c>
      <c r="ED33" s="13">
        <v>1.38349628E-2</v>
      </c>
      <c r="EE33" s="60">
        <v>0.72572146039999996</v>
      </c>
      <c r="EF33" s="13">
        <v>7.9415978999999998E-3</v>
      </c>
      <c r="EG33" s="60">
        <v>0.39278050019999999</v>
      </c>
      <c r="EH33" s="13">
        <v>5.0571174E-3</v>
      </c>
      <c r="EI33" s="60">
        <v>0.22975776849999999</v>
      </c>
      <c r="EJ33" s="13">
        <v>3.5214374999999998E-3</v>
      </c>
      <c r="EK33" s="60">
        <v>0.14518404439999999</v>
      </c>
      <c r="EL33" s="15">
        <v>2.6357733000000002E-3</v>
      </c>
      <c r="EM33" s="60"/>
      <c r="EN33" s="13"/>
      <c r="EO33" s="60"/>
      <c r="EP33" s="13"/>
      <c r="EQ33" s="60"/>
      <c r="ER33" s="13"/>
      <c r="ES33" s="60"/>
      <c r="ET33" s="13"/>
      <c r="EU33" s="60"/>
      <c r="EV33" s="15"/>
    </row>
    <row r="34" spans="1:152">
      <c r="A34" s="8">
        <v>2900</v>
      </c>
      <c r="B34" s="63">
        <v>30621</v>
      </c>
      <c r="C34" s="64">
        <v>1631.0352456999999</v>
      </c>
      <c r="D34" s="70">
        <v>2849.764068</v>
      </c>
      <c r="E34" s="70">
        <v>53.282982345999997</v>
      </c>
      <c r="F34" s="71">
        <v>6.6139056200000004E-2</v>
      </c>
      <c r="G34" s="64">
        <v>1.7120002298000001</v>
      </c>
      <c r="H34" s="71">
        <v>1.0594964E-3</v>
      </c>
      <c r="I34" s="70">
        <v>143.48060563999999</v>
      </c>
      <c r="J34" s="71">
        <v>0.95618370929999996</v>
      </c>
      <c r="K34" s="70">
        <v>71.732051178000006</v>
      </c>
      <c r="L34" s="71">
        <v>0.44629902449999997</v>
      </c>
      <c r="M34" s="70">
        <v>16.292145090999998</v>
      </c>
      <c r="N34" s="71">
        <v>0.13432954159999999</v>
      </c>
      <c r="O34" s="37" t="s">
        <v>83</v>
      </c>
      <c r="P34" s="13">
        <v>0</v>
      </c>
      <c r="Q34" s="70">
        <v>14.321923290000001</v>
      </c>
      <c r="R34" s="71">
        <v>2.7541296199999999E-2</v>
      </c>
      <c r="S34" s="37" t="s">
        <v>83</v>
      </c>
      <c r="T34" s="13">
        <v>0</v>
      </c>
      <c r="U34" s="37" t="s">
        <v>83</v>
      </c>
      <c r="V34" s="13">
        <v>0</v>
      </c>
      <c r="W34" s="70">
        <v>0.2497249527</v>
      </c>
      <c r="X34" s="71">
        <v>2.7043985E-3</v>
      </c>
      <c r="Y34" s="70">
        <v>24.312735736</v>
      </c>
      <c r="Z34" s="71">
        <v>0.57165753699999999</v>
      </c>
      <c r="AA34" s="37" t="s">
        <v>83</v>
      </c>
      <c r="AB34" s="13">
        <v>0</v>
      </c>
      <c r="AC34" s="70">
        <v>9.7582499999999996E-5</v>
      </c>
      <c r="AD34" s="71">
        <v>7.5744507999999999E-7</v>
      </c>
      <c r="AE34" s="37" t="s">
        <v>83</v>
      </c>
      <c r="AF34" s="13">
        <v>0</v>
      </c>
      <c r="AG34" s="37" t="s">
        <v>83</v>
      </c>
      <c r="AH34" s="13">
        <v>0</v>
      </c>
      <c r="AI34" s="70">
        <f t="shared" si="0"/>
        <v>9.7582499999999996E-5</v>
      </c>
      <c r="AJ34" s="71">
        <f t="shared" si="0"/>
        <v>7.5744507999999999E-7</v>
      </c>
      <c r="AK34" s="70">
        <v>93.113072361999997</v>
      </c>
      <c r="AL34" s="71">
        <v>1.3835859145</v>
      </c>
      <c r="AM34" s="37" t="s">
        <v>83</v>
      </c>
      <c r="AN34" s="13">
        <v>0</v>
      </c>
      <c r="AO34" s="37" t="s">
        <v>83</v>
      </c>
      <c r="AP34" s="13">
        <v>0</v>
      </c>
      <c r="AQ34" s="37" t="s">
        <v>83</v>
      </c>
      <c r="AR34" s="13">
        <v>0</v>
      </c>
      <c r="AS34" s="70">
        <v>54.858829227000001</v>
      </c>
      <c r="AT34" s="71">
        <v>1.9574758553</v>
      </c>
      <c r="AU34" s="70">
        <v>43.092211689999999</v>
      </c>
      <c r="AV34" s="71">
        <v>0.36635444090000002</v>
      </c>
      <c r="AW34" s="70">
        <v>19.768602346000002</v>
      </c>
      <c r="AX34" s="71">
        <v>0.2229331037</v>
      </c>
      <c r="AY34" s="70">
        <v>7.3816073636999997</v>
      </c>
      <c r="AZ34" s="71">
        <v>6.8560761200000001E-2</v>
      </c>
      <c r="BA34" s="60">
        <f t="shared" si="1"/>
        <v>15.942001980299999</v>
      </c>
      <c r="BB34" s="13">
        <f t="shared" si="1"/>
        <v>7.4860576000000012E-2</v>
      </c>
      <c r="BC34" s="70">
        <v>0</v>
      </c>
      <c r="BD34" s="13">
        <v>0</v>
      </c>
      <c r="BE34" s="70">
        <v>110.11352678999999</v>
      </c>
      <c r="BF34" s="71">
        <v>1.395775306</v>
      </c>
      <c r="BG34" s="71">
        <v>2.0167423999999999E-3</v>
      </c>
      <c r="BH34" s="71">
        <v>4.8400481999999998E-6</v>
      </c>
      <c r="BI34" s="70">
        <v>103.14322288</v>
      </c>
      <c r="BJ34" s="71">
        <v>3.537198091</v>
      </c>
      <c r="BK34" s="70">
        <v>113.04215368</v>
      </c>
      <c r="BL34" s="71">
        <v>0.83172040179999995</v>
      </c>
      <c r="BM34" s="70">
        <v>27.220252992999999</v>
      </c>
      <c r="BN34" s="71">
        <v>0.13951284729999999</v>
      </c>
      <c r="BO34" s="70">
        <v>9.6995751500000005E-2</v>
      </c>
      <c r="BP34" s="71">
        <v>6.861692E-4</v>
      </c>
      <c r="BQ34" s="70">
        <v>0</v>
      </c>
      <c r="BR34" s="66">
        <v>0</v>
      </c>
      <c r="BS34" s="37" t="s">
        <v>83</v>
      </c>
      <c r="BT34" s="13">
        <v>0</v>
      </c>
      <c r="BU34" s="70">
        <v>0.31280945049999997</v>
      </c>
      <c r="BV34" s="71">
        <v>4.6890190999999996E-3</v>
      </c>
      <c r="BW34" s="70">
        <v>15.979335641</v>
      </c>
      <c r="BX34" s="71">
        <v>0.12964052249999999</v>
      </c>
      <c r="BY34" s="37" t="s">
        <v>83</v>
      </c>
      <c r="BZ34" s="13">
        <v>0</v>
      </c>
      <c r="CA34" s="37" t="s">
        <v>83</v>
      </c>
      <c r="CB34" s="13">
        <v>0</v>
      </c>
      <c r="CC34" s="70">
        <v>5.5348723095999999</v>
      </c>
      <c r="CD34" s="71">
        <v>6.9589420999999997E-3</v>
      </c>
      <c r="CE34" s="70">
        <v>8.7870509805000001</v>
      </c>
      <c r="CF34" s="71">
        <v>2.0582354099999998E-2</v>
      </c>
      <c r="CG34" s="37" t="s">
        <v>83</v>
      </c>
      <c r="CH34" s="13">
        <v>0</v>
      </c>
      <c r="CI34" s="37" t="s">
        <v>83</v>
      </c>
      <c r="CJ34" s="13">
        <v>0</v>
      </c>
      <c r="CK34" s="37" t="s">
        <v>83</v>
      </c>
      <c r="CL34" s="13">
        <v>0</v>
      </c>
      <c r="CM34" s="37" t="s">
        <v>83</v>
      </c>
      <c r="CN34" s="13">
        <v>0</v>
      </c>
      <c r="CO34" s="70">
        <v>6.6918653999999994E-2</v>
      </c>
      <c r="CP34" s="71">
        <v>8.1324390000000004E-4</v>
      </c>
      <c r="CQ34" s="70">
        <v>0.18280629879999999</v>
      </c>
      <c r="CR34" s="71">
        <v>1.8911545999999999E-3</v>
      </c>
      <c r="CS34" s="70">
        <v>1.6290929929</v>
      </c>
      <c r="CT34" s="71">
        <v>2.0140870200000001E-2</v>
      </c>
      <c r="CU34" s="70">
        <v>22.683642743</v>
      </c>
      <c r="CV34" s="71">
        <v>0.5515166668</v>
      </c>
      <c r="CW34" s="37" t="s">
        <v>83</v>
      </c>
      <c r="CX34" s="13">
        <v>0</v>
      </c>
      <c r="CY34" s="37" t="s">
        <v>83</v>
      </c>
      <c r="CZ34" s="13">
        <v>0</v>
      </c>
      <c r="DA34" s="70">
        <v>16.031781427999999</v>
      </c>
      <c r="DB34" s="71">
        <v>0.30784719179999998</v>
      </c>
      <c r="DC34" s="70">
        <v>38.827047798999999</v>
      </c>
      <c r="DD34" s="71">
        <v>1.6496286634999999</v>
      </c>
      <c r="DE34" s="70">
        <v>10.598751760000001</v>
      </c>
      <c r="DF34" s="71">
        <v>0.44242211380000002</v>
      </c>
      <c r="DG34" s="70">
        <v>99.514775032000003</v>
      </c>
      <c r="DH34" s="71">
        <v>0.95335319220000003</v>
      </c>
      <c r="DI34" s="123">
        <v>1.0548107E-3</v>
      </c>
      <c r="DJ34" s="124">
        <v>1.7921984E-3</v>
      </c>
      <c r="DK34" s="124">
        <v>1.9672437999999999E-3</v>
      </c>
      <c r="DL34" s="124">
        <v>1.9965194000000001E-3</v>
      </c>
      <c r="DM34" s="124">
        <v>2.0020987000000001E-3</v>
      </c>
      <c r="DN34" s="124">
        <v>2.0054755999999998E-3</v>
      </c>
      <c r="DO34" s="124">
        <v>2.0062363999999999E-3</v>
      </c>
      <c r="DP34" s="124">
        <v>2.0066184000000001E-3</v>
      </c>
      <c r="DQ34" s="124">
        <v>2.0070004999999998E-3</v>
      </c>
      <c r="DR34" s="125">
        <v>2.0073825E-3</v>
      </c>
      <c r="DS34" s="80">
        <v>69.294992019999995</v>
      </c>
      <c r="DT34" s="13">
        <v>0.48805095980000002</v>
      </c>
      <c r="DU34" s="60">
        <v>32.442279319000001</v>
      </c>
      <c r="DV34" s="13">
        <v>0.2382990197</v>
      </c>
      <c r="DW34" s="60">
        <v>14.949218377999999</v>
      </c>
      <c r="DX34" s="13">
        <v>0.1145038297</v>
      </c>
      <c r="DY34" s="60">
        <v>6.8454857730000001</v>
      </c>
      <c r="DZ34" s="13">
        <v>5.52292437E-2</v>
      </c>
      <c r="EA34" s="60">
        <v>3.2012102116999999</v>
      </c>
      <c r="EB34" s="13">
        <v>2.77341098E-2</v>
      </c>
      <c r="EC34" s="60">
        <v>1.5573181136000001</v>
      </c>
      <c r="ED34" s="13">
        <v>1.48760231E-2</v>
      </c>
      <c r="EE34" s="60">
        <v>0.79336108370000002</v>
      </c>
      <c r="EF34" s="13">
        <v>8.6464952999999994E-3</v>
      </c>
      <c r="EG34" s="60">
        <v>0.43425006700000002</v>
      </c>
      <c r="EH34" s="13">
        <v>5.5539311000000003E-3</v>
      </c>
      <c r="EI34" s="60">
        <v>0.25670720180000001</v>
      </c>
      <c r="EJ34" s="13">
        <v>3.8953341999999999E-3</v>
      </c>
      <c r="EK34" s="60">
        <v>0.16333868670000001</v>
      </c>
      <c r="EL34" s="15">
        <v>2.9304507E-3</v>
      </c>
      <c r="EM34" s="60"/>
      <c r="EN34" s="13"/>
      <c r="EO34" s="60"/>
      <c r="EP34" s="13"/>
      <c r="EQ34" s="60"/>
      <c r="ER34" s="13"/>
      <c r="ES34" s="60"/>
      <c r="ET34" s="13"/>
      <c r="EU34" s="60"/>
      <c r="EV34" s="15"/>
    </row>
    <row r="35" spans="1:152">
      <c r="A35" s="8">
        <v>3000</v>
      </c>
      <c r="B35" s="63">
        <v>29691</v>
      </c>
      <c r="C35" s="64">
        <v>1669.0303443</v>
      </c>
      <c r="D35" s="70">
        <v>2949.5261225999998</v>
      </c>
      <c r="E35" s="70">
        <v>55.515736699000001</v>
      </c>
      <c r="F35" s="71">
        <v>6.7797221500000004E-2</v>
      </c>
      <c r="G35" s="64">
        <v>1.8936585749999999</v>
      </c>
      <c r="H35" s="71">
        <v>1.1481635E-3</v>
      </c>
      <c r="I35" s="70">
        <v>145.35385837000001</v>
      </c>
      <c r="J35" s="71">
        <v>0.96859747070000002</v>
      </c>
      <c r="K35" s="70">
        <v>73.257457776999999</v>
      </c>
      <c r="L35" s="71">
        <v>0.45572398959999999</v>
      </c>
      <c r="M35" s="70">
        <v>16.869788767999999</v>
      </c>
      <c r="N35" s="71">
        <v>0.1388412248</v>
      </c>
      <c r="O35" s="37" t="s">
        <v>83</v>
      </c>
      <c r="P35" s="13">
        <v>0</v>
      </c>
      <c r="Q35" s="70">
        <v>15.395675158</v>
      </c>
      <c r="R35" s="71">
        <v>2.9261741300000001E-2</v>
      </c>
      <c r="S35" s="37" t="s">
        <v>83</v>
      </c>
      <c r="T35" s="13">
        <v>0</v>
      </c>
      <c r="U35" s="37" t="s">
        <v>83</v>
      </c>
      <c r="V35" s="13">
        <v>0</v>
      </c>
      <c r="W35" s="70">
        <v>0.26433019410000003</v>
      </c>
      <c r="X35" s="71">
        <v>2.8649537000000002E-3</v>
      </c>
      <c r="Y35" s="70">
        <v>25.362066891000001</v>
      </c>
      <c r="Z35" s="71">
        <v>0.59468661519999999</v>
      </c>
      <c r="AA35" s="37" t="s">
        <v>83</v>
      </c>
      <c r="AB35" s="13">
        <v>0</v>
      </c>
      <c r="AC35" s="70">
        <v>9.6461700000000005E-5</v>
      </c>
      <c r="AD35" s="71">
        <v>7.4859066000000002E-7</v>
      </c>
      <c r="AE35" s="37" t="s">
        <v>83</v>
      </c>
      <c r="AF35" s="13">
        <v>0</v>
      </c>
      <c r="AG35" s="37" t="s">
        <v>83</v>
      </c>
      <c r="AH35" s="13">
        <v>0</v>
      </c>
      <c r="AI35" s="70">
        <f t="shared" si="0"/>
        <v>9.6461700000000005E-5</v>
      </c>
      <c r="AJ35" s="71">
        <f t="shared" si="0"/>
        <v>7.4859066000000002E-7</v>
      </c>
      <c r="AK35" s="70">
        <v>95.248651448000004</v>
      </c>
      <c r="AL35" s="71">
        <v>1.4042799670999999</v>
      </c>
      <c r="AM35" s="37" t="s">
        <v>83</v>
      </c>
      <c r="AN35" s="13">
        <v>0</v>
      </c>
      <c r="AO35" s="37" t="s">
        <v>83</v>
      </c>
      <c r="AP35" s="13">
        <v>0</v>
      </c>
      <c r="AQ35" s="37" t="s">
        <v>83</v>
      </c>
      <c r="AR35" s="13">
        <v>0</v>
      </c>
      <c r="AS35" s="70">
        <v>56.183682050999998</v>
      </c>
      <c r="AT35" s="71">
        <v>1.9931138867</v>
      </c>
      <c r="AU35" s="70">
        <v>44.555506899999997</v>
      </c>
      <c r="AV35" s="71">
        <v>0.37549853529999999</v>
      </c>
      <c r="AW35" s="70">
        <v>20.459250829999998</v>
      </c>
      <c r="AX35" s="71">
        <v>0.22873285339999999</v>
      </c>
      <c r="AY35" s="70">
        <v>7.5726878287000003</v>
      </c>
      <c r="AZ35" s="71">
        <v>6.9852854199999995E-2</v>
      </c>
      <c r="BA35" s="60">
        <f t="shared" si="1"/>
        <v>16.523568241299998</v>
      </c>
      <c r="BB35" s="13">
        <f t="shared" si="1"/>
        <v>7.6912827700000019E-2</v>
      </c>
      <c r="BC35" s="70">
        <v>0</v>
      </c>
      <c r="BD35" s="13">
        <v>0</v>
      </c>
      <c r="BE35" s="70">
        <v>113.50884234</v>
      </c>
      <c r="BF35" s="71">
        <v>1.4259718968999999</v>
      </c>
      <c r="BG35" s="71">
        <v>2.1897780999999999E-3</v>
      </c>
      <c r="BH35" s="71">
        <v>5.1738798000000001E-6</v>
      </c>
      <c r="BI35" s="70">
        <v>105.4427692</v>
      </c>
      <c r="BJ35" s="71">
        <v>3.5914578651000002</v>
      </c>
      <c r="BK35" s="70">
        <v>118.49931943</v>
      </c>
      <c r="BL35" s="71">
        <v>0.86849430959999996</v>
      </c>
      <c r="BM35" s="70">
        <v>28.270088100999999</v>
      </c>
      <c r="BN35" s="71">
        <v>0.1436856601</v>
      </c>
      <c r="BO35" s="70">
        <v>0.10501635350000001</v>
      </c>
      <c r="BP35" s="71">
        <v>7.0051670000000001E-4</v>
      </c>
      <c r="BQ35" s="70">
        <v>0</v>
      </c>
      <c r="BR35" s="66">
        <v>0</v>
      </c>
      <c r="BS35" s="37" t="s">
        <v>83</v>
      </c>
      <c r="BT35" s="13">
        <v>0</v>
      </c>
      <c r="BU35" s="70">
        <v>0.32924268220000003</v>
      </c>
      <c r="BV35" s="71">
        <v>4.9113764000000004E-3</v>
      </c>
      <c r="BW35" s="70">
        <v>16.540546085999999</v>
      </c>
      <c r="BX35" s="71">
        <v>0.13392984829999999</v>
      </c>
      <c r="BY35" s="37" t="s">
        <v>83</v>
      </c>
      <c r="BZ35" s="13">
        <v>0</v>
      </c>
      <c r="CA35" s="37" t="s">
        <v>83</v>
      </c>
      <c r="CB35" s="13">
        <v>0</v>
      </c>
      <c r="CC35" s="70">
        <v>6.0497421282000001</v>
      </c>
      <c r="CD35" s="71">
        <v>7.4693043999999997E-3</v>
      </c>
      <c r="CE35" s="70">
        <v>9.3459330298999994</v>
      </c>
      <c r="CF35" s="71">
        <v>2.17924369E-2</v>
      </c>
      <c r="CG35" s="37" t="s">
        <v>83</v>
      </c>
      <c r="CH35" s="13">
        <v>0</v>
      </c>
      <c r="CI35" s="37" t="s">
        <v>83</v>
      </c>
      <c r="CJ35" s="13">
        <v>0</v>
      </c>
      <c r="CK35" s="37" t="s">
        <v>83</v>
      </c>
      <c r="CL35" s="13">
        <v>0</v>
      </c>
      <c r="CM35" s="37" t="s">
        <v>83</v>
      </c>
      <c r="CN35" s="13">
        <v>0</v>
      </c>
      <c r="CO35" s="70">
        <v>7.0102798899999999E-2</v>
      </c>
      <c r="CP35" s="71">
        <v>8.5827410000000005E-4</v>
      </c>
      <c r="CQ35" s="70">
        <v>0.19422739520000001</v>
      </c>
      <c r="CR35" s="71">
        <v>2.0066795000000001E-3</v>
      </c>
      <c r="CS35" s="70">
        <v>1.7342801998999999</v>
      </c>
      <c r="CT35" s="71">
        <v>2.1265626999999999E-2</v>
      </c>
      <c r="CU35" s="70">
        <v>23.627786691000001</v>
      </c>
      <c r="CV35" s="71">
        <v>0.57342098819999998</v>
      </c>
      <c r="CW35" s="37" t="s">
        <v>83</v>
      </c>
      <c r="CX35" s="13">
        <v>0</v>
      </c>
      <c r="CY35" s="37" t="s">
        <v>83</v>
      </c>
      <c r="CZ35" s="13">
        <v>0</v>
      </c>
      <c r="DA35" s="70">
        <v>16.491040321</v>
      </c>
      <c r="DB35" s="71">
        <v>0.31545982649999998</v>
      </c>
      <c r="DC35" s="70">
        <v>39.692641729999998</v>
      </c>
      <c r="DD35" s="71">
        <v>1.6776540602000001</v>
      </c>
      <c r="DE35" s="70">
        <v>11.272246430999999</v>
      </c>
      <c r="DF35" s="71">
        <v>0.4540285959</v>
      </c>
      <c r="DG35" s="70">
        <v>102.23659591000001</v>
      </c>
      <c r="DH35" s="71">
        <v>0.97194330110000005</v>
      </c>
      <c r="DI35" s="123">
        <v>1.1429764999999999E-3</v>
      </c>
      <c r="DJ35" s="124">
        <v>1.9461173999999999E-3</v>
      </c>
      <c r="DK35" s="124">
        <v>2.1373604000000002E-3</v>
      </c>
      <c r="DL35" s="124">
        <v>2.1682977999999999E-3</v>
      </c>
      <c r="DM35" s="124">
        <v>2.1747253999999999E-3</v>
      </c>
      <c r="DN35" s="124">
        <v>2.1784235999999998E-3</v>
      </c>
      <c r="DO35" s="124">
        <v>2.1793549E-3</v>
      </c>
      <c r="DP35" s="124">
        <v>2.1797339E-3</v>
      </c>
      <c r="DQ35" s="124">
        <v>2.1801129E-3</v>
      </c>
      <c r="DR35" s="125">
        <v>2.1804919E-3</v>
      </c>
      <c r="DS35" s="80">
        <v>70.701693139</v>
      </c>
      <c r="DT35" s="13">
        <v>0.49761706480000001</v>
      </c>
      <c r="DU35" s="60">
        <v>33.372880295000002</v>
      </c>
      <c r="DV35" s="13">
        <v>0.2448542786</v>
      </c>
      <c r="DW35" s="60">
        <v>15.52592044</v>
      </c>
      <c r="DX35" s="13">
        <v>0.1187112193</v>
      </c>
      <c r="DY35" s="60">
        <v>7.1879008665999997</v>
      </c>
      <c r="DZ35" s="13">
        <v>5.7838010099999997E-2</v>
      </c>
      <c r="EA35" s="60">
        <v>3.4001314282999999</v>
      </c>
      <c r="EB35" s="13">
        <v>2.9327722600000002E-2</v>
      </c>
      <c r="EC35" s="60">
        <v>1.6711111796</v>
      </c>
      <c r="ED35" s="13">
        <v>1.58542762E-2</v>
      </c>
      <c r="EE35" s="60">
        <v>0.86015987630000001</v>
      </c>
      <c r="EF35" s="13">
        <v>9.2688605E-3</v>
      </c>
      <c r="EG35" s="60">
        <v>0.47362547379999997</v>
      </c>
      <c r="EH35" s="13">
        <v>5.9611126000000004E-3</v>
      </c>
      <c r="EI35" s="60">
        <v>0.28016901989999998</v>
      </c>
      <c r="EJ35" s="13">
        <v>4.1714287000000003E-3</v>
      </c>
      <c r="EK35" s="60">
        <v>0.1779475489</v>
      </c>
      <c r="EL35" s="15">
        <v>3.1295047999999998E-3</v>
      </c>
      <c r="EM35" s="60"/>
      <c r="EN35" s="13"/>
      <c r="EO35" s="60"/>
      <c r="EP35" s="13"/>
      <c r="EQ35" s="60"/>
      <c r="ER35" s="13"/>
      <c r="ES35" s="60"/>
      <c r="ET35" s="13"/>
      <c r="EU35" s="60"/>
      <c r="EV35" s="15"/>
    </row>
    <row r="36" spans="1:152">
      <c r="A36" s="8">
        <v>3100</v>
      </c>
      <c r="B36" s="63">
        <v>28285</v>
      </c>
      <c r="C36" s="64">
        <v>1706.3046650000001</v>
      </c>
      <c r="D36" s="70">
        <v>3049.4758221000002</v>
      </c>
      <c r="E36" s="70">
        <v>57.761840577000001</v>
      </c>
      <c r="F36" s="71">
        <v>6.9404275400000007E-2</v>
      </c>
      <c r="G36" s="64">
        <v>2.0845935290000002</v>
      </c>
      <c r="H36" s="71">
        <v>1.2398642999999999E-3</v>
      </c>
      <c r="I36" s="70">
        <v>147.13401626999999</v>
      </c>
      <c r="J36" s="71">
        <v>0.98052970630000003</v>
      </c>
      <c r="K36" s="70">
        <v>74.722344695000004</v>
      </c>
      <c r="L36" s="71">
        <v>0.4648853939</v>
      </c>
      <c r="M36" s="70">
        <v>17.473862497999999</v>
      </c>
      <c r="N36" s="71">
        <v>0.14344251599999999</v>
      </c>
      <c r="O36" s="37" t="s">
        <v>83</v>
      </c>
      <c r="P36" s="13">
        <v>0</v>
      </c>
      <c r="Q36" s="70">
        <v>16.438723865</v>
      </c>
      <c r="R36" s="71">
        <v>3.0908788199999999E-2</v>
      </c>
      <c r="S36" s="37" t="s">
        <v>83</v>
      </c>
      <c r="T36" s="13">
        <v>0</v>
      </c>
      <c r="U36" s="37" t="s">
        <v>83</v>
      </c>
      <c r="V36" s="13">
        <v>0</v>
      </c>
      <c r="W36" s="70">
        <v>0.28200216929999999</v>
      </c>
      <c r="X36" s="71">
        <v>3.0430542E-3</v>
      </c>
      <c r="Y36" s="70">
        <v>26.405377486999999</v>
      </c>
      <c r="Z36" s="71">
        <v>0.61689463600000005</v>
      </c>
      <c r="AA36" s="37" t="s">
        <v>83</v>
      </c>
      <c r="AB36" s="13">
        <v>0</v>
      </c>
      <c r="AC36" s="70">
        <v>1.4404779999999999E-4</v>
      </c>
      <c r="AD36" s="71">
        <v>9.164727E-7</v>
      </c>
      <c r="AE36" s="37" t="s">
        <v>83</v>
      </c>
      <c r="AF36" s="13">
        <v>0</v>
      </c>
      <c r="AG36" s="37" t="s">
        <v>83</v>
      </c>
      <c r="AH36" s="13">
        <v>0</v>
      </c>
      <c r="AI36" s="70">
        <f t="shared" si="0"/>
        <v>1.4404779999999999E-4</v>
      </c>
      <c r="AJ36" s="71">
        <f t="shared" si="0"/>
        <v>9.164727E-7</v>
      </c>
      <c r="AK36" s="70">
        <v>97.398466364000001</v>
      </c>
      <c r="AL36" s="71">
        <v>1.4240954232</v>
      </c>
      <c r="AM36" s="37" t="s">
        <v>83</v>
      </c>
      <c r="AN36" s="13">
        <v>0</v>
      </c>
      <c r="AO36" s="37" t="s">
        <v>83</v>
      </c>
      <c r="AP36" s="13">
        <v>0</v>
      </c>
      <c r="AQ36" s="37" t="s">
        <v>83</v>
      </c>
      <c r="AR36" s="13">
        <v>0</v>
      </c>
      <c r="AS36" s="70">
        <v>57.520899997000001</v>
      </c>
      <c r="AT36" s="71">
        <v>2.0274834678000002</v>
      </c>
      <c r="AU36" s="70">
        <v>45.978526975999998</v>
      </c>
      <c r="AV36" s="71">
        <v>0.38424937079999999</v>
      </c>
      <c r="AW36" s="70">
        <v>21.116241925000001</v>
      </c>
      <c r="AX36" s="71">
        <v>0.23421956939999999</v>
      </c>
      <c r="AY36" s="70">
        <v>7.7571573307000001</v>
      </c>
      <c r="AZ36" s="71">
        <v>7.1112889100000007E-2</v>
      </c>
      <c r="BA36" s="60">
        <f t="shared" si="1"/>
        <v>17.105127720299997</v>
      </c>
      <c r="BB36" s="13">
        <f t="shared" si="1"/>
        <v>7.8916912299999975E-2</v>
      </c>
      <c r="BC36" s="70">
        <v>0</v>
      </c>
      <c r="BD36" s="13">
        <v>0</v>
      </c>
      <c r="BE36" s="70">
        <v>116.83491032000001</v>
      </c>
      <c r="BF36" s="71">
        <v>1.4550679627000001</v>
      </c>
      <c r="BG36" s="71">
        <v>2.3759824000000001E-3</v>
      </c>
      <c r="BH36" s="71">
        <v>5.0716627999999998E-6</v>
      </c>
      <c r="BI36" s="70">
        <v>107.5457104</v>
      </c>
      <c r="BJ36" s="71">
        <v>3.6407606118000002</v>
      </c>
      <c r="BK36" s="70">
        <v>123.77249303000001</v>
      </c>
      <c r="BL36" s="71">
        <v>0.90412584829999998</v>
      </c>
      <c r="BM36" s="70">
        <v>29.391334077</v>
      </c>
      <c r="BN36" s="71">
        <v>0.14813671910000001</v>
      </c>
      <c r="BO36" s="70">
        <v>0.11097354600000001</v>
      </c>
      <c r="BP36" s="71">
        <v>7.2472210000000005E-4</v>
      </c>
      <c r="BQ36" s="70">
        <v>0</v>
      </c>
      <c r="BR36" s="66">
        <v>0</v>
      </c>
      <c r="BS36" s="37" t="s">
        <v>83</v>
      </c>
      <c r="BT36" s="13">
        <v>0</v>
      </c>
      <c r="BU36" s="70">
        <v>0.34306042349999999</v>
      </c>
      <c r="BV36" s="71">
        <v>5.0545236999999998E-3</v>
      </c>
      <c r="BW36" s="70">
        <v>17.130802074999998</v>
      </c>
      <c r="BX36" s="71">
        <v>0.13838799230000001</v>
      </c>
      <c r="BY36" s="37" t="s">
        <v>83</v>
      </c>
      <c r="BZ36" s="13">
        <v>0</v>
      </c>
      <c r="CA36" s="37" t="s">
        <v>83</v>
      </c>
      <c r="CB36" s="13">
        <v>0</v>
      </c>
      <c r="CC36" s="70">
        <v>6.5473896678000001</v>
      </c>
      <c r="CD36" s="71">
        <v>7.9576009000000003E-3</v>
      </c>
      <c r="CE36" s="70">
        <v>9.8913341976000009</v>
      </c>
      <c r="CF36" s="71">
        <v>2.2951187299999998E-2</v>
      </c>
      <c r="CG36" s="37" t="s">
        <v>83</v>
      </c>
      <c r="CH36" s="13">
        <v>0</v>
      </c>
      <c r="CI36" s="37" t="s">
        <v>83</v>
      </c>
      <c r="CJ36" s="13">
        <v>0</v>
      </c>
      <c r="CK36" s="37" t="s">
        <v>83</v>
      </c>
      <c r="CL36" s="13">
        <v>0</v>
      </c>
      <c r="CM36" s="37" t="s">
        <v>83</v>
      </c>
      <c r="CN36" s="13">
        <v>0</v>
      </c>
      <c r="CO36" s="70">
        <v>7.7541005400000002E-2</v>
      </c>
      <c r="CP36" s="71">
        <v>9.4643090000000004E-4</v>
      </c>
      <c r="CQ36" s="70">
        <v>0.20446116380000001</v>
      </c>
      <c r="CR36" s="71">
        <v>2.0966232999999998E-3</v>
      </c>
      <c r="CS36" s="70">
        <v>1.8395556629000001</v>
      </c>
      <c r="CT36" s="71">
        <v>2.2538916799999999E-2</v>
      </c>
      <c r="CU36" s="70">
        <v>24.565821824</v>
      </c>
      <c r="CV36" s="71">
        <v>0.59435571919999997</v>
      </c>
      <c r="CW36" s="37" t="s">
        <v>83</v>
      </c>
      <c r="CX36" s="13">
        <v>0</v>
      </c>
      <c r="CY36" s="37" t="s">
        <v>83</v>
      </c>
      <c r="CZ36" s="13">
        <v>0</v>
      </c>
      <c r="DA36" s="70">
        <v>16.972008435999999</v>
      </c>
      <c r="DB36" s="71">
        <v>0.32295154269999998</v>
      </c>
      <c r="DC36" s="70">
        <v>40.548891560999998</v>
      </c>
      <c r="DD36" s="71">
        <v>1.7045319251</v>
      </c>
      <c r="DE36" s="70">
        <v>11.934128814999999</v>
      </c>
      <c r="DF36" s="71">
        <v>0.4654787326</v>
      </c>
      <c r="DG36" s="70">
        <v>104.90078151</v>
      </c>
      <c r="DH36" s="71">
        <v>0.98958922999999999</v>
      </c>
      <c r="DI36" s="123">
        <v>1.2335253E-3</v>
      </c>
      <c r="DJ36" s="124">
        <v>2.1071185E-3</v>
      </c>
      <c r="DK36" s="124">
        <v>2.3196937000000001E-3</v>
      </c>
      <c r="DL36" s="124">
        <v>2.3543322999999999E-3</v>
      </c>
      <c r="DM36" s="124">
        <v>2.3608711000000001E-3</v>
      </c>
      <c r="DN36" s="124">
        <v>2.3647097999999998E-3</v>
      </c>
      <c r="DO36" s="124">
        <v>2.3656324E-3</v>
      </c>
      <c r="DP36" s="124">
        <v>2.3660088E-3</v>
      </c>
      <c r="DQ36" s="124">
        <v>2.3663851E-3</v>
      </c>
      <c r="DR36" s="125">
        <v>2.3667614999999999E-3</v>
      </c>
      <c r="DS36" s="80">
        <v>72.042439591999994</v>
      </c>
      <c r="DT36" s="13">
        <v>0.50680323159999996</v>
      </c>
      <c r="DU36" s="60">
        <v>34.263633274999997</v>
      </c>
      <c r="DV36" s="13">
        <v>0.25114028510000003</v>
      </c>
      <c r="DW36" s="60">
        <v>16.083761161999998</v>
      </c>
      <c r="DX36" s="13">
        <v>0.12277518630000001</v>
      </c>
      <c r="DY36" s="60">
        <v>7.5243611526</v>
      </c>
      <c r="DZ36" s="13">
        <v>6.03907656E-2</v>
      </c>
      <c r="EA36" s="60">
        <v>3.5993030026000001</v>
      </c>
      <c r="EB36" s="13">
        <v>3.0917074199999998E-2</v>
      </c>
      <c r="EC36" s="60">
        <v>1.7888670521000001</v>
      </c>
      <c r="ED36" s="13">
        <v>1.6860426000000001E-2</v>
      </c>
      <c r="EE36" s="60">
        <v>0.92947200480000003</v>
      </c>
      <c r="EF36" s="13">
        <v>9.9224340000000008E-3</v>
      </c>
      <c r="EG36" s="60">
        <v>0.51588195729999997</v>
      </c>
      <c r="EH36" s="13">
        <v>6.405839E-3</v>
      </c>
      <c r="EI36" s="60">
        <v>0.30712607279999998</v>
      </c>
      <c r="EJ36" s="13">
        <v>4.4919193999999997E-3</v>
      </c>
      <c r="EK36" s="60">
        <v>0.19599679270000001</v>
      </c>
      <c r="EL36" s="15">
        <v>3.3725332000000001E-3</v>
      </c>
      <c r="EM36" s="60"/>
      <c r="EN36" s="13"/>
      <c r="EO36" s="60"/>
      <c r="EP36" s="13"/>
      <c r="EQ36" s="60"/>
      <c r="ER36" s="13"/>
      <c r="ES36" s="60"/>
      <c r="ET36" s="13"/>
      <c r="EU36" s="60"/>
      <c r="EV36" s="15"/>
    </row>
    <row r="37" spans="1:152">
      <c r="A37" s="8">
        <v>3200</v>
      </c>
      <c r="B37" s="63">
        <v>27078</v>
      </c>
      <c r="C37" s="64">
        <v>1742.7472015999999</v>
      </c>
      <c r="D37" s="70">
        <v>3149.7135216000001</v>
      </c>
      <c r="E37" s="70">
        <v>59.851171573999999</v>
      </c>
      <c r="F37" s="71">
        <v>7.0883178899999996E-2</v>
      </c>
      <c r="G37" s="64">
        <v>2.2762678098000002</v>
      </c>
      <c r="H37" s="71">
        <v>1.3291545999999999E-3</v>
      </c>
      <c r="I37" s="70">
        <v>148.85423352999999</v>
      </c>
      <c r="J37" s="71">
        <v>0.99204453589999997</v>
      </c>
      <c r="K37" s="70">
        <v>76.144357166999995</v>
      </c>
      <c r="L37" s="71">
        <v>0.47394017820000001</v>
      </c>
      <c r="M37" s="70">
        <v>18.101890826999998</v>
      </c>
      <c r="N37" s="71">
        <v>0.14840402480000001</v>
      </c>
      <c r="O37" s="37" t="s">
        <v>83</v>
      </c>
      <c r="P37" s="13">
        <v>0</v>
      </c>
      <c r="Q37" s="70">
        <v>17.402669702000001</v>
      </c>
      <c r="R37" s="71">
        <v>3.2453422799999999E-2</v>
      </c>
      <c r="S37" s="37" t="s">
        <v>83</v>
      </c>
      <c r="T37" s="13">
        <v>0</v>
      </c>
      <c r="U37" s="37" t="s">
        <v>83</v>
      </c>
      <c r="V37" s="13">
        <v>0</v>
      </c>
      <c r="W37" s="70">
        <v>0.29692365570000001</v>
      </c>
      <c r="X37" s="71">
        <v>3.2172023999999999E-3</v>
      </c>
      <c r="Y37" s="70">
        <v>27.445230233</v>
      </c>
      <c r="Z37" s="71">
        <v>0.63974315100000001</v>
      </c>
      <c r="AA37" s="37" t="s">
        <v>83</v>
      </c>
      <c r="AB37" s="13">
        <v>0</v>
      </c>
      <c r="AC37" s="70">
        <v>2.2745400000000001E-4</v>
      </c>
      <c r="AD37" s="71">
        <v>1.2737528000000001E-6</v>
      </c>
      <c r="AE37" s="37" t="s">
        <v>83</v>
      </c>
      <c r="AF37" s="13">
        <v>0</v>
      </c>
      <c r="AG37" s="37" t="s">
        <v>83</v>
      </c>
      <c r="AH37" s="13">
        <v>0</v>
      </c>
      <c r="AI37" s="70">
        <f t="shared" si="0"/>
        <v>2.2745400000000001E-4</v>
      </c>
      <c r="AJ37" s="71">
        <f t="shared" si="0"/>
        <v>1.2737528000000001E-6</v>
      </c>
      <c r="AK37" s="70">
        <v>99.455147483000005</v>
      </c>
      <c r="AL37" s="71">
        <v>1.4430236519999999</v>
      </c>
      <c r="AM37" s="37" t="s">
        <v>83</v>
      </c>
      <c r="AN37" s="13">
        <v>0</v>
      </c>
      <c r="AO37" s="37" t="s">
        <v>83</v>
      </c>
      <c r="AP37" s="13">
        <v>0</v>
      </c>
      <c r="AQ37" s="37" t="s">
        <v>83</v>
      </c>
      <c r="AR37" s="13">
        <v>0</v>
      </c>
      <c r="AS37" s="70">
        <v>58.803804806999999</v>
      </c>
      <c r="AT37" s="71">
        <v>2.0614340551999999</v>
      </c>
      <c r="AU37" s="70">
        <v>47.322251436000002</v>
      </c>
      <c r="AV37" s="71">
        <v>0.39254465630000002</v>
      </c>
      <c r="AW37" s="70">
        <v>21.721026083999998</v>
      </c>
      <c r="AX37" s="71">
        <v>0.23942769890000001</v>
      </c>
      <c r="AY37" s="70">
        <v>7.9311338631000003</v>
      </c>
      <c r="AZ37" s="71">
        <v>7.2280201200000005E-2</v>
      </c>
      <c r="BA37" s="60">
        <f t="shared" si="1"/>
        <v>17.670091488900002</v>
      </c>
      <c r="BB37" s="13">
        <f t="shared" si="1"/>
        <v>8.0836756199999971E-2</v>
      </c>
      <c r="BC37" s="70">
        <v>0</v>
      </c>
      <c r="BD37" s="13">
        <v>0</v>
      </c>
      <c r="BE37" s="70">
        <v>120.15049798</v>
      </c>
      <c r="BF37" s="71">
        <v>1.4830847403</v>
      </c>
      <c r="BG37" s="71">
        <v>2.5519727999999998E-3</v>
      </c>
      <c r="BH37" s="71">
        <v>4.9773338000000004E-6</v>
      </c>
      <c r="BI37" s="70">
        <v>109.56487303</v>
      </c>
      <c r="BJ37" s="71">
        <v>3.6869007505</v>
      </c>
      <c r="BK37" s="70">
        <v>129.14960692</v>
      </c>
      <c r="BL37" s="71">
        <v>0.94078753240000002</v>
      </c>
      <c r="BM37" s="70">
        <v>30.482312740000001</v>
      </c>
      <c r="BN37" s="71">
        <v>0.15233788039999999</v>
      </c>
      <c r="BO37" s="70">
        <v>0.1156563352</v>
      </c>
      <c r="BP37" s="71">
        <v>7.6103200000000003E-4</v>
      </c>
      <c r="BQ37" s="70">
        <v>0</v>
      </c>
      <c r="BR37" s="66">
        <v>0</v>
      </c>
      <c r="BS37" s="37" t="s">
        <v>83</v>
      </c>
      <c r="BT37" s="13">
        <v>0</v>
      </c>
      <c r="BU37" s="70">
        <v>0.3587829998</v>
      </c>
      <c r="BV37" s="71">
        <v>5.2871187999999998E-3</v>
      </c>
      <c r="BW37" s="70">
        <v>17.743107827999999</v>
      </c>
      <c r="BX37" s="71">
        <v>0.1431169061</v>
      </c>
      <c r="BY37" s="37" t="s">
        <v>83</v>
      </c>
      <c r="BZ37" s="13">
        <v>0</v>
      </c>
      <c r="CA37" s="37" t="s">
        <v>83</v>
      </c>
      <c r="CB37" s="13">
        <v>0</v>
      </c>
      <c r="CC37" s="70">
        <v>7.0321248559000002</v>
      </c>
      <c r="CD37" s="71">
        <v>8.4363163999999994E-3</v>
      </c>
      <c r="CE37" s="70">
        <v>10.370544846</v>
      </c>
      <c r="CF37" s="71">
        <v>2.40171065E-2</v>
      </c>
      <c r="CG37" s="37" t="s">
        <v>83</v>
      </c>
      <c r="CH37" s="13">
        <v>0</v>
      </c>
      <c r="CI37" s="37" t="s">
        <v>83</v>
      </c>
      <c r="CJ37" s="13">
        <v>0</v>
      </c>
      <c r="CK37" s="37" t="s">
        <v>83</v>
      </c>
      <c r="CL37" s="13">
        <v>0</v>
      </c>
      <c r="CM37" s="37" t="s">
        <v>83</v>
      </c>
      <c r="CN37" s="13">
        <v>0</v>
      </c>
      <c r="CO37" s="70">
        <v>8.2272142199999995E-2</v>
      </c>
      <c r="CP37" s="71">
        <v>1.0196103000000001E-3</v>
      </c>
      <c r="CQ37" s="70">
        <v>0.21465151360000001</v>
      </c>
      <c r="CR37" s="71">
        <v>2.1975919999999999E-3</v>
      </c>
      <c r="CS37" s="70">
        <v>1.9493353806</v>
      </c>
      <c r="CT37" s="71">
        <v>2.3703967499999999E-2</v>
      </c>
      <c r="CU37" s="70">
        <v>25.495894851999999</v>
      </c>
      <c r="CV37" s="71">
        <v>0.61603918349999998</v>
      </c>
      <c r="CW37" s="37" t="s">
        <v>83</v>
      </c>
      <c r="CX37" s="13">
        <v>0</v>
      </c>
      <c r="CY37" s="37" t="s">
        <v>83</v>
      </c>
      <c r="CZ37" s="13">
        <v>0</v>
      </c>
      <c r="DA37" s="70">
        <v>17.433456394</v>
      </c>
      <c r="DB37" s="71">
        <v>0.33015642439999998</v>
      </c>
      <c r="DC37" s="70">
        <v>41.370348413000002</v>
      </c>
      <c r="DD37" s="71">
        <v>1.7312776307</v>
      </c>
      <c r="DE37" s="70">
        <v>12.654108059</v>
      </c>
      <c r="DF37" s="71">
        <v>0.47683076730000001</v>
      </c>
      <c r="DG37" s="70">
        <v>107.49638992</v>
      </c>
      <c r="DH37" s="71">
        <v>1.006253973</v>
      </c>
      <c r="DI37" s="123">
        <v>1.3221624999999999E-3</v>
      </c>
      <c r="DJ37" s="124">
        <v>2.2625954999999998E-3</v>
      </c>
      <c r="DK37" s="124">
        <v>2.4936691E-3</v>
      </c>
      <c r="DL37" s="124">
        <v>2.5304974000000002E-3</v>
      </c>
      <c r="DM37" s="124">
        <v>2.5369746999999998E-3</v>
      </c>
      <c r="DN37" s="124">
        <v>2.540779E-3</v>
      </c>
      <c r="DO37" s="124">
        <v>2.5416936E-3</v>
      </c>
      <c r="DP37" s="124">
        <v>2.5420674E-3</v>
      </c>
      <c r="DQ37" s="124">
        <v>2.5424412E-3</v>
      </c>
      <c r="DR37" s="125">
        <v>2.5428148999999999E-3</v>
      </c>
      <c r="DS37" s="80">
        <v>73.345623626000005</v>
      </c>
      <c r="DT37" s="13">
        <v>0.51574525140000005</v>
      </c>
      <c r="DU37" s="60">
        <v>35.126634762000002</v>
      </c>
      <c r="DV37" s="13">
        <v>0.25728736870000002</v>
      </c>
      <c r="DW37" s="60">
        <v>16.620429951999999</v>
      </c>
      <c r="DX37" s="13">
        <v>0.12676148579999999</v>
      </c>
      <c r="DY37" s="60">
        <v>7.8442319335999997</v>
      </c>
      <c r="DZ37" s="13">
        <v>6.2890586600000006E-2</v>
      </c>
      <c r="EA37" s="60">
        <v>3.7906123403</v>
      </c>
      <c r="EB37" s="13">
        <v>3.2505312000000001E-2</v>
      </c>
      <c r="EC37" s="60">
        <v>1.9020723922</v>
      </c>
      <c r="ED37" s="13">
        <v>1.7880138399999999E-2</v>
      </c>
      <c r="EE37" s="60">
        <v>0.9980200414</v>
      </c>
      <c r="EF37" s="13">
        <v>1.0606649500000001E-2</v>
      </c>
      <c r="EG37" s="60">
        <v>0.55860460160000003</v>
      </c>
      <c r="EH37" s="13">
        <v>6.8864360000000001E-3</v>
      </c>
      <c r="EI37" s="60">
        <v>0.33485926519999998</v>
      </c>
      <c r="EJ37" s="13">
        <v>4.8489568E-3</v>
      </c>
      <c r="EK37" s="60">
        <v>0.21452981870000001</v>
      </c>
      <c r="EL37" s="15">
        <v>3.6493718000000001E-3</v>
      </c>
      <c r="EM37" s="60"/>
      <c r="EN37" s="13"/>
      <c r="EO37" s="60"/>
      <c r="EP37" s="13"/>
      <c r="EQ37" s="60"/>
      <c r="ER37" s="13"/>
      <c r="ES37" s="60"/>
      <c r="ET37" s="13"/>
      <c r="EU37" s="60"/>
      <c r="EV37" s="15"/>
    </row>
    <row r="38" spans="1:152">
      <c r="A38" s="8">
        <v>3300</v>
      </c>
      <c r="B38" s="63">
        <v>26086</v>
      </c>
      <c r="C38" s="64">
        <v>1778.4501098000001</v>
      </c>
      <c r="D38" s="70">
        <v>3249.4981059000002</v>
      </c>
      <c r="E38" s="70">
        <v>61.862858426999999</v>
      </c>
      <c r="F38" s="71">
        <v>7.2336572000000002E-2</v>
      </c>
      <c r="G38" s="64">
        <v>2.5029158564</v>
      </c>
      <c r="H38" s="71">
        <v>1.4308984E-3</v>
      </c>
      <c r="I38" s="70">
        <v>150.47702809</v>
      </c>
      <c r="J38" s="71">
        <v>1.0027049888999999</v>
      </c>
      <c r="K38" s="70">
        <v>77.528126607999994</v>
      </c>
      <c r="L38" s="71">
        <v>0.48278380900000001</v>
      </c>
      <c r="M38" s="70">
        <v>18.674735651999999</v>
      </c>
      <c r="N38" s="71">
        <v>0.1528401955</v>
      </c>
      <c r="O38" s="37" t="s">
        <v>83</v>
      </c>
      <c r="P38" s="13">
        <v>0</v>
      </c>
      <c r="Q38" s="70">
        <v>18.485904897000001</v>
      </c>
      <c r="R38" s="71">
        <v>3.4170949499999999E-2</v>
      </c>
      <c r="S38" s="37" t="s">
        <v>83</v>
      </c>
      <c r="T38" s="13">
        <v>0</v>
      </c>
      <c r="U38" s="37" t="s">
        <v>83</v>
      </c>
      <c r="V38" s="13">
        <v>0</v>
      </c>
      <c r="W38" s="70">
        <v>0.31095221410000001</v>
      </c>
      <c r="X38" s="71">
        <v>3.3588825999999999E-3</v>
      </c>
      <c r="Y38" s="70">
        <v>28.423356183999999</v>
      </c>
      <c r="Z38" s="71">
        <v>0.66085497709999996</v>
      </c>
      <c r="AA38" s="37" t="s">
        <v>83</v>
      </c>
      <c r="AB38" s="13">
        <v>0</v>
      </c>
      <c r="AC38" s="70">
        <v>2.2529970000000001E-4</v>
      </c>
      <c r="AD38" s="71">
        <v>1.2616318000000001E-6</v>
      </c>
      <c r="AE38" s="37" t="s">
        <v>83</v>
      </c>
      <c r="AF38" s="13">
        <v>0</v>
      </c>
      <c r="AG38" s="37" t="s">
        <v>83</v>
      </c>
      <c r="AH38" s="13">
        <v>0</v>
      </c>
      <c r="AI38" s="70">
        <f t="shared" si="0"/>
        <v>2.2529970000000001E-4</v>
      </c>
      <c r="AJ38" s="71">
        <f t="shared" si="0"/>
        <v>1.2616318000000001E-6</v>
      </c>
      <c r="AK38" s="70">
        <v>101.50446368</v>
      </c>
      <c r="AL38" s="71">
        <v>1.4614065738999999</v>
      </c>
      <c r="AM38" s="37" t="s">
        <v>83</v>
      </c>
      <c r="AN38" s="13">
        <v>0</v>
      </c>
      <c r="AO38" s="37" t="s">
        <v>83</v>
      </c>
      <c r="AP38" s="13">
        <v>0</v>
      </c>
      <c r="AQ38" s="37" t="s">
        <v>83</v>
      </c>
      <c r="AR38" s="13">
        <v>0</v>
      </c>
      <c r="AS38" s="70">
        <v>60.063430576999998</v>
      </c>
      <c r="AT38" s="71">
        <v>2.0935644740999999</v>
      </c>
      <c r="AU38" s="70">
        <v>48.646446628</v>
      </c>
      <c r="AV38" s="71">
        <v>0.40079104399999999</v>
      </c>
      <c r="AW38" s="70">
        <v>22.318640371000001</v>
      </c>
      <c r="AX38" s="71">
        <v>0.24461628999999999</v>
      </c>
      <c r="AY38" s="70">
        <v>8.0915738370000003</v>
      </c>
      <c r="AZ38" s="71">
        <v>7.3371137700000005E-2</v>
      </c>
      <c r="BA38" s="60">
        <f t="shared" si="1"/>
        <v>18.23623242</v>
      </c>
      <c r="BB38" s="13">
        <f t="shared" si="1"/>
        <v>8.2803616299999994E-2</v>
      </c>
      <c r="BC38" s="70">
        <v>0</v>
      </c>
      <c r="BD38" s="13">
        <v>0</v>
      </c>
      <c r="BE38" s="70">
        <v>123.39135477000001</v>
      </c>
      <c r="BF38" s="71">
        <v>1.5109422869</v>
      </c>
      <c r="BG38" s="71">
        <v>2.7515857999999998E-3</v>
      </c>
      <c r="BH38" s="71">
        <v>4.8889626E-6</v>
      </c>
      <c r="BI38" s="70">
        <v>111.5304762</v>
      </c>
      <c r="BJ38" s="71">
        <v>3.7312639985999998</v>
      </c>
      <c r="BK38" s="70">
        <v>134.51471878999999</v>
      </c>
      <c r="BL38" s="71">
        <v>0.97644913519999998</v>
      </c>
      <c r="BM38" s="70">
        <v>31.561809844999999</v>
      </c>
      <c r="BN38" s="71">
        <v>0.1565493966</v>
      </c>
      <c r="BO38" s="70">
        <v>0.12091834160000001</v>
      </c>
      <c r="BP38" s="71">
        <v>7.8069339999999997E-4</v>
      </c>
      <c r="BQ38" s="70">
        <v>0</v>
      </c>
      <c r="BR38" s="66">
        <v>0</v>
      </c>
      <c r="BS38" s="37" t="s">
        <v>83</v>
      </c>
      <c r="BT38" s="13">
        <v>0</v>
      </c>
      <c r="BU38" s="70">
        <v>0.3740464154</v>
      </c>
      <c r="BV38" s="71">
        <v>5.4833987999999998E-3</v>
      </c>
      <c r="BW38" s="70">
        <v>18.300689236</v>
      </c>
      <c r="BX38" s="71">
        <v>0.14735679669999999</v>
      </c>
      <c r="BY38" s="37" t="s">
        <v>83</v>
      </c>
      <c r="BZ38" s="13">
        <v>0</v>
      </c>
      <c r="CA38" s="37" t="s">
        <v>83</v>
      </c>
      <c r="CB38" s="13">
        <v>0</v>
      </c>
      <c r="CC38" s="70">
        <v>7.5999462002999998</v>
      </c>
      <c r="CD38" s="71">
        <v>8.9757918000000006E-3</v>
      </c>
      <c r="CE38" s="70">
        <v>10.885958695999999</v>
      </c>
      <c r="CF38" s="71">
        <v>2.5195157700000002E-2</v>
      </c>
      <c r="CG38" s="37" t="s">
        <v>83</v>
      </c>
      <c r="CH38" s="13">
        <v>0</v>
      </c>
      <c r="CI38" s="37" t="s">
        <v>83</v>
      </c>
      <c r="CJ38" s="13">
        <v>0</v>
      </c>
      <c r="CK38" s="37" t="s">
        <v>83</v>
      </c>
      <c r="CL38" s="13">
        <v>0</v>
      </c>
      <c r="CM38" s="37" t="s">
        <v>83</v>
      </c>
      <c r="CN38" s="13">
        <v>0</v>
      </c>
      <c r="CO38" s="70">
        <v>8.6490430699999996E-2</v>
      </c>
      <c r="CP38" s="71">
        <v>1.0666797000000001E-3</v>
      </c>
      <c r="CQ38" s="70">
        <v>0.2244617834</v>
      </c>
      <c r="CR38" s="71">
        <v>2.2922029E-3</v>
      </c>
      <c r="CS38" s="70">
        <v>2.0570006038000002</v>
      </c>
      <c r="CT38" s="71">
        <v>2.4873850900000001E-2</v>
      </c>
      <c r="CU38" s="70">
        <v>26.36635558</v>
      </c>
      <c r="CV38" s="71">
        <v>0.63598112620000002</v>
      </c>
      <c r="CW38" s="37" t="s">
        <v>83</v>
      </c>
      <c r="CX38" s="13">
        <v>0</v>
      </c>
      <c r="CY38" s="37" t="s">
        <v>83</v>
      </c>
      <c r="CZ38" s="13">
        <v>0</v>
      </c>
      <c r="DA38" s="70">
        <v>17.895127894000002</v>
      </c>
      <c r="DB38" s="71">
        <v>0.3370614301</v>
      </c>
      <c r="DC38" s="70">
        <v>42.168302683</v>
      </c>
      <c r="DD38" s="71">
        <v>1.756503044</v>
      </c>
      <c r="DE38" s="70">
        <v>13.379704358</v>
      </c>
      <c r="DF38" s="71">
        <v>0.4881248332</v>
      </c>
      <c r="DG38" s="70">
        <v>110.01165041</v>
      </c>
      <c r="DH38" s="71">
        <v>1.0228174537000001</v>
      </c>
      <c r="DI38" s="123">
        <v>1.4237983000000001E-3</v>
      </c>
      <c r="DJ38" s="124">
        <v>2.4394335000000001E-3</v>
      </c>
      <c r="DK38" s="124">
        <v>2.6900044999999999E-3</v>
      </c>
      <c r="DL38" s="124">
        <v>2.7299122999999998E-3</v>
      </c>
      <c r="DM38" s="124">
        <v>2.7366947999999999E-3</v>
      </c>
      <c r="DN38" s="124">
        <v>2.7404664000000001E-3</v>
      </c>
      <c r="DO38" s="124">
        <v>2.7413734999999998E-3</v>
      </c>
      <c r="DP38" s="124">
        <v>2.7417447999999998E-3</v>
      </c>
      <c r="DQ38" s="124">
        <v>2.7421161999999998E-3</v>
      </c>
      <c r="DR38" s="125">
        <v>2.7424875999999998E-3</v>
      </c>
      <c r="DS38" s="80">
        <v>74.570245198999999</v>
      </c>
      <c r="DT38" s="13">
        <v>0.52397290549999997</v>
      </c>
      <c r="DU38" s="60">
        <v>35.945331119000002</v>
      </c>
      <c r="DV38" s="13">
        <v>0.26294377419999998</v>
      </c>
      <c r="DW38" s="60">
        <v>17.130005398000002</v>
      </c>
      <c r="DX38" s="13">
        <v>0.13039502140000001</v>
      </c>
      <c r="DY38" s="60">
        <v>8.1469702938000008</v>
      </c>
      <c r="DZ38" s="13">
        <v>6.5134810000000001E-2</v>
      </c>
      <c r="EA38" s="60">
        <v>3.9655166572999998</v>
      </c>
      <c r="EB38" s="13">
        <v>3.3871151500000002E-2</v>
      </c>
      <c r="EC38" s="60">
        <v>2.0037244530999998</v>
      </c>
      <c r="ED38" s="13">
        <v>1.87310363E-2</v>
      </c>
      <c r="EE38" s="60">
        <v>1.0596900461000001</v>
      </c>
      <c r="EF38" s="13">
        <v>1.11681096E-2</v>
      </c>
      <c r="EG38" s="60">
        <v>0.59769550709999997</v>
      </c>
      <c r="EH38" s="13">
        <v>7.2780435000000003E-3</v>
      </c>
      <c r="EI38" s="60">
        <v>0.36072245650000001</v>
      </c>
      <c r="EJ38" s="13">
        <v>5.1354679000000002E-3</v>
      </c>
      <c r="EK38" s="60">
        <v>0.2318013753</v>
      </c>
      <c r="EL38" s="15">
        <v>3.8658983000000001E-3</v>
      </c>
      <c r="EM38" s="60"/>
      <c r="EN38" s="13"/>
      <c r="EO38" s="60"/>
      <c r="EP38" s="13"/>
      <c r="EQ38" s="60"/>
      <c r="ER38" s="13"/>
      <c r="ES38" s="60"/>
      <c r="ET38" s="13"/>
      <c r="EU38" s="60"/>
      <c r="EV38" s="15"/>
    </row>
    <row r="39" spans="1:152">
      <c r="A39" s="8">
        <v>3400</v>
      </c>
      <c r="B39" s="63">
        <v>25728</v>
      </c>
      <c r="C39" s="64">
        <v>1813.5996528999999</v>
      </c>
      <c r="D39" s="70">
        <v>3349.7696627999999</v>
      </c>
      <c r="E39" s="70">
        <v>63.995399304999999</v>
      </c>
      <c r="F39" s="71">
        <v>7.3791368199999999E-2</v>
      </c>
      <c r="G39" s="64">
        <v>2.7119431292999998</v>
      </c>
      <c r="H39" s="71">
        <v>1.527123E-3</v>
      </c>
      <c r="I39" s="70">
        <v>152.08032940999999</v>
      </c>
      <c r="J39" s="71">
        <v>1.0135279603</v>
      </c>
      <c r="K39" s="70">
        <v>78.909940706</v>
      </c>
      <c r="L39" s="71">
        <v>0.49123838549999999</v>
      </c>
      <c r="M39" s="70">
        <v>19.264977975000001</v>
      </c>
      <c r="N39" s="71">
        <v>0.15730200280000001</v>
      </c>
      <c r="O39" s="37" t="s">
        <v>83</v>
      </c>
      <c r="P39" s="13">
        <v>0</v>
      </c>
      <c r="Q39" s="70">
        <v>19.531805253999998</v>
      </c>
      <c r="R39" s="71">
        <v>3.5811609500000001E-2</v>
      </c>
      <c r="S39" s="37" t="s">
        <v>83</v>
      </c>
      <c r="T39" s="13">
        <v>0</v>
      </c>
      <c r="U39" s="37" t="s">
        <v>83</v>
      </c>
      <c r="V39" s="13">
        <v>0</v>
      </c>
      <c r="W39" s="70">
        <v>0.33134081139999999</v>
      </c>
      <c r="X39" s="71">
        <v>3.5635167999999999E-3</v>
      </c>
      <c r="Y39" s="70">
        <v>29.471852224999999</v>
      </c>
      <c r="Z39" s="71">
        <v>0.68325821229999995</v>
      </c>
      <c r="AA39" s="37" t="s">
        <v>83</v>
      </c>
      <c r="AB39" s="13">
        <v>0</v>
      </c>
      <c r="AC39" s="70">
        <v>3.059103E-4</v>
      </c>
      <c r="AD39" s="71">
        <v>1.6097874000000001E-6</v>
      </c>
      <c r="AE39" s="37" t="s">
        <v>83</v>
      </c>
      <c r="AF39" s="13">
        <v>0</v>
      </c>
      <c r="AG39" s="37" t="s">
        <v>83</v>
      </c>
      <c r="AH39" s="13">
        <v>0</v>
      </c>
      <c r="AI39" s="70">
        <f t="shared" si="0"/>
        <v>3.059103E-4</v>
      </c>
      <c r="AJ39" s="71">
        <f t="shared" si="0"/>
        <v>1.6097874000000001E-6</v>
      </c>
      <c r="AK39" s="70">
        <v>103.50269779</v>
      </c>
      <c r="AL39" s="71">
        <v>1.4792266183</v>
      </c>
      <c r="AM39" s="37" t="s">
        <v>83</v>
      </c>
      <c r="AN39" s="13">
        <v>0</v>
      </c>
      <c r="AO39" s="37" t="s">
        <v>83</v>
      </c>
      <c r="AP39" s="13">
        <v>0</v>
      </c>
      <c r="AQ39" s="37" t="s">
        <v>83</v>
      </c>
      <c r="AR39" s="13">
        <v>0</v>
      </c>
      <c r="AS39" s="70">
        <v>61.327896160000002</v>
      </c>
      <c r="AT39" s="71">
        <v>2.1256881327000001</v>
      </c>
      <c r="AU39" s="70">
        <v>50.057898358999999</v>
      </c>
      <c r="AV39" s="71">
        <v>0.40915402680000001</v>
      </c>
      <c r="AW39" s="70">
        <v>22.950312957000001</v>
      </c>
      <c r="AX39" s="71">
        <v>0.24984121240000001</v>
      </c>
      <c r="AY39" s="70">
        <v>8.2711770520000005</v>
      </c>
      <c r="AZ39" s="71">
        <v>7.4528068399999994E-2</v>
      </c>
      <c r="BA39" s="60">
        <f t="shared" si="1"/>
        <v>18.836408349999999</v>
      </c>
      <c r="BB39" s="13">
        <f t="shared" si="1"/>
        <v>8.4784746000000022E-2</v>
      </c>
      <c r="BC39" s="70">
        <v>0</v>
      </c>
      <c r="BD39" s="13">
        <v>0</v>
      </c>
      <c r="BE39" s="70">
        <v>126.75560012</v>
      </c>
      <c r="BF39" s="71">
        <v>1.5393254778000001</v>
      </c>
      <c r="BG39" s="71">
        <v>2.9441040999999999E-3</v>
      </c>
      <c r="BH39" s="71">
        <v>4.8045187E-6</v>
      </c>
      <c r="BI39" s="70">
        <v>113.43577218</v>
      </c>
      <c r="BJ39" s="71">
        <v>3.7753605933999999</v>
      </c>
      <c r="BK39" s="70">
        <v>139.95782937999999</v>
      </c>
      <c r="BL39" s="71">
        <v>1.0128325512</v>
      </c>
      <c r="BM39" s="70">
        <v>32.601586560999998</v>
      </c>
      <c r="BN39" s="71">
        <v>0.16060964150000001</v>
      </c>
      <c r="BO39" s="70">
        <v>0.12773718419999999</v>
      </c>
      <c r="BP39" s="71">
        <v>8.0920760000000003E-4</v>
      </c>
      <c r="BQ39" s="70">
        <v>0</v>
      </c>
      <c r="BR39" s="66">
        <v>0</v>
      </c>
      <c r="BS39" s="37" t="s">
        <v>83</v>
      </c>
      <c r="BT39" s="13">
        <v>0</v>
      </c>
      <c r="BU39" s="70">
        <v>0.38935176690000001</v>
      </c>
      <c r="BV39" s="71">
        <v>5.6768766000000002E-3</v>
      </c>
      <c r="BW39" s="70">
        <v>18.875626208</v>
      </c>
      <c r="BX39" s="71">
        <v>0.15162512619999999</v>
      </c>
      <c r="BY39" s="37" t="s">
        <v>83</v>
      </c>
      <c r="BZ39" s="13">
        <v>0</v>
      </c>
      <c r="CA39" s="37" t="s">
        <v>83</v>
      </c>
      <c r="CB39" s="13">
        <v>0</v>
      </c>
      <c r="CC39" s="70">
        <v>8.1322501951999993</v>
      </c>
      <c r="CD39" s="71">
        <v>9.4840247999999992E-3</v>
      </c>
      <c r="CE39" s="70">
        <v>11.399555059000001</v>
      </c>
      <c r="CF39" s="71">
        <v>2.6327584800000001E-2</v>
      </c>
      <c r="CG39" s="37" t="s">
        <v>83</v>
      </c>
      <c r="CH39" s="13">
        <v>0</v>
      </c>
      <c r="CI39" s="37" t="s">
        <v>83</v>
      </c>
      <c r="CJ39" s="13">
        <v>0</v>
      </c>
      <c r="CK39" s="37" t="s">
        <v>83</v>
      </c>
      <c r="CL39" s="13">
        <v>0</v>
      </c>
      <c r="CM39" s="37" t="s">
        <v>83</v>
      </c>
      <c r="CN39" s="13">
        <v>0</v>
      </c>
      <c r="CO39" s="70">
        <v>9.0765921400000005E-2</v>
      </c>
      <c r="CP39" s="71">
        <v>1.1254959999999999E-3</v>
      </c>
      <c r="CQ39" s="70">
        <v>0.24057489000000001</v>
      </c>
      <c r="CR39" s="71">
        <v>2.4380208999999998E-3</v>
      </c>
      <c r="CS39" s="70">
        <v>2.1827395002999999</v>
      </c>
      <c r="CT39" s="71">
        <v>2.62752627E-2</v>
      </c>
      <c r="CU39" s="70">
        <v>27.289112724999999</v>
      </c>
      <c r="CV39" s="71">
        <v>0.65698294970000004</v>
      </c>
      <c r="CW39" s="37" t="s">
        <v>83</v>
      </c>
      <c r="CX39" s="13">
        <v>0</v>
      </c>
      <c r="CY39" s="37" t="s">
        <v>83</v>
      </c>
      <c r="CZ39" s="13">
        <v>0</v>
      </c>
      <c r="DA39" s="70">
        <v>18.355201635</v>
      </c>
      <c r="DB39" s="71">
        <v>0.34399306349999997</v>
      </c>
      <c r="DC39" s="70">
        <v>42.972694525000001</v>
      </c>
      <c r="DD39" s="71">
        <v>1.7816950692</v>
      </c>
      <c r="DE39" s="70">
        <v>14.135460331000001</v>
      </c>
      <c r="DF39" s="71">
        <v>0.49958713659999998</v>
      </c>
      <c r="DG39" s="70">
        <v>112.62013979</v>
      </c>
      <c r="DH39" s="71">
        <v>1.0397383412000001</v>
      </c>
      <c r="DI39" s="123">
        <v>1.5189133000000001E-3</v>
      </c>
      <c r="DJ39" s="124">
        <v>2.6073215999999999E-3</v>
      </c>
      <c r="DK39" s="124">
        <v>2.878313E-3</v>
      </c>
      <c r="DL39" s="124">
        <v>2.9218359000000001E-3</v>
      </c>
      <c r="DM39" s="124">
        <v>2.9289366999999998E-3</v>
      </c>
      <c r="DN39" s="124">
        <v>2.9330543000000001E-3</v>
      </c>
      <c r="DO39" s="124">
        <v>2.9339543E-3</v>
      </c>
      <c r="DP39" s="124">
        <v>2.9343233000000001E-3</v>
      </c>
      <c r="DQ39" s="124">
        <v>2.9346924000000002E-3</v>
      </c>
      <c r="DR39" s="125">
        <v>2.9350614999999998E-3</v>
      </c>
      <c r="DS39" s="80">
        <v>75.801653516000002</v>
      </c>
      <c r="DT39" s="13">
        <v>0.53246655809999999</v>
      </c>
      <c r="DU39" s="60">
        <v>36.776771771999996</v>
      </c>
      <c r="DV39" s="13">
        <v>0.26886330380000001</v>
      </c>
      <c r="DW39" s="60">
        <v>17.650009711999999</v>
      </c>
      <c r="DX39" s="13">
        <v>0.13425349189999999</v>
      </c>
      <c r="DY39" s="60">
        <v>8.4608005037999998</v>
      </c>
      <c r="DZ39" s="13">
        <v>6.7580464500000006E-2</v>
      </c>
      <c r="EA39" s="60">
        <v>4.1498988967999999</v>
      </c>
      <c r="EB39" s="13">
        <v>3.5406994800000001E-2</v>
      </c>
      <c r="EC39" s="60">
        <v>2.1117055943</v>
      </c>
      <c r="ED39" s="13">
        <v>1.9712847299999999E-2</v>
      </c>
      <c r="EE39" s="60">
        <v>1.1238057314000001</v>
      </c>
      <c r="EF39" s="13">
        <v>1.18211836E-2</v>
      </c>
      <c r="EG39" s="60">
        <v>0.63771235410000005</v>
      </c>
      <c r="EH39" s="13">
        <v>7.7423407999999997E-3</v>
      </c>
      <c r="EI39" s="60">
        <v>0.38715533120000001</v>
      </c>
      <c r="EJ39" s="13">
        <v>5.4865388000000003E-3</v>
      </c>
      <c r="EK39" s="60">
        <v>0.2500451541</v>
      </c>
      <c r="EL39" s="15">
        <v>4.1440111999999996E-3</v>
      </c>
      <c r="EM39" s="60"/>
      <c r="EN39" s="13"/>
      <c r="EO39" s="60"/>
      <c r="EP39" s="13"/>
      <c r="EQ39" s="60"/>
      <c r="ER39" s="13"/>
      <c r="ES39" s="60"/>
      <c r="ET39" s="13"/>
      <c r="EU39" s="60"/>
      <c r="EV39" s="15"/>
    </row>
    <row r="40" spans="1:152">
      <c r="A40" s="8">
        <v>3500</v>
      </c>
      <c r="B40" s="63">
        <v>24567</v>
      </c>
      <c r="C40" s="64">
        <v>1848.0603255000001</v>
      </c>
      <c r="D40" s="70">
        <v>3449.8662257999999</v>
      </c>
      <c r="E40" s="70">
        <v>66.067267556000004</v>
      </c>
      <c r="F40" s="71">
        <v>7.5154420700000002E-2</v>
      </c>
      <c r="G40" s="64">
        <v>2.9445314021</v>
      </c>
      <c r="H40" s="71">
        <v>1.6319218E-3</v>
      </c>
      <c r="I40" s="70">
        <v>153.63247752999999</v>
      </c>
      <c r="J40" s="71">
        <v>1.0238034077</v>
      </c>
      <c r="K40" s="70">
        <v>80.273372355999996</v>
      </c>
      <c r="L40" s="71">
        <v>0.49973984849999997</v>
      </c>
      <c r="M40" s="70">
        <v>19.819092214000001</v>
      </c>
      <c r="N40" s="71">
        <v>0.161557216</v>
      </c>
      <c r="O40" s="37" t="s">
        <v>83</v>
      </c>
      <c r="P40" s="13">
        <v>0</v>
      </c>
      <c r="Q40" s="70">
        <v>20.61409067</v>
      </c>
      <c r="R40" s="71">
        <v>3.7453976799999997E-2</v>
      </c>
      <c r="S40" s="37" t="s">
        <v>83</v>
      </c>
      <c r="T40" s="13">
        <v>0</v>
      </c>
      <c r="U40" s="37" t="s">
        <v>83</v>
      </c>
      <c r="V40" s="13">
        <v>0</v>
      </c>
      <c r="W40" s="70">
        <v>0.3542479872</v>
      </c>
      <c r="X40" s="71">
        <v>3.8232438999999999E-3</v>
      </c>
      <c r="Y40" s="70">
        <v>30.436216626</v>
      </c>
      <c r="Z40" s="71">
        <v>0.70413437690000003</v>
      </c>
      <c r="AA40" s="37" t="s">
        <v>83</v>
      </c>
      <c r="AB40" s="13">
        <v>0</v>
      </c>
      <c r="AC40" s="70">
        <v>3.0333410000000003E-4</v>
      </c>
      <c r="AD40" s="71">
        <v>1.5960283E-6</v>
      </c>
      <c r="AE40" s="37" t="s">
        <v>83</v>
      </c>
      <c r="AF40" s="13">
        <v>0</v>
      </c>
      <c r="AG40" s="37" t="s">
        <v>83</v>
      </c>
      <c r="AH40" s="13">
        <v>0</v>
      </c>
      <c r="AI40" s="70">
        <f t="shared" si="0"/>
        <v>3.0333410000000003E-4</v>
      </c>
      <c r="AJ40" s="71">
        <f t="shared" si="0"/>
        <v>1.5960283E-6</v>
      </c>
      <c r="AK40" s="70">
        <v>105.43384422</v>
      </c>
      <c r="AL40" s="71">
        <v>1.4964282166</v>
      </c>
      <c r="AM40" s="37" t="s">
        <v>83</v>
      </c>
      <c r="AN40" s="13">
        <v>0</v>
      </c>
      <c r="AO40" s="37" t="s">
        <v>83</v>
      </c>
      <c r="AP40" s="13">
        <v>0</v>
      </c>
      <c r="AQ40" s="37" t="s">
        <v>83</v>
      </c>
      <c r="AR40" s="13">
        <v>0</v>
      </c>
      <c r="AS40" s="70">
        <v>62.566965869000001</v>
      </c>
      <c r="AT40" s="71">
        <v>2.1570353973</v>
      </c>
      <c r="AU40" s="70">
        <v>51.377939251000001</v>
      </c>
      <c r="AV40" s="71">
        <v>0.4168558664</v>
      </c>
      <c r="AW40" s="70">
        <v>23.536231104999999</v>
      </c>
      <c r="AX40" s="71">
        <v>0.25462990520000001</v>
      </c>
      <c r="AY40" s="70">
        <v>8.4305306928999997</v>
      </c>
      <c r="AZ40" s="71">
        <v>7.5580145200000004E-2</v>
      </c>
      <c r="BA40" s="60">
        <f t="shared" si="1"/>
        <v>19.411177453100002</v>
      </c>
      <c r="BB40" s="13">
        <f t="shared" si="1"/>
        <v>8.6645815999999987E-2</v>
      </c>
      <c r="BC40" s="70">
        <v>0</v>
      </c>
      <c r="BD40" s="13">
        <v>0</v>
      </c>
      <c r="BE40" s="70">
        <v>130.03168033</v>
      </c>
      <c r="BF40" s="71">
        <v>1.5658184396999999</v>
      </c>
      <c r="BG40" s="71">
        <v>3.1547978999999999E-3</v>
      </c>
      <c r="BH40" s="71">
        <v>4.7245123000000004E-6</v>
      </c>
      <c r="BI40" s="70">
        <v>115.34656231</v>
      </c>
      <c r="BJ40" s="71">
        <v>3.8183564706999999</v>
      </c>
      <c r="BK40" s="70">
        <v>145.22419113000001</v>
      </c>
      <c r="BL40" s="71">
        <v>1.0480058881000001</v>
      </c>
      <c r="BM40" s="70">
        <v>33.687592320999997</v>
      </c>
      <c r="BN40" s="71">
        <v>0.1647077136</v>
      </c>
      <c r="BO40" s="70">
        <v>0.13451137220000001</v>
      </c>
      <c r="BP40" s="71">
        <v>8.2743539999999998E-4</v>
      </c>
      <c r="BQ40" s="70">
        <v>0</v>
      </c>
      <c r="BR40" s="66">
        <v>0</v>
      </c>
      <c r="BS40" s="37" t="s">
        <v>83</v>
      </c>
      <c r="BT40" s="13">
        <v>0</v>
      </c>
      <c r="BU40" s="70">
        <v>0.40671765510000002</v>
      </c>
      <c r="BV40" s="71">
        <v>5.8529428000000001E-3</v>
      </c>
      <c r="BW40" s="70">
        <v>19.412374559</v>
      </c>
      <c r="BX40" s="71">
        <v>0.15570427319999999</v>
      </c>
      <c r="BY40" s="37" t="s">
        <v>83</v>
      </c>
      <c r="BZ40" s="13">
        <v>0</v>
      </c>
      <c r="CA40" s="37" t="s">
        <v>83</v>
      </c>
      <c r="CB40" s="13">
        <v>0</v>
      </c>
      <c r="CC40" s="70">
        <v>8.6898909479000004</v>
      </c>
      <c r="CD40" s="71">
        <v>1.0000063999999999E-2</v>
      </c>
      <c r="CE40" s="70">
        <v>11.924199721999999</v>
      </c>
      <c r="CF40" s="71">
        <v>2.7453912800000001E-2</v>
      </c>
      <c r="CG40" s="37" t="s">
        <v>83</v>
      </c>
      <c r="CH40" s="13">
        <v>0</v>
      </c>
      <c r="CI40" s="37" t="s">
        <v>83</v>
      </c>
      <c r="CJ40" s="13">
        <v>0</v>
      </c>
      <c r="CK40" s="37" t="s">
        <v>83</v>
      </c>
      <c r="CL40" s="13">
        <v>0</v>
      </c>
      <c r="CM40" s="37" t="s">
        <v>83</v>
      </c>
      <c r="CN40" s="13">
        <v>0</v>
      </c>
      <c r="CO40" s="70">
        <v>9.8284690600000002E-2</v>
      </c>
      <c r="CP40" s="71">
        <v>1.2331842000000001E-3</v>
      </c>
      <c r="CQ40" s="70">
        <v>0.25596329670000001</v>
      </c>
      <c r="CR40" s="71">
        <v>2.5900596999999998E-3</v>
      </c>
      <c r="CS40" s="70">
        <v>2.2742786251</v>
      </c>
      <c r="CT40" s="71">
        <v>2.73449053E-2</v>
      </c>
      <c r="CU40" s="70">
        <v>28.161938000999999</v>
      </c>
      <c r="CV40" s="71">
        <v>0.67678947160000003</v>
      </c>
      <c r="CW40" s="37" t="s">
        <v>83</v>
      </c>
      <c r="CX40" s="13">
        <v>0</v>
      </c>
      <c r="CY40" s="37" t="s">
        <v>83</v>
      </c>
      <c r="CZ40" s="13">
        <v>0</v>
      </c>
      <c r="DA40" s="70">
        <v>18.802953417000001</v>
      </c>
      <c r="DB40" s="71">
        <v>0.35070979029999999</v>
      </c>
      <c r="DC40" s="70">
        <v>43.764012452999999</v>
      </c>
      <c r="DD40" s="71">
        <v>1.806325607</v>
      </c>
      <c r="DE40" s="70">
        <v>14.903597626</v>
      </c>
      <c r="DF40" s="71">
        <v>0.51040621419999999</v>
      </c>
      <c r="DG40" s="70">
        <v>115.12808269999999</v>
      </c>
      <c r="DH40" s="71">
        <v>1.0554122255</v>
      </c>
      <c r="DI40" s="123">
        <v>1.6225428999999999E-3</v>
      </c>
      <c r="DJ40" s="124">
        <v>2.7906166999999999E-3</v>
      </c>
      <c r="DK40" s="124">
        <v>3.0810421E-3</v>
      </c>
      <c r="DL40" s="124">
        <v>3.1286826E-3</v>
      </c>
      <c r="DM40" s="124">
        <v>3.1364550999999998E-3</v>
      </c>
      <c r="DN40" s="124">
        <v>3.1412698999999998E-3</v>
      </c>
      <c r="DO40" s="124">
        <v>3.1428926999999998E-3</v>
      </c>
      <c r="DP40" s="124">
        <v>3.1439889999999998E-3</v>
      </c>
      <c r="DQ40" s="124">
        <v>3.1448986999999999E-3</v>
      </c>
      <c r="DR40" s="125">
        <v>3.1458084000000001E-3</v>
      </c>
      <c r="DS40" s="80">
        <v>76.986972816000005</v>
      </c>
      <c r="DT40" s="13">
        <v>0.54047920009999995</v>
      </c>
      <c r="DU40" s="60">
        <v>37.574896179</v>
      </c>
      <c r="DV40" s="13">
        <v>0.27441921289999999</v>
      </c>
      <c r="DW40" s="60">
        <v>18.149899175000002</v>
      </c>
      <c r="DX40" s="13">
        <v>0.13785164529999999</v>
      </c>
      <c r="DY40" s="60">
        <v>8.7608443040000008</v>
      </c>
      <c r="DZ40" s="13">
        <v>6.9835912299999997E-2</v>
      </c>
      <c r="EA40" s="60">
        <v>4.3273815371</v>
      </c>
      <c r="EB40" s="13">
        <v>3.6819272299999997E-2</v>
      </c>
      <c r="EC40" s="60">
        <v>2.2198074471</v>
      </c>
      <c r="ED40" s="13">
        <v>2.0628466599999999E-2</v>
      </c>
      <c r="EE40" s="60">
        <v>1.1899276598999999</v>
      </c>
      <c r="EF40" s="13">
        <v>1.24275989E-2</v>
      </c>
      <c r="EG40" s="60">
        <v>0.67866038080000002</v>
      </c>
      <c r="EH40" s="13">
        <v>8.1588583000000003E-3</v>
      </c>
      <c r="EI40" s="60">
        <v>0.41303552269999999</v>
      </c>
      <c r="EJ40" s="13">
        <v>5.7850187000000001E-3</v>
      </c>
      <c r="EK40" s="60">
        <v>0.2668118391</v>
      </c>
      <c r="EL40" s="15">
        <v>4.3679671999999996E-3</v>
      </c>
      <c r="EM40" s="60"/>
      <c r="EN40" s="13"/>
      <c r="EO40" s="60"/>
      <c r="EP40" s="13"/>
      <c r="EQ40" s="60"/>
      <c r="ER40" s="13"/>
      <c r="ES40" s="60"/>
      <c r="ET40" s="13"/>
      <c r="EU40" s="60"/>
      <c r="EV40" s="15"/>
    </row>
    <row r="41" spans="1:152">
      <c r="A41" s="8">
        <v>3600</v>
      </c>
      <c r="B41" s="63">
        <v>24027</v>
      </c>
      <c r="C41" s="64">
        <v>1881.8808792</v>
      </c>
      <c r="D41" s="70">
        <v>3549.7953802000002</v>
      </c>
      <c r="E41" s="70">
        <v>68.114513458999994</v>
      </c>
      <c r="F41" s="71">
        <v>7.6479163099999997E-2</v>
      </c>
      <c r="G41" s="64">
        <v>3.1821156535999999</v>
      </c>
      <c r="H41" s="71">
        <v>1.7350835000000001E-3</v>
      </c>
      <c r="I41" s="70">
        <v>155.13924914</v>
      </c>
      <c r="J41" s="71">
        <v>1.0337507786</v>
      </c>
      <c r="K41" s="70">
        <v>81.545785339999995</v>
      </c>
      <c r="L41" s="71">
        <v>0.50779931410000001</v>
      </c>
      <c r="M41" s="70">
        <v>20.395996061000002</v>
      </c>
      <c r="N41" s="71">
        <v>0.1659705031</v>
      </c>
      <c r="O41" s="37" t="s">
        <v>83</v>
      </c>
      <c r="P41" s="13">
        <v>0</v>
      </c>
      <c r="Q41" s="70">
        <v>21.684358877000001</v>
      </c>
      <c r="R41" s="71">
        <v>3.90673323E-2</v>
      </c>
      <c r="S41" s="37" t="s">
        <v>83</v>
      </c>
      <c r="T41" s="13">
        <v>0</v>
      </c>
      <c r="U41" s="37" t="s">
        <v>83</v>
      </c>
      <c r="V41" s="13">
        <v>0</v>
      </c>
      <c r="W41" s="70">
        <v>0.3742094494</v>
      </c>
      <c r="X41" s="71">
        <v>4.0462763000000002E-3</v>
      </c>
      <c r="Y41" s="70">
        <v>31.445295274999999</v>
      </c>
      <c r="Z41" s="71">
        <v>0.7259759227</v>
      </c>
      <c r="AA41" s="37" t="s">
        <v>83</v>
      </c>
      <c r="AB41" s="13">
        <v>0</v>
      </c>
      <c r="AC41" s="70">
        <v>3.566272E-4</v>
      </c>
      <c r="AD41" s="71">
        <v>1.7681819000000001E-6</v>
      </c>
      <c r="AE41" s="37" t="s">
        <v>83</v>
      </c>
      <c r="AF41" s="13">
        <v>0</v>
      </c>
      <c r="AG41" s="37" t="s">
        <v>83</v>
      </c>
      <c r="AH41" s="13">
        <v>0</v>
      </c>
      <c r="AI41" s="70">
        <f t="shared" si="0"/>
        <v>3.566272E-4</v>
      </c>
      <c r="AJ41" s="71">
        <f t="shared" si="0"/>
        <v>1.7681819000000001E-6</v>
      </c>
      <c r="AK41" s="70">
        <v>107.36783008</v>
      </c>
      <c r="AL41" s="71">
        <v>1.5130684135000001</v>
      </c>
      <c r="AM41" s="37" t="s">
        <v>83</v>
      </c>
      <c r="AN41" s="13">
        <v>0</v>
      </c>
      <c r="AO41" s="37" t="s">
        <v>83</v>
      </c>
      <c r="AP41" s="13">
        <v>0</v>
      </c>
      <c r="AQ41" s="37" t="s">
        <v>83</v>
      </c>
      <c r="AR41" s="13">
        <v>0</v>
      </c>
      <c r="AS41" s="70">
        <v>63.782665407000003</v>
      </c>
      <c r="AT41" s="71">
        <v>2.1876195933</v>
      </c>
      <c r="AU41" s="70">
        <v>52.717461110000002</v>
      </c>
      <c r="AV41" s="71">
        <v>0.42476475180000001</v>
      </c>
      <c r="AW41" s="70">
        <v>24.119438709000001</v>
      </c>
      <c r="AX41" s="71">
        <v>0.25946744259999999</v>
      </c>
      <c r="AY41" s="70">
        <v>8.6199794373999996</v>
      </c>
      <c r="AZ41" s="71">
        <v>7.6746873500000007E-2</v>
      </c>
      <c r="BA41" s="60">
        <f t="shared" si="1"/>
        <v>19.978042963600004</v>
      </c>
      <c r="BB41" s="13">
        <f t="shared" si="1"/>
        <v>8.8550435700000041E-2</v>
      </c>
      <c r="BC41" s="70">
        <v>0</v>
      </c>
      <c r="BD41" s="13">
        <v>0</v>
      </c>
      <c r="BE41" s="70">
        <v>133.49874045999999</v>
      </c>
      <c r="BF41" s="71">
        <v>1.5928965224</v>
      </c>
      <c r="BG41" s="71">
        <v>3.3720668999999998E-3</v>
      </c>
      <c r="BH41" s="71">
        <v>4.6456877000000001E-6</v>
      </c>
      <c r="BI41" s="70">
        <v>117.19155480000001</v>
      </c>
      <c r="BJ41" s="71">
        <v>3.8603418226000001</v>
      </c>
      <c r="BK41" s="70">
        <v>150.65281783</v>
      </c>
      <c r="BL41" s="71">
        <v>1.0839510523</v>
      </c>
      <c r="BM41" s="70">
        <v>34.698363467</v>
      </c>
      <c r="BN41" s="71">
        <v>0.16863954240000001</v>
      </c>
      <c r="BO41" s="70">
        <v>0.14334987330000001</v>
      </c>
      <c r="BP41" s="71">
        <v>8.4873779999999996E-4</v>
      </c>
      <c r="BQ41" s="70">
        <v>0</v>
      </c>
      <c r="BR41" s="66">
        <v>0</v>
      </c>
      <c r="BS41" s="37" t="s">
        <v>83</v>
      </c>
      <c r="BT41" s="13">
        <v>0</v>
      </c>
      <c r="BU41" s="70">
        <v>0.41861500829999998</v>
      </c>
      <c r="BV41" s="71">
        <v>6.0196852000000004E-3</v>
      </c>
      <c r="BW41" s="70">
        <v>19.977381052999998</v>
      </c>
      <c r="BX41" s="71">
        <v>0.15995081789999999</v>
      </c>
      <c r="BY41" s="37" t="s">
        <v>83</v>
      </c>
      <c r="BZ41" s="13">
        <v>0</v>
      </c>
      <c r="CA41" s="37" t="s">
        <v>83</v>
      </c>
      <c r="CB41" s="13">
        <v>0</v>
      </c>
      <c r="CC41" s="70">
        <v>9.2336595020000001</v>
      </c>
      <c r="CD41" s="71">
        <v>1.05006758E-2</v>
      </c>
      <c r="CE41" s="70">
        <v>12.450699374999999</v>
      </c>
      <c r="CF41" s="71">
        <v>2.8566656499999999E-2</v>
      </c>
      <c r="CG41" s="37" t="s">
        <v>83</v>
      </c>
      <c r="CH41" s="13">
        <v>0</v>
      </c>
      <c r="CI41" s="37" t="s">
        <v>83</v>
      </c>
      <c r="CJ41" s="13">
        <v>0</v>
      </c>
      <c r="CK41" s="37" t="s">
        <v>83</v>
      </c>
      <c r="CL41" s="13">
        <v>0</v>
      </c>
      <c r="CM41" s="37" t="s">
        <v>83</v>
      </c>
      <c r="CN41" s="13">
        <v>0</v>
      </c>
      <c r="CO41" s="70">
        <v>0.10631801489999999</v>
      </c>
      <c r="CP41" s="71">
        <v>1.3144207E-3</v>
      </c>
      <c r="CQ41" s="70">
        <v>0.26789143450000003</v>
      </c>
      <c r="CR41" s="71">
        <v>2.7318556999999999E-3</v>
      </c>
      <c r="CS41" s="70">
        <v>2.3789955443999999</v>
      </c>
      <c r="CT41" s="71">
        <v>2.8432321100000001E-2</v>
      </c>
      <c r="CU41" s="70">
        <v>29.066299731000001</v>
      </c>
      <c r="CV41" s="71">
        <v>0.69754360159999995</v>
      </c>
      <c r="CW41" s="37" t="s">
        <v>83</v>
      </c>
      <c r="CX41" s="13">
        <v>0</v>
      </c>
      <c r="CY41" s="37" t="s">
        <v>83</v>
      </c>
      <c r="CZ41" s="13">
        <v>0</v>
      </c>
      <c r="DA41" s="70">
        <v>19.245250484</v>
      </c>
      <c r="DB41" s="71">
        <v>0.3574284774</v>
      </c>
      <c r="DC41" s="70">
        <v>44.537414922000004</v>
      </c>
      <c r="DD41" s="71">
        <v>1.8301911157999999</v>
      </c>
      <c r="DE41" s="70">
        <v>15.770107625</v>
      </c>
      <c r="DF41" s="71">
        <v>0.52173500829999997</v>
      </c>
      <c r="DG41" s="70">
        <v>117.72863283</v>
      </c>
      <c r="DH41" s="71">
        <v>1.0711615141999999</v>
      </c>
      <c r="DI41" s="123">
        <v>1.7233645E-3</v>
      </c>
      <c r="DJ41" s="124">
        <v>2.9721484000000001E-3</v>
      </c>
      <c r="DK41" s="124">
        <v>3.2863147000000001E-3</v>
      </c>
      <c r="DL41" s="124">
        <v>3.3387054000000001E-3</v>
      </c>
      <c r="DM41" s="124">
        <v>3.3477564E-3</v>
      </c>
      <c r="DN41" s="124">
        <v>3.3536866E-3</v>
      </c>
      <c r="DO41" s="124">
        <v>3.3564490000000001E-3</v>
      </c>
      <c r="DP41" s="124">
        <v>3.3580785000000002E-3</v>
      </c>
      <c r="DQ41" s="124">
        <v>3.3595229000000001E-3</v>
      </c>
      <c r="DR41" s="125">
        <v>3.3609673E-3</v>
      </c>
      <c r="DS41" s="80">
        <v>78.133921103000006</v>
      </c>
      <c r="DT41" s="13">
        <v>0.54822630750000001</v>
      </c>
      <c r="DU41" s="60">
        <v>38.339842275999999</v>
      </c>
      <c r="DV41" s="13">
        <v>0.27975153930000002</v>
      </c>
      <c r="DW41" s="60">
        <v>18.625707854000002</v>
      </c>
      <c r="DX41" s="13">
        <v>0.1412985786</v>
      </c>
      <c r="DY41" s="60">
        <v>9.0467013193000003</v>
      </c>
      <c r="DZ41" s="13">
        <v>7.2006234500000002E-2</v>
      </c>
      <c r="EA41" s="60">
        <v>4.4979377263</v>
      </c>
      <c r="EB41" s="13">
        <v>3.8199202799999998E-2</v>
      </c>
      <c r="EC41" s="60">
        <v>2.3214949794000002</v>
      </c>
      <c r="ED41" s="13">
        <v>2.1521737400000001E-2</v>
      </c>
      <c r="EE41" s="60">
        <v>1.2536017501000001</v>
      </c>
      <c r="EF41" s="13">
        <v>1.3038134599999999E-2</v>
      </c>
      <c r="EG41" s="60">
        <v>0.71972816419999996</v>
      </c>
      <c r="EH41" s="13">
        <v>8.5941833000000006E-3</v>
      </c>
      <c r="EI41" s="60">
        <v>0.4400977016</v>
      </c>
      <c r="EJ41" s="13">
        <v>6.1074375999999996E-3</v>
      </c>
      <c r="EK41" s="60">
        <v>0.28507926729999999</v>
      </c>
      <c r="EL41" s="15">
        <v>4.6153747E-3</v>
      </c>
      <c r="EM41" s="60"/>
      <c r="EN41" s="13"/>
      <c r="EO41" s="60"/>
      <c r="EP41" s="13"/>
      <c r="EQ41" s="60"/>
      <c r="ER41" s="13"/>
      <c r="ES41" s="60"/>
      <c r="ET41" s="13"/>
      <c r="EU41" s="60"/>
      <c r="EV41" s="15"/>
    </row>
    <row r="42" spans="1:152">
      <c r="A42" s="8">
        <v>3700</v>
      </c>
      <c r="B42" s="63">
        <v>22892</v>
      </c>
      <c r="C42" s="64">
        <v>1915.0482993000001</v>
      </c>
      <c r="D42" s="70">
        <v>3649.6508484000001</v>
      </c>
      <c r="E42" s="70">
        <v>70.097962081999995</v>
      </c>
      <c r="F42" s="71">
        <v>7.7821021099999999E-2</v>
      </c>
      <c r="G42" s="64">
        <v>3.4302643089</v>
      </c>
      <c r="H42" s="71">
        <v>1.8418563000000001E-3</v>
      </c>
      <c r="I42" s="70">
        <v>156.60713605999999</v>
      </c>
      <c r="J42" s="71">
        <v>1.0435814132000001</v>
      </c>
      <c r="K42" s="70">
        <v>82.812962229999997</v>
      </c>
      <c r="L42" s="71">
        <v>0.5157617431</v>
      </c>
      <c r="M42" s="70">
        <v>20.996546937000002</v>
      </c>
      <c r="N42" s="71">
        <v>0.17062087519999999</v>
      </c>
      <c r="O42" s="37" t="s">
        <v>83</v>
      </c>
      <c r="P42" s="13">
        <v>0</v>
      </c>
      <c r="Q42" s="70">
        <v>22.747662486999999</v>
      </c>
      <c r="R42" s="71">
        <v>4.0688320600000001E-2</v>
      </c>
      <c r="S42" s="37" t="s">
        <v>83</v>
      </c>
      <c r="T42" s="13">
        <v>0</v>
      </c>
      <c r="U42" s="37" t="s">
        <v>83</v>
      </c>
      <c r="V42" s="13">
        <v>0</v>
      </c>
      <c r="W42" s="70">
        <v>0.39242441410000001</v>
      </c>
      <c r="X42" s="71">
        <v>4.2646782000000001E-3</v>
      </c>
      <c r="Y42" s="70">
        <v>32.483227775000003</v>
      </c>
      <c r="Z42" s="71">
        <v>0.74855869220000004</v>
      </c>
      <c r="AA42" s="37" t="s">
        <v>83</v>
      </c>
      <c r="AB42" s="13">
        <v>0</v>
      </c>
      <c r="AC42" s="70">
        <v>3.5387739999999997E-4</v>
      </c>
      <c r="AD42" s="71">
        <v>1.7544687000000001E-6</v>
      </c>
      <c r="AE42" s="37" t="s">
        <v>83</v>
      </c>
      <c r="AF42" s="13">
        <v>0</v>
      </c>
      <c r="AG42" s="37" t="s">
        <v>83</v>
      </c>
      <c r="AH42" s="13">
        <v>0</v>
      </c>
      <c r="AI42" s="70">
        <f t="shared" si="0"/>
        <v>3.5387739999999997E-4</v>
      </c>
      <c r="AJ42" s="71">
        <f t="shared" si="0"/>
        <v>1.7544687000000001E-6</v>
      </c>
      <c r="AK42" s="70">
        <v>109.16732826000001</v>
      </c>
      <c r="AL42" s="71">
        <v>1.5287740836999999</v>
      </c>
      <c r="AM42" s="37" t="s">
        <v>83</v>
      </c>
      <c r="AN42" s="13">
        <v>0</v>
      </c>
      <c r="AO42" s="37" t="s">
        <v>83</v>
      </c>
      <c r="AP42" s="13">
        <v>0</v>
      </c>
      <c r="AQ42" s="37" t="s">
        <v>83</v>
      </c>
      <c r="AR42" s="13">
        <v>0</v>
      </c>
      <c r="AS42" s="70">
        <v>64.922376670000006</v>
      </c>
      <c r="AT42" s="71">
        <v>2.2166696653</v>
      </c>
      <c r="AU42" s="70">
        <v>53.994883751000003</v>
      </c>
      <c r="AV42" s="71">
        <v>0.43238969150000001</v>
      </c>
      <c r="AW42" s="70">
        <v>24.690888405999999</v>
      </c>
      <c r="AX42" s="71">
        <v>0.26426131009999998</v>
      </c>
      <c r="AY42" s="70">
        <v>8.7813930806999991</v>
      </c>
      <c r="AZ42" s="71">
        <v>7.7770410900000003E-2</v>
      </c>
      <c r="BA42" s="60">
        <f t="shared" si="1"/>
        <v>20.522602264300005</v>
      </c>
      <c r="BB42" s="13">
        <f t="shared" si="1"/>
        <v>9.0357970499999996E-2</v>
      </c>
      <c r="BC42" s="70">
        <v>0</v>
      </c>
      <c r="BD42" s="13">
        <v>0</v>
      </c>
      <c r="BE42" s="70">
        <v>136.85068390999999</v>
      </c>
      <c r="BF42" s="71">
        <v>1.6187587861999999</v>
      </c>
      <c r="BG42" s="71">
        <v>3.5882314E-3</v>
      </c>
      <c r="BH42" s="71">
        <v>4.5736519000000004E-6</v>
      </c>
      <c r="BI42" s="70">
        <v>118.90194743000001</v>
      </c>
      <c r="BJ42" s="71">
        <v>3.8994110318000001</v>
      </c>
      <c r="BK42" s="70">
        <v>155.83349870999999</v>
      </c>
      <c r="BL42" s="71">
        <v>1.1186059584000001</v>
      </c>
      <c r="BM42" s="70">
        <v>35.730659760999998</v>
      </c>
      <c r="BN42" s="71">
        <v>0.17253947989999999</v>
      </c>
      <c r="BO42" s="70">
        <v>0.14959345760000001</v>
      </c>
      <c r="BP42" s="71">
        <v>8.6063929999999995E-4</v>
      </c>
      <c r="BQ42" s="70">
        <v>0</v>
      </c>
      <c r="BR42" s="66">
        <v>0</v>
      </c>
      <c r="BS42" s="37" t="s">
        <v>83</v>
      </c>
      <c r="BT42" s="13">
        <v>0</v>
      </c>
      <c r="BU42" s="70">
        <v>0.43023500520000002</v>
      </c>
      <c r="BV42" s="71">
        <v>6.1675951999999997E-3</v>
      </c>
      <c r="BW42" s="70">
        <v>20.566311932000001</v>
      </c>
      <c r="BX42" s="71">
        <v>0.16445328000000001</v>
      </c>
      <c r="BY42" s="37" t="s">
        <v>83</v>
      </c>
      <c r="BZ42" s="13">
        <v>0</v>
      </c>
      <c r="CA42" s="37" t="s">
        <v>83</v>
      </c>
      <c r="CB42" s="13">
        <v>0</v>
      </c>
      <c r="CC42" s="70">
        <v>9.7812949176000004</v>
      </c>
      <c r="CD42" s="71">
        <v>1.10019781E-2</v>
      </c>
      <c r="CE42" s="70">
        <v>12.966367569000001</v>
      </c>
      <c r="CF42" s="71">
        <v>2.9686342500000001E-2</v>
      </c>
      <c r="CG42" s="37" t="s">
        <v>83</v>
      </c>
      <c r="CH42" s="13">
        <v>0</v>
      </c>
      <c r="CI42" s="37" t="s">
        <v>83</v>
      </c>
      <c r="CJ42" s="13">
        <v>0</v>
      </c>
      <c r="CK42" s="37" t="s">
        <v>83</v>
      </c>
      <c r="CL42" s="13">
        <v>0</v>
      </c>
      <c r="CM42" s="37" t="s">
        <v>83</v>
      </c>
      <c r="CN42" s="13">
        <v>0</v>
      </c>
      <c r="CO42" s="70">
        <v>0.1138624097</v>
      </c>
      <c r="CP42" s="71">
        <v>1.4292597E-3</v>
      </c>
      <c r="CQ42" s="70">
        <v>0.2785620043</v>
      </c>
      <c r="CR42" s="71">
        <v>2.8354184999999999E-3</v>
      </c>
      <c r="CS42" s="70">
        <v>2.4852107854000001</v>
      </c>
      <c r="CT42" s="71">
        <v>2.9594069399999999E-2</v>
      </c>
      <c r="CU42" s="70">
        <v>29.99801699</v>
      </c>
      <c r="CV42" s="71">
        <v>0.71896462279999995</v>
      </c>
      <c r="CW42" s="37" t="s">
        <v>83</v>
      </c>
      <c r="CX42" s="13">
        <v>0</v>
      </c>
      <c r="CY42" s="37" t="s">
        <v>83</v>
      </c>
      <c r="CZ42" s="13">
        <v>0</v>
      </c>
      <c r="DA42" s="70">
        <v>19.652594477000001</v>
      </c>
      <c r="DB42" s="71">
        <v>0.3637783879</v>
      </c>
      <c r="DC42" s="70">
        <v>45.269782192000001</v>
      </c>
      <c r="DD42" s="71">
        <v>1.8528912773999999</v>
      </c>
      <c r="DE42" s="70">
        <v>16.620854545</v>
      </c>
      <c r="DF42" s="71">
        <v>0.53249727209999997</v>
      </c>
      <c r="DG42" s="70">
        <v>120.22982936</v>
      </c>
      <c r="DH42" s="71">
        <v>1.0862615141</v>
      </c>
      <c r="DI42" s="123">
        <v>1.8290009E-3</v>
      </c>
      <c r="DJ42" s="124">
        <v>3.1605647000000001E-3</v>
      </c>
      <c r="DK42" s="124">
        <v>3.4962234999999999E-3</v>
      </c>
      <c r="DL42" s="124">
        <v>3.5532999000000001E-3</v>
      </c>
      <c r="DM42" s="124">
        <v>3.5637065E-3</v>
      </c>
      <c r="DN42" s="124">
        <v>3.5699492999999999E-3</v>
      </c>
      <c r="DO42" s="124">
        <v>3.5726960999999998E-3</v>
      </c>
      <c r="DP42" s="124">
        <v>3.5743165999999999E-3</v>
      </c>
      <c r="DQ42" s="124">
        <v>3.5757534999999998E-3</v>
      </c>
      <c r="DR42" s="125">
        <v>3.5771904000000002E-3</v>
      </c>
      <c r="DS42" s="80">
        <v>79.267283316000004</v>
      </c>
      <c r="DT42" s="13">
        <v>0.55598472799999998</v>
      </c>
      <c r="DU42" s="60">
        <v>39.116038664999998</v>
      </c>
      <c r="DV42" s="13">
        <v>0.28523529240000001</v>
      </c>
      <c r="DW42" s="60">
        <v>19.125710022</v>
      </c>
      <c r="DX42" s="13">
        <v>0.14494976270000001</v>
      </c>
      <c r="DY42" s="60">
        <v>9.3616986576999999</v>
      </c>
      <c r="DZ42" s="13">
        <v>7.4401913799999997E-2</v>
      </c>
      <c r="EA42" s="60">
        <v>4.6961056619999999</v>
      </c>
      <c r="EB42" s="13">
        <v>3.9784435899999998E-2</v>
      </c>
      <c r="EC42" s="60">
        <v>2.4468492109</v>
      </c>
      <c r="ED42" s="13">
        <v>2.2594621700000001E-2</v>
      </c>
      <c r="EE42" s="60">
        <v>1.3348536129999999</v>
      </c>
      <c r="EF42" s="13">
        <v>1.37907099E-2</v>
      </c>
      <c r="EG42" s="60">
        <v>0.77443702969999995</v>
      </c>
      <c r="EH42" s="13">
        <v>9.1485400999999997E-3</v>
      </c>
      <c r="EI42" s="60">
        <v>0.47811768269999999</v>
      </c>
      <c r="EJ42" s="13">
        <v>6.5311465000000004E-3</v>
      </c>
      <c r="EK42" s="60">
        <v>0.31221669899999999</v>
      </c>
      <c r="EL42" s="15">
        <v>4.9501181999999999E-3</v>
      </c>
      <c r="EM42" s="60"/>
      <c r="EN42" s="13"/>
      <c r="EO42" s="60"/>
      <c r="EP42" s="13"/>
      <c r="EQ42" s="60"/>
      <c r="ER42" s="13"/>
      <c r="ES42" s="60"/>
      <c r="ET42" s="13"/>
      <c r="EU42" s="60"/>
      <c r="EV42" s="15"/>
    </row>
    <row r="43" spans="1:152">
      <c r="A43" s="8">
        <v>3800</v>
      </c>
      <c r="B43" s="63">
        <v>22217</v>
      </c>
      <c r="C43" s="64">
        <v>1947.6955439000001</v>
      </c>
      <c r="D43" s="70">
        <v>3749.8355793000001</v>
      </c>
      <c r="E43" s="70">
        <v>72.145916903</v>
      </c>
      <c r="F43" s="71">
        <v>7.9131630999999994E-2</v>
      </c>
      <c r="G43" s="64">
        <v>3.6870969895000001</v>
      </c>
      <c r="H43" s="71">
        <v>1.9512462000000001E-3</v>
      </c>
      <c r="I43" s="70">
        <v>158.01636830999999</v>
      </c>
      <c r="J43" s="71">
        <v>1.0529126443000001</v>
      </c>
      <c r="K43" s="70">
        <v>84.062925688999997</v>
      </c>
      <c r="L43" s="71">
        <v>0.52383223430000003</v>
      </c>
      <c r="M43" s="70">
        <v>21.525041001000002</v>
      </c>
      <c r="N43" s="71">
        <v>0.1746408538</v>
      </c>
      <c r="O43" s="37" t="s">
        <v>83</v>
      </c>
      <c r="P43" s="13">
        <v>0</v>
      </c>
      <c r="Q43" s="70">
        <v>23.850054443000001</v>
      </c>
      <c r="R43" s="71">
        <v>4.2349071100000003E-2</v>
      </c>
      <c r="S43" s="37" t="s">
        <v>83</v>
      </c>
      <c r="T43" s="13">
        <v>0</v>
      </c>
      <c r="U43" s="37" t="s">
        <v>83</v>
      </c>
      <c r="V43" s="13">
        <v>0</v>
      </c>
      <c r="W43" s="70">
        <v>0.4070030496</v>
      </c>
      <c r="X43" s="71">
        <v>4.4056147000000002E-3</v>
      </c>
      <c r="Y43" s="70">
        <v>33.474587861000003</v>
      </c>
      <c r="Z43" s="71">
        <v>0.76901403059999995</v>
      </c>
      <c r="AA43" s="37" t="s">
        <v>83</v>
      </c>
      <c r="AB43" s="13">
        <v>0</v>
      </c>
      <c r="AC43" s="70">
        <v>5.3956190000000002E-4</v>
      </c>
      <c r="AD43" s="71">
        <v>2.8346173999999999E-6</v>
      </c>
      <c r="AE43" s="37" t="s">
        <v>83</v>
      </c>
      <c r="AF43" s="13">
        <v>0</v>
      </c>
      <c r="AG43" s="37" t="s">
        <v>83</v>
      </c>
      <c r="AH43" s="13">
        <v>0</v>
      </c>
      <c r="AI43" s="70">
        <f t="shared" si="0"/>
        <v>5.3956190000000002E-4</v>
      </c>
      <c r="AJ43" s="71">
        <f t="shared" si="0"/>
        <v>2.8346173999999999E-6</v>
      </c>
      <c r="AK43" s="70">
        <v>111.02075769</v>
      </c>
      <c r="AL43" s="71">
        <v>1.5440464860000001</v>
      </c>
      <c r="AM43" s="37" t="s">
        <v>83</v>
      </c>
      <c r="AN43" s="13">
        <v>0</v>
      </c>
      <c r="AO43" s="37" t="s">
        <v>83</v>
      </c>
      <c r="AP43" s="13">
        <v>0</v>
      </c>
      <c r="AQ43" s="37" t="s">
        <v>83</v>
      </c>
      <c r="AR43" s="13">
        <v>0</v>
      </c>
      <c r="AS43" s="70">
        <v>66.069586783000005</v>
      </c>
      <c r="AT43" s="71">
        <v>2.2451531418999999</v>
      </c>
      <c r="AU43" s="70">
        <v>55.272750406999997</v>
      </c>
      <c r="AV43" s="71">
        <v>0.43988951809999999</v>
      </c>
      <c r="AW43" s="70">
        <v>25.262477184000002</v>
      </c>
      <c r="AX43" s="71">
        <v>0.26895191060000001</v>
      </c>
      <c r="AY43" s="70">
        <v>8.9392042225000008</v>
      </c>
      <c r="AZ43" s="71">
        <v>7.8769737199999995E-2</v>
      </c>
      <c r="BA43" s="60">
        <f t="shared" si="1"/>
        <v>21.071069000499996</v>
      </c>
      <c r="BB43" s="13">
        <f t="shared" si="1"/>
        <v>9.2167870299999954E-2</v>
      </c>
      <c r="BC43" s="70">
        <v>0</v>
      </c>
      <c r="BD43" s="13">
        <v>0</v>
      </c>
      <c r="BE43" s="70">
        <v>140.22985918000001</v>
      </c>
      <c r="BF43" s="71">
        <v>1.6444709211999999</v>
      </c>
      <c r="BG43" s="71">
        <v>3.8232141000000002E-3</v>
      </c>
      <c r="BH43" s="71">
        <v>4.5055055000000004E-6</v>
      </c>
      <c r="BI43" s="70">
        <v>120.62219344</v>
      </c>
      <c r="BJ43" s="71">
        <v>3.9375274217</v>
      </c>
      <c r="BK43" s="70">
        <v>160.83041302000001</v>
      </c>
      <c r="BL43" s="71">
        <v>1.1517551492</v>
      </c>
      <c r="BM43" s="70">
        <v>36.768420198999998</v>
      </c>
      <c r="BN43" s="71">
        <v>0.176461654</v>
      </c>
      <c r="BO43" s="70">
        <v>0.15947996280000001</v>
      </c>
      <c r="BP43" s="71">
        <v>8.9136110000000005E-4</v>
      </c>
      <c r="BQ43" s="70">
        <v>0</v>
      </c>
      <c r="BR43" s="66">
        <v>0</v>
      </c>
      <c r="BS43" s="37" t="s">
        <v>83</v>
      </c>
      <c r="BT43" s="13">
        <v>0</v>
      </c>
      <c r="BU43" s="70">
        <v>0.44386029310000003</v>
      </c>
      <c r="BV43" s="71">
        <v>6.3095653999999998E-3</v>
      </c>
      <c r="BW43" s="70">
        <v>21.081180708000002</v>
      </c>
      <c r="BX43" s="71">
        <v>0.1683312884</v>
      </c>
      <c r="BY43" s="37" t="s">
        <v>83</v>
      </c>
      <c r="BZ43" s="13">
        <v>0</v>
      </c>
      <c r="CA43" s="37" t="s">
        <v>83</v>
      </c>
      <c r="CB43" s="13">
        <v>0</v>
      </c>
      <c r="CC43" s="70">
        <v>10.364523547999999</v>
      </c>
      <c r="CD43" s="71">
        <v>1.15277782E-2</v>
      </c>
      <c r="CE43" s="70">
        <v>13.485530894</v>
      </c>
      <c r="CF43" s="71">
        <v>3.0821293E-2</v>
      </c>
      <c r="CG43" s="37" t="s">
        <v>83</v>
      </c>
      <c r="CH43" s="13">
        <v>0</v>
      </c>
      <c r="CI43" s="37" t="s">
        <v>83</v>
      </c>
      <c r="CJ43" s="13">
        <v>0</v>
      </c>
      <c r="CK43" s="37" t="s">
        <v>83</v>
      </c>
      <c r="CL43" s="13">
        <v>0</v>
      </c>
      <c r="CM43" s="37" t="s">
        <v>83</v>
      </c>
      <c r="CN43" s="13">
        <v>0</v>
      </c>
      <c r="CO43" s="70">
        <v>0.1192969918</v>
      </c>
      <c r="CP43" s="71">
        <v>1.4812267E-3</v>
      </c>
      <c r="CQ43" s="70">
        <v>0.28770605780000003</v>
      </c>
      <c r="CR43" s="71">
        <v>2.924388E-3</v>
      </c>
      <c r="CS43" s="70">
        <v>2.6002587815</v>
      </c>
      <c r="CT43" s="71">
        <v>3.0833458000000001E-2</v>
      </c>
      <c r="CU43" s="70">
        <v>30.874329078999999</v>
      </c>
      <c r="CV43" s="71">
        <v>0.73818057270000004</v>
      </c>
      <c r="CW43" s="37" t="s">
        <v>83</v>
      </c>
      <c r="CX43" s="13">
        <v>0</v>
      </c>
      <c r="CY43" s="37" t="s">
        <v>83</v>
      </c>
      <c r="CZ43" s="13">
        <v>0</v>
      </c>
      <c r="DA43" s="70">
        <v>20.079108779999999</v>
      </c>
      <c r="DB43" s="71">
        <v>0.37011487830000001</v>
      </c>
      <c r="DC43" s="70">
        <v>45.990478003</v>
      </c>
      <c r="DD43" s="71">
        <v>1.8750382636</v>
      </c>
      <c r="DE43" s="70">
        <v>17.492317237999998</v>
      </c>
      <c r="DF43" s="71">
        <v>0.54339497989999996</v>
      </c>
      <c r="DG43" s="70">
        <v>122.73754194</v>
      </c>
      <c r="DH43" s="71">
        <v>1.1010759413</v>
      </c>
      <c r="DI43" s="123">
        <v>1.9373989E-3</v>
      </c>
      <c r="DJ43" s="124">
        <v>3.3513723000000001E-3</v>
      </c>
      <c r="DK43" s="124">
        <v>3.7066259000000002E-3</v>
      </c>
      <c r="DL43" s="124">
        <v>3.7687327000000001E-3</v>
      </c>
      <c r="DM43" s="124">
        <v>3.7799560000000001E-3</v>
      </c>
      <c r="DN43" s="124">
        <v>3.7870541999999998E-3</v>
      </c>
      <c r="DO43" s="124">
        <v>3.7903479999999998E-3</v>
      </c>
      <c r="DP43" s="124">
        <v>3.7925213999999998E-3</v>
      </c>
      <c r="DQ43" s="124">
        <v>3.7945126000000001E-3</v>
      </c>
      <c r="DR43" s="125">
        <v>3.7965039E-3</v>
      </c>
      <c r="DS43" s="80">
        <v>80.356689849000006</v>
      </c>
      <c r="DT43" s="13">
        <v>0.56334320579999997</v>
      </c>
      <c r="DU43" s="60">
        <v>39.855485502999997</v>
      </c>
      <c r="DV43" s="13">
        <v>0.29038957859999998</v>
      </c>
      <c r="DW43" s="60">
        <v>19.595133581999999</v>
      </c>
      <c r="DX43" s="13">
        <v>0.1483284688</v>
      </c>
      <c r="DY43" s="60">
        <v>9.6477414578000005</v>
      </c>
      <c r="DZ43" s="13">
        <v>7.6548606000000005E-2</v>
      </c>
      <c r="EA43" s="60">
        <v>4.8666275675000001</v>
      </c>
      <c r="EB43" s="13">
        <v>4.1133813399999997E-2</v>
      </c>
      <c r="EC43" s="60">
        <v>2.5507737234999999</v>
      </c>
      <c r="ED43" s="13">
        <v>2.3471068500000001E-2</v>
      </c>
      <c r="EE43" s="60">
        <v>1.3987359908999999</v>
      </c>
      <c r="EF43" s="13">
        <v>1.43753982E-2</v>
      </c>
      <c r="EG43" s="60">
        <v>0.81603610719999997</v>
      </c>
      <c r="EH43" s="13">
        <v>9.5624817999999997E-3</v>
      </c>
      <c r="EI43" s="60">
        <v>0.50605087130000004</v>
      </c>
      <c r="EJ43" s="13">
        <v>6.8373037000000001E-3</v>
      </c>
      <c r="EK43" s="60">
        <v>0.33183193979999998</v>
      </c>
      <c r="EL43" s="15">
        <v>5.1871395000000001E-3</v>
      </c>
      <c r="EM43" s="60"/>
      <c r="EN43" s="13"/>
      <c r="EO43" s="60"/>
      <c r="EP43" s="13"/>
      <c r="EQ43" s="60"/>
      <c r="ER43" s="13"/>
      <c r="ES43" s="60"/>
      <c r="ET43" s="13"/>
      <c r="EU43" s="60"/>
      <c r="EV43" s="15"/>
    </row>
    <row r="44" spans="1:152">
      <c r="A44" s="8">
        <v>3900</v>
      </c>
      <c r="B44" s="63">
        <v>21429</v>
      </c>
      <c r="C44" s="64">
        <v>1979.7213892</v>
      </c>
      <c r="D44" s="70">
        <v>3849.6253585999998</v>
      </c>
      <c r="E44" s="70">
        <v>74.117317686999996</v>
      </c>
      <c r="F44" s="71">
        <v>8.0416666400000003E-2</v>
      </c>
      <c r="G44" s="64">
        <v>3.9271012511999999</v>
      </c>
      <c r="H44" s="71">
        <v>2.0535265000000001E-3</v>
      </c>
      <c r="I44" s="70">
        <v>159.37343898</v>
      </c>
      <c r="J44" s="71">
        <v>1.0620666209</v>
      </c>
      <c r="K44" s="70">
        <v>85.251393124000003</v>
      </c>
      <c r="L44" s="71">
        <v>0.53131788739999997</v>
      </c>
      <c r="M44" s="70">
        <v>22.032442091</v>
      </c>
      <c r="N44" s="71">
        <v>0.17862284580000001</v>
      </c>
      <c r="O44" s="37" t="s">
        <v>83</v>
      </c>
      <c r="P44" s="13">
        <v>0</v>
      </c>
      <c r="Q44" s="70">
        <v>24.965346254</v>
      </c>
      <c r="R44" s="71">
        <v>4.4030680799999999E-2</v>
      </c>
      <c r="S44" s="37" t="s">
        <v>83</v>
      </c>
      <c r="T44" s="13">
        <v>0</v>
      </c>
      <c r="U44" s="37" t="s">
        <v>83</v>
      </c>
      <c r="V44" s="13">
        <v>0</v>
      </c>
      <c r="W44" s="70">
        <v>0.42129346420000002</v>
      </c>
      <c r="X44" s="71">
        <v>4.5371633999999996E-3</v>
      </c>
      <c r="Y44" s="70">
        <v>34.415744773</v>
      </c>
      <c r="Z44" s="71">
        <v>0.78867520120000001</v>
      </c>
      <c r="AA44" s="37" t="s">
        <v>83</v>
      </c>
      <c r="AB44" s="13">
        <v>0</v>
      </c>
      <c r="AC44" s="70">
        <v>5.9523110000000003E-4</v>
      </c>
      <c r="AD44" s="71">
        <v>2.9798630000000001E-6</v>
      </c>
      <c r="AE44" s="37" t="s">
        <v>83</v>
      </c>
      <c r="AF44" s="13">
        <v>0</v>
      </c>
      <c r="AG44" s="37" t="s">
        <v>83</v>
      </c>
      <c r="AH44" s="13">
        <v>0</v>
      </c>
      <c r="AI44" s="70">
        <f t="shared" si="0"/>
        <v>5.9523110000000003E-4</v>
      </c>
      <c r="AJ44" s="71">
        <f t="shared" si="0"/>
        <v>2.9798630000000001E-6</v>
      </c>
      <c r="AK44" s="70">
        <v>112.75694869</v>
      </c>
      <c r="AL44" s="71">
        <v>1.5589546406000001</v>
      </c>
      <c r="AM44" s="37" t="s">
        <v>83</v>
      </c>
      <c r="AN44" s="13">
        <v>0</v>
      </c>
      <c r="AO44" s="37" t="s">
        <v>83</v>
      </c>
      <c r="AP44" s="13">
        <v>0</v>
      </c>
      <c r="AQ44" s="37" t="s">
        <v>83</v>
      </c>
      <c r="AR44" s="13">
        <v>0</v>
      </c>
      <c r="AS44" s="70">
        <v>67.182198984999999</v>
      </c>
      <c r="AT44" s="71">
        <v>2.2734881707999999</v>
      </c>
      <c r="AU44" s="70">
        <v>56.538891516</v>
      </c>
      <c r="AV44" s="71">
        <v>0.44720695989999998</v>
      </c>
      <c r="AW44" s="70">
        <v>25.808501489000001</v>
      </c>
      <c r="AX44" s="71">
        <v>0.27341147510000002</v>
      </c>
      <c r="AY44" s="70">
        <v>9.1019906585000001</v>
      </c>
      <c r="AZ44" s="71">
        <v>7.9805453999999998E-2</v>
      </c>
      <c r="BA44" s="60">
        <f t="shared" si="1"/>
        <v>21.628399368499998</v>
      </c>
      <c r="BB44" s="13">
        <f t="shared" si="1"/>
        <v>9.3990030799999957E-2</v>
      </c>
      <c r="BC44" s="70">
        <v>0</v>
      </c>
      <c r="BD44" s="13">
        <v>0</v>
      </c>
      <c r="BE44" s="70">
        <v>143.63116493999999</v>
      </c>
      <c r="BF44" s="71">
        <v>1.6701947594</v>
      </c>
      <c r="BG44" s="71">
        <v>4.0362968999999999E-3</v>
      </c>
      <c r="BH44" s="71">
        <v>4.4421708000000004E-6</v>
      </c>
      <c r="BI44" s="70">
        <v>122.29278861</v>
      </c>
      <c r="BJ44" s="71">
        <v>3.9751292725999998</v>
      </c>
      <c r="BK44" s="70">
        <v>165.99125298999999</v>
      </c>
      <c r="BL44" s="71">
        <v>1.1853517107</v>
      </c>
      <c r="BM44" s="70">
        <v>37.706073107999998</v>
      </c>
      <c r="BN44" s="71">
        <v>0.1799890143</v>
      </c>
      <c r="BO44" s="70">
        <v>0.17448870480000001</v>
      </c>
      <c r="BP44" s="71">
        <v>9.3009470000000004E-4</v>
      </c>
      <c r="BQ44" s="70">
        <v>0</v>
      </c>
      <c r="BR44" s="66">
        <v>0</v>
      </c>
      <c r="BS44" s="37" t="s">
        <v>83</v>
      </c>
      <c r="BT44" s="13">
        <v>0</v>
      </c>
      <c r="BU44" s="70">
        <v>0.4528769668</v>
      </c>
      <c r="BV44" s="71">
        <v>6.4390823999999998E-3</v>
      </c>
      <c r="BW44" s="70">
        <v>21.579565123999998</v>
      </c>
      <c r="BX44" s="71">
        <v>0.1721837634</v>
      </c>
      <c r="BY44" s="37" t="s">
        <v>83</v>
      </c>
      <c r="BZ44" s="13">
        <v>0</v>
      </c>
      <c r="CA44" s="37" t="s">
        <v>83</v>
      </c>
      <c r="CB44" s="13">
        <v>0</v>
      </c>
      <c r="CC44" s="70">
        <v>10.953259015</v>
      </c>
      <c r="CD44" s="71">
        <v>1.2050962199999999E-2</v>
      </c>
      <c r="CE44" s="70">
        <v>14.01208724</v>
      </c>
      <c r="CF44" s="71">
        <v>3.1979718599999998E-2</v>
      </c>
      <c r="CG44" s="37" t="s">
        <v>83</v>
      </c>
      <c r="CH44" s="13">
        <v>0</v>
      </c>
      <c r="CI44" s="37" t="s">
        <v>83</v>
      </c>
      <c r="CJ44" s="13">
        <v>0</v>
      </c>
      <c r="CK44" s="37" t="s">
        <v>83</v>
      </c>
      <c r="CL44" s="13">
        <v>0</v>
      </c>
      <c r="CM44" s="37" t="s">
        <v>83</v>
      </c>
      <c r="CN44" s="13">
        <v>0</v>
      </c>
      <c r="CO44" s="70">
        <v>0.124544816</v>
      </c>
      <c r="CP44" s="71">
        <v>1.5316399999999999E-3</v>
      </c>
      <c r="CQ44" s="70">
        <v>0.29674864820000002</v>
      </c>
      <c r="CR44" s="71">
        <v>3.0055235000000001E-3</v>
      </c>
      <c r="CS44" s="70">
        <v>2.707464162</v>
      </c>
      <c r="CT44" s="71">
        <v>3.1946175200000003E-2</v>
      </c>
      <c r="CU44" s="70">
        <v>31.708280610999999</v>
      </c>
      <c r="CV44" s="71">
        <v>0.75672902590000002</v>
      </c>
      <c r="CW44" s="37" t="s">
        <v>83</v>
      </c>
      <c r="CX44" s="13">
        <v>0</v>
      </c>
      <c r="CY44" s="37" t="s">
        <v>83</v>
      </c>
      <c r="CZ44" s="13">
        <v>0</v>
      </c>
      <c r="DA44" s="70">
        <v>20.497698685</v>
      </c>
      <c r="DB44" s="71">
        <v>0.37660248210000002</v>
      </c>
      <c r="DC44" s="70">
        <v>46.684500300000003</v>
      </c>
      <c r="DD44" s="71">
        <v>1.8968856886000001</v>
      </c>
      <c r="DE44" s="70">
        <v>18.399770938</v>
      </c>
      <c r="DF44" s="71">
        <v>0.55435014220000001</v>
      </c>
      <c r="DG44" s="70">
        <v>125.23139399999999</v>
      </c>
      <c r="DH44" s="71">
        <v>1.1158446172000001</v>
      </c>
      <c r="DI44" s="123">
        <v>2.0383215999999998E-3</v>
      </c>
      <c r="DJ44" s="124">
        <v>3.5323030000000001E-3</v>
      </c>
      <c r="DK44" s="124">
        <v>3.9078126000000003E-3</v>
      </c>
      <c r="DL44" s="124">
        <v>3.9755461000000004E-3</v>
      </c>
      <c r="DM44" s="124">
        <v>3.9883534999999998E-3</v>
      </c>
      <c r="DN44" s="124">
        <v>3.9961783999999997E-3</v>
      </c>
      <c r="DO44" s="124">
        <v>4.0002229000000002E-3</v>
      </c>
      <c r="DP44" s="124">
        <v>4.0031524000000004E-3</v>
      </c>
      <c r="DQ44" s="124">
        <v>4.0057360000000002E-3</v>
      </c>
      <c r="DR44" s="125">
        <v>4.0081387000000003E-3</v>
      </c>
      <c r="DS44" s="80">
        <v>81.409327211999994</v>
      </c>
      <c r="DT44" s="13">
        <v>0.5705870032</v>
      </c>
      <c r="DU44" s="60">
        <v>40.579407903000003</v>
      </c>
      <c r="DV44" s="13">
        <v>0.29553451939999997</v>
      </c>
      <c r="DW44" s="60">
        <v>20.057135262999999</v>
      </c>
      <c r="DX44" s="13">
        <v>0.15174348479999999</v>
      </c>
      <c r="DY44" s="60">
        <v>9.9299927077000003</v>
      </c>
      <c r="DZ44" s="13">
        <v>7.87463682E-2</v>
      </c>
      <c r="EA44" s="60">
        <v>5.0395597847999998</v>
      </c>
      <c r="EB44" s="13">
        <v>4.2560510099999997E-2</v>
      </c>
      <c r="EC44" s="60">
        <v>2.6598172029999998</v>
      </c>
      <c r="ED44" s="13">
        <v>2.44332058E-2</v>
      </c>
      <c r="EE44" s="60">
        <v>1.4698555114</v>
      </c>
      <c r="EF44" s="13">
        <v>1.50560125E-2</v>
      </c>
      <c r="EG44" s="60">
        <v>0.86319354599999998</v>
      </c>
      <c r="EH44" s="13">
        <v>1.0059169499999999E-2</v>
      </c>
      <c r="EI44" s="60">
        <v>0.537657312</v>
      </c>
      <c r="EJ44" s="13">
        <v>7.2110537000000001E-3</v>
      </c>
      <c r="EK44" s="60">
        <v>0.35357810560000003</v>
      </c>
      <c r="EL44" s="15">
        <v>5.4774884000000001E-3</v>
      </c>
      <c r="EM44" s="60"/>
      <c r="EN44" s="13"/>
      <c r="EO44" s="60"/>
      <c r="EP44" s="13"/>
      <c r="EQ44" s="60"/>
      <c r="ER44" s="13"/>
      <c r="ES44" s="60"/>
      <c r="ET44" s="13"/>
      <c r="EU44" s="60"/>
      <c r="EV44" s="15"/>
    </row>
    <row r="45" spans="1:152">
      <c r="A45" s="8">
        <v>4000</v>
      </c>
      <c r="B45" s="63">
        <v>20805</v>
      </c>
      <c r="C45" s="64">
        <v>2011.1966014</v>
      </c>
      <c r="D45" s="70">
        <v>3949.8122156999998</v>
      </c>
      <c r="E45" s="70">
        <v>76.073584552</v>
      </c>
      <c r="F45" s="71">
        <v>8.1640562099999994E-2</v>
      </c>
      <c r="G45" s="64">
        <v>4.1836316317</v>
      </c>
      <c r="H45" s="71">
        <v>2.1587943E-3</v>
      </c>
      <c r="I45" s="70">
        <v>160.65796119000001</v>
      </c>
      <c r="J45" s="71">
        <v>1.0705906522999999</v>
      </c>
      <c r="K45" s="70">
        <v>86.425086195000006</v>
      </c>
      <c r="L45" s="71">
        <v>0.53861525249999997</v>
      </c>
      <c r="M45" s="70">
        <v>22.606530840000001</v>
      </c>
      <c r="N45" s="71">
        <v>0.18313309</v>
      </c>
      <c r="O45" s="37" t="s">
        <v>83</v>
      </c>
      <c r="P45" s="13">
        <v>0</v>
      </c>
      <c r="Q45" s="70">
        <v>26.062409375000001</v>
      </c>
      <c r="R45" s="71">
        <v>4.56654227E-2</v>
      </c>
      <c r="S45" s="37" t="s">
        <v>83</v>
      </c>
      <c r="T45" s="13">
        <v>0</v>
      </c>
      <c r="U45" s="37" t="s">
        <v>83</v>
      </c>
      <c r="V45" s="13">
        <v>0</v>
      </c>
      <c r="W45" s="70">
        <v>0.44281087120000001</v>
      </c>
      <c r="X45" s="71">
        <v>4.7607383000000001E-3</v>
      </c>
      <c r="Y45" s="70">
        <v>35.412282048999998</v>
      </c>
      <c r="Z45" s="71">
        <v>0.80968633779999999</v>
      </c>
      <c r="AA45" s="37" t="s">
        <v>83</v>
      </c>
      <c r="AB45" s="13">
        <v>0</v>
      </c>
      <c r="AC45" s="70">
        <v>5.913836E-4</v>
      </c>
      <c r="AD45" s="71">
        <v>2.9604371999999999E-6</v>
      </c>
      <c r="AE45" s="37" t="s">
        <v>83</v>
      </c>
      <c r="AF45" s="13">
        <v>0</v>
      </c>
      <c r="AG45" s="37" t="s">
        <v>83</v>
      </c>
      <c r="AH45" s="13">
        <v>0</v>
      </c>
      <c r="AI45" s="70">
        <f t="shared" si="0"/>
        <v>5.913836E-4</v>
      </c>
      <c r="AJ45" s="71">
        <f t="shared" si="0"/>
        <v>2.9604371999999999E-6</v>
      </c>
      <c r="AK45" s="70">
        <v>114.41698787999999</v>
      </c>
      <c r="AL45" s="71">
        <v>1.5732459099</v>
      </c>
      <c r="AM45" s="37" t="s">
        <v>83</v>
      </c>
      <c r="AN45" s="13">
        <v>0</v>
      </c>
      <c r="AO45" s="37" t="s">
        <v>83</v>
      </c>
      <c r="AP45" s="13">
        <v>0</v>
      </c>
      <c r="AQ45" s="37" t="s">
        <v>83</v>
      </c>
      <c r="AR45" s="13">
        <v>0</v>
      </c>
      <c r="AS45" s="70">
        <v>68.283470933000004</v>
      </c>
      <c r="AT45" s="71">
        <v>2.3010150900999999</v>
      </c>
      <c r="AU45" s="70">
        <v>57.786799193</v>
      </c>
      <c r="AV45" s="71">
        <v>0.45445621860000002</v>
      </c>
      <c r="AW45" s="70">
        <v>26.357325099000001</v>
      </c>
      <c r="AX45" s="71">
        <v>0.27790603110000001</v>
      </c>
      <c r="AY45" s="70">
        <v>9.2599901098000004</v>
      </c>
      <c r="AZ45" s="71">
        <v>8.0762916000000004E-2</v>
      </c>
      <c r="BA45" s="60">
        <f t="shared" si="1"/>
        <v>22.169483984199999</v>
      </c>
      <c r="BB45" s="13">
        <f t="shared" si="1"/>
        <v>9.5787271499999993E-2</v>
      </c>
      <c r="BC45" s="70">
        <v>0</v>
      </c>
      <c r="BD45" s="13">
        <v>0</v>
      </c>
      <c r="BE45" s="70">
        <v>147.0035914</v>
      </c>
      <c r="BF45" s="71">
        <v>1.6950121136</v>
      </c>
      <c r="BG45" s="71">
        <v>4.2663164000000002E-3</v>
      </c>
      <c r="BH45" s="71">
        <v>4.3808916999999998E-6</v>
      </c>
      <c r="BI45" s="70">
        <v>123.88034623999999</v>
      </c>
      <c r="BJ45" s="71">
        <v>4.0111786028000003</v>
      </c>
      <c r="BK45" s="70">
        <v>171.14839038</v>
      </c>
      <c r="BL45" s="71">
        <v>1.2187962559000001</v>
      </c>
      <c r="BM45" s="70">
        <v>38.659385016999998</v>
      </c>
      <c r="BN45" s="71">
        <v>0.1835077188</v>
      </c>
      <c r="BO45" s="70">
        <v>0.19048181989999999</v>
      </c>
      <c r="BP45" s="71">
        <v>9.6392699999999995E-4</v>
      </c>
      <c r="BQ45" s="70">
        <v>0</v>
      </c>
      <c r="BR45" s="66">
        <v>0</v>
      </c>
      <c r="BS45" s="37" t="s">
        <v>83</v>
      </c>
      <c r="BT45" s="13">
        <v>0</v>
      </c>
      <c r="BU45" s="70">
        <v>0.47635057590000002</v>
      </c>
      <c r="BV45" s="71">
        <v>6.7394448999999997E-3</v>
      </c>
      <c r="BW45" s="70">
        <v>22.130180265</v>
      </c>
      <c r="BX45" s="71">
        <v>0.1763936451</v>
      </c>
      <c r="BY45" s="37" t="s">
        <v>83</v>
      </c>
      <c r="BZ45" s="13">
        <v>0</v>
      </c>
      <c r="CA45" s="37" t="s">
        <v>83</v>
      </c>
      <c r="CB45" s="13">
        <v>0</v>
      </c>
      <c r="CC45" s="70">
        <v>11.56089607</v>
      </c>
      <c r="CD45" s="71">
        <v>1.2591070899999999E-2</v>
      </c>
      <c r="CE45" s="70">
        <v>14.501513306</v>
      </c>
      <c r="CF45" s="71">
        <v>3.3074351699999997E-2</v>
      </c>
      <c r="CG45" s="37" t="s">
        <v>83</v>
      </c>
      <c r="CH45" s="13">
        <v>0</v>
      </c>
      <c r="CI45" s="37" t="s">
        <v>83</v>
      </c>
      <c r="CJ45" s="13">
        <v>0</v>
      </c>
      <c r="CK45" s="37" t="s">
        <v>83</v>
      </c>
      <c r="CL45" s="13">
        <v>0</v>
      </c>
      <c r="CM45" s="37" t="s">
        <v>83</v>
      </c>
      <c r="CN45" s="13">
        <v>0</v>
      </c>
      <c r="CO45" s="70">
        <v>0.13525110309999999</v>
      </c>
      <c r="CP45" s="71">
        <v>1.6377443999999999E-3</v>
      </c>
      <c r="CQ45" s="70">
        <v>0.30755976810000002</v>
      </c>
      <c r="CR45" s="71">
        <v>3.1229939E-3</v>
      </c>
      <c r="CS45" s="70">
        <v>2.8125475927000001</v>
      </c>
      <c r="CT45" s="71">
        <v>3.3028746900000003E-2</v>
      </c>
      <c r="CU45" s="70">
        <v>32.599734456</v>
      </c>
      <c r="CV45" s="71">
        <v>0.77665759089999997</v>
      </c>
      <c r="CW45" s="37" t="s">
        <v>83</v>
      </c>
      <c r="CX45" s="13">
        <v>0</v>
      </c>
      <c r="CY45" s="37" t="s">
        <v>83</v>
      </c>
      <c r="CZ45" s="13">
        <v>0</v>
      </c>
      <c r="DA45" s="70">
        <v>20.893688499</v>
      </c>
      <c r="DB45" s="71">
        <v>0.38263102380000003</v>
      </c>
      <c r="DC45" s="70">
        <v>47.389782433999997</v>
      </c>
      <c r="DD45" s="71">
        <v>1.9183840663</v>
      </c>
      <c r="DE45" s="70">
        <v>19.285988788000001</v>
      </c>
      <c r="DF45" s="71">
        <v>0.56478230230000004</v>
      </c>
      <c r="DG45" s="70">
        <v>127.71760261</v>
      </c>
      <c r="DH45" s="71">
        <v>1.1302298113</v>
      </c>
      <c r="DI45" s="123">
        <v>2.1418803000000002E-3</v>
      </c>
      <c r="DJ45" s="124">
        <v>3.7215948000000002E-3</v>
      </c>
      <c r="DK45" s="124">
        <v>4.1231419000000002E-3</v>
      </c>
      <c r="DL45" s="124">
        <v>4.1992636999999998E-3</v>
      </c>
      <c r="DM45" s="124">
        <v>4.2132089000000003E-3</v>
      </c>
      <c r="DN45" s="124">
        <v>4.2218669999999998E-3</v>
      </c>
      <c r="DO45" s="124">
        <v>4.2264392000000003E-3</v>
      </c>
      <c r="DP45" s="124">
        <v>4.2297224000000001E-3</v>
      </c>
      <c r="DQ45" s="124">
        <v>4.2326619000000003E-3</v>
      </c>
      <c r="DR45" s="125">
        <v>4.2354217999999999E-3</v>
      </c>
      <c r="DS45" s="80">
        <v>82.407301231000005</v>
      </c>
      <c r="DT45" s="13">
        <v>0.57734107450000005</v>
      </c>
      <c r="DU45" s="60">
        <v>41.260297444000003</v>
      </c>
      <c r="DV45" s="13">
        <v>0.30027975159999998</v>
      </c>
      <c r="DW45" s="60">
        <v>20.488659134999999</v>
      </c>
      <c r="DX45" s="13">
        <v>0.1548447959</v>
      </c>
      <c r="DY45" s="60">
        <v>10.193812146999999</v>
      </c>
      <c r="DZ45" s="13">
        <v>8.0710748099999993E-2</v>
      </c>
      <c r="EA45" s="60">
        <v>5.1982369199000003</v>
      </c>
      <c r="EB45" s="13">
        <v>4.37988723E-2</v>
      </c>
      <c r="EC45" s="60">
        <v>2.7551896461999998</v>
      </c>
      <c r="ED45" s="13">
        <v>2.5220497299999999E-2</v>
      </c>
      <c r="EE45" s="60">
        <v>1.5298867091999999</v>
      </c>
      <c r="EF45" s="13">
        <v>1.5586467099999999E-2</v>
      </c>
      <c r="EG45" s="60">
        <v>0.90184331600000001</v>
      </c>
      <c r="EH45" s="13">
        <v>1.04299527E-2</v>
      </c>
      <c r="EI45" s="60">
        <v>0.56368448120000003</v>
      </c>
      <c r="EJ45" s="13">
        <v>7.4855705999999998E-3</v>
      </c>
      <c r="EK45" s="60">
        <v>0.37156709850000003</v>
      </c>
      <c r="EL45" s="15">
        <v>5.6882640000000002E-3</v>
      </c>
      <c r="EM45" s="60"/>
      <c r="EN45" s="13"/>
      <c r="EO45" s="60"/>
      <c r="EP45" s="13"/>
      <c r="EQ45" s="60"/>
      <c r="ER45" s="13"/>
      <c r="ES45" s="60"/>
      <c r="ET45" s="13"/>
      <c r="EU45" s="60"/>
      <c r="EV45" s="15"/>
    </row>
    <row r="46" spans="1:152">
      <c r="A46" s="8">
        <v>4100</v>
      </c>
      <c r="B46" s="63">
        <v>20234</v>
      </c>
      <c r="C46" s="64">
        <v>2042.1592645999999</v>
      </c>
      <c r="D46" s="70">
        <v>4049.8220792000002</v>
      </c>
      <c r="E46" s="70">
        <v>78.044748134000002</v>
      </c>
      <c r="F46" s="71">
        <v>8.2850757900000002E-2</v>
      </c>
      <c r="G46" s="64">
        <v>4.4538059124</v>
      </c>
      <c r="H46" s="71">
        <v>2.2667122999999998E-3</v>
      </c>
      <c r="I46" s="70">
        <v>161.87596578</v>
      </c>
      <c r="J46" s="71">
        <v>1.0786449135</v>
      </c>
      <c r="K46" s="70">
        <v>87.645606228000005</v>
      </c>
      <c r="L46" s="71">
        <v>0.54631771740000001</v>
      </c>
      <c r="M46" s="70">
        <v>23.105235099000001</v>
      </c>
      <c r="N46" s="71">
        <v>0.1868476664</v>
      </c>
      <c r="O46" s="37" t="s">
        <v>83</v>
      </c>
      <c r="P46" s="13">
        <v>0</v>
      </c>
      <c r="Q46" s="70">
        <v>27.158695776999998</v>
      </c>
      <c r="R46" s="71">
        <v>4.7283698499999999E-2</v>
      </c>
      <c r="S46" s="37" t="s">
        <v>83</v>
      </c>
      <c r="T46" s="13">
        <v>0</v>
      </c>
      <c r="U46" s="37" t="s">
        <v>83</v>
      </c>
      <c r="V46" s="13">
        <v>0</v>
      </c>
      <c r="W46" s="70">
        <v>0.46534109569999998</v>
      </c>
      <c r="X46" s="71">
        <v>4.9881218999999997E-3</v>
      </c>
      <c r="Y46" s="70">
        <v>36.366587144999997</v>
      </c>
      <c r="Z46" s="71">
        <v>0.82937687739999999</v>
      </c>
      <c r="AA46" s="37" t="s">
        <v>83</v>
      </c>
      <c r="AB46" s="13">
        <v>0</v>
      </c>
      <c r="AC46" s="70">
        <v>6.1522349999999998E-4</v>
      </c>
      <c r="AD46" s="71">
        <v>3.1199185000000002E-6</v>
      </c>
      <c r="AE46" s="37" t="s">
        <v>83</v>
      </c>
      <c r="AF46" s="13">
        <v>0</v>
      </c>
      <c r="AG46" s="37" t="s">
        <v>83</v>
      </c>
      <c r="AH46" s="13">
        <v>0</v>
      </c>
      <c r="AI46" s="70">
        <f t="shared" si="0"/>
        <v>6.1522349999999998E-4</v>
      </c>
      <c r="AJ46" s="71">
        <f t="shared" si="0"/>
        <v>3.1199185000000002E-6</v>
      </c>
      <c r="AK46" s="70">
        <v>116.12791525999999</v>
      </c>
      <c r="AL46" s="71">
        <v>1.5869666308000001</v>
      </c>
      <c r="AM46" s="37" t="s">
        <v>83</v>
      </c>
      <c r="AN46" s="13">
        <v>0</v>
      </c>
      <c r="AO46" s="37" t="s">
        <v>83</v>
      </c>
      <c r="AP46" s="13">
        <v>0</v>
      </c>
      <c r="AQ46" s="37" t="s">
        <v>83</v>
      </c>
      <c r="AR46" s="13">
        <v>0</v>
      </c>
      <c r="AS46" s="70">
        <v>69.408865728999999</v>
      </c>
      <c r="AT46" s="71">
        <v>2.3282036369000001</v>
      </c>
      <c r="AU46" s="70">
        <v>59.021119659</v>
      </c>
      <c r="AV46" s="71">
        <v>0.46136244409999999</v>
      </c>
      <c r="AW46" s="70">
        <v>26.910373139000001</v>
      </c>
      <c r="AX46" s="71">
        <v>0.28219035949999999</v>
      </c>
      <c r="AY46" s="70">
        <v>9.4078773618000007</v>
      </c>
      <c r="AZ46" s="71">
        <v>8.1698474199999996E-2</v>
      </c>
      <c r="BA46" s="60">
        <f t="shared" si="1"/>
        <v>22.702869158199995</v>
      </c>
      <c r="BB46" s="13">
        <f t="shared" si="1"/>
        <v>9.7473610400000021E-2</v>
      </c>
      <c r="BC46" s="70">
        <v>0</v>
      </c>
      <c r="BD46" s="13">
        <v>0</v>
      </c>
      <c r="BE46" s="70">
        <v>150.48047525000001</v>
      </c>
      <c r="BF46" s="71">
        <v>1.7198369884</v>
      </c>
      <c r="BG46" s="71">
        <v>4.4918548000000003E-3</v>
      </c>
      <c r="BH46" s="71">
        <v>4.3231352E-6</v>
      </c>
      <c r="BI46" s="70">
        <v>125.40907396999999</v>
      </c>
      <c r="BJ46" s="71">
        <v>4.0459127029999999</v>
      </c>
      <c r="BK46" s="70">
        <v>176.04746165</v>
      </c>
      <c r="BL46" s="71">
        <v>1.2505338318000001</v>
      </c>
      <c r="BM46" s="70">
        <v>39.633765304999997</v>
      </c>
      <c r="BN46" s="71">
        <v>0.187004748</v>
      </c>
      <c r="BO46" s="70">
        <v>0.20820764280000001</v>
      </c>
      <c r="BP46" s="71">
        <v>9.972608999999999E-4</v>
      </c>
      <c r="BQ46" s="70">
        <v>0</v>
      </c>
      <c r="BR46" s="66">
        <v>0</v>
      </c>
      <c r="BS46" s="37" t="s">
        <v>83</v>
      </c>
      <c r="BT46" s="13">
        <v>0</v>
      </c>
      <c r="BU46" s="70">
        <v>0.48846404440000002</v>
      </c>
      <c r="BV46" s="71">
        <v>6.8441027000000002E-3</v>
      </c>
      <c r="BW46" s="70">
        <v>22.616771055000001</v>
      </c>
      <c r="BX46" s="71">
        <v>0.18000356379999999</v>
      </c>
      <c r="BY46" s="37" t="s">
        <v>83</v>
      </c>
      <c r="BZ46" s="13">
        <v>0</v>
      </c>
      <c r="CA46" s="37" t="s">
        <v>83</v>
      </c>
      <c r="CB46" s="13">
        <v>0</v>
      </c>
      <c r="CC46" s="70">
        <v>12.142319621</v>
      </c>
      <c r="CD46" s="71">
        <v>1.30989903E-2</v>
      </c>
      <c r="CE46" s="70">
        <v>15.016376156</v>
      </c>
      <c r="CF46" s="71">
        <v>3.4184708299999998E-2</v>
      </c>
      <c r="CG46" s="37" t="s">
        <v>83</v>
      </c>
      <c r="CH46" s="13">
        <v>0</v>
      </c>
      <c r="CI46" s="37" t="s">
        <v>83</v>
      </c>
      <c r="CJ46" s="13">
        <v>0</v>
      </c>
      <c r="CK46" s="37" t="s">
        <v>83</v>
      </c>
      <c r="CL46" s="13">
        <v>0</v>
      </c>
      <c r="CM46" s="37" t="s">
        <v>83</v>
      </c>
      <c r="CN46" s="13">
        <v>0</v>
      </c>
      <c r="CO46" s="70">
        <v>0.14126108740000001</v>
      </c>
      <c r="CP46" s="71">
        <v>1.7115836E-3</v>
      </c>
      <c r="CQ46" s="70">
        <v>0.3240800083</v>
      </c>
      <c r="CR46" s="71">
        <v>3.2765382999999999E-3</v>
      </c>
      <c r="CS46" s="70">
        <v>2.9040489559</v>
      </c>
      <c r="CT46" s="71">
        <v>3.3949083900000003E-2</v>
      </c>
      <c r="CU46" s="70">
        <v>33.462538189</v>
      </c>
      <c r="CV46" s="71">
        <v>0.79542779350000004</v>
      </c>
      <c r="CW46" s="37" t="s">
        <v>83</v>
      </c>
      <c r="CX46" s="13">
        <v>0</v>
      </c>
      <c r="CY46" s="37" t="s">
        <v>83</v>
      </c>
      <c r="CZ46" s="13">
        <v>0</v>
      </c>
      <c r="DA46" s="70">
        <v>21.305533444000002</v>
      </c>
      <c r="DB46" s="71">
        <v>0.38886547690000001</v>
      </c>
      <c r="DC46" s="70">
        <v>48.103332285999997</v>
      </c>
      <c r="DD46" s="71">
        <v>1.9393381599999999</v>
      </c>
      <c r="DE46" s="70">
        <v>20.257415074000001</v>
      </c>
      <c r="DF46" s="71">
        <v>0.57546420089999994</v>
      </c>
      <c r="DG46" s="70">
        <v>130.22306018</v>
      </c>
      <c r="DH46" s="71">
        <v>1.1443727875</v>
      </c>
      <c r="DI46" s="123">
        <v>2.2484324E-3</v>
      </c>
      <c r="DJ46" s="124">
        <v>3.9121351000000002E-3</v>
      </c>
      <c r="DK46" s="124">
        <v>4.3389997000000003E-3</v>
      </c>
      <c r="DL46" s="124">
        <v>4.4214707000000001E-3</v>
      </c>
      <c r="DM46" s="124">
        <v>4.4371413E-3</v>
      </c>
      <c r="DN46" s="124">
        <v>4.4467860999999999E-3</v>
      </c>
      <c r="DO46" s="124">
        <v>4.4514927999999999E-3</v>
      </c>
      <c r="DP46" s="124">
        <v>4.4549165999999999E-3</v>
      </c>
      <c r="DQ46" s="124">
        <v>4.4579987000000001E-3</v>
      </c>
      <c r="DR46" s="125">
        <v>4.4609024999999998E-3</v>
      </c>
      <c r="DS46" s="80">
        <v>83.352554988999998</v>
      </c>
      <c r="DT46" s="13">
        <v>0.58370772500000001</v>
      </c>
      <c r="DU46" s="60">
        <v>41.909421287000001</v>
      </c>
      <c r="DV46" s="13">
        <v>0.3047760497</v>
      </c>
      <c r="DW46" s="60">
        <v>20.906073316000001</v>
      </c>
      <c r="DX46" s="13">
        <v>0.15782482370000001</v>
      </c>
      <c r="DY46" s="60">
        <v>10.452811556</v>
      </c>
      <c r="DZ46" s="13">
        <v>8.2637565299999993E-2</v>
      </c>
      <c r="EA46" s="60">
        <v>5.3560783477999996</v>
      </c>
      <c r="EB46" s="13">
        <v>4.5040019100000002E-2</v>
      </c>
      <c r="EC46" s="60">
        <v>2.8532830081</v>
      </c>
      <c r="ED46" s="13">
        <v>2.6045963500000002E-2</v>
      </c>
      <c r="EE46" s="60">
        <v>1.5929853651000001</v>
      </c>
      <c r="EF46" s="13">
        <v>1.61617072E-2</v>
      </c>
      <c r="EG46" s="60">
        <v>0.94346869529999999</v>
      </c>
      <c r="EH46" s="13">
        <v>1.0845997600000001E-2</v>
      </c>
      <c r="EI46" s="60">
        <v>0.59214095509999998</v>
      </c>
      <c r="EJ46" s="13">
        <v>7.8000146999999999E-3</v>
      </c>
      <c r="EK46" s="60">
        <v>0.39178008510000001</v>
      </c>
      <c r="EL46" s="15">
        <v>5.9365134000000002E-3</v>
      </c>
      <c r="EM46" s="60"/>
      <c r="EN46" s="13"/>
      <c r="EO46" s="60"/>
      <c r="EP46" s="13"/>
      <c r="EQ46" s="60"/>
      <c r="ER46" s="13"/>
      <c r="ES46" s="60"/>
      <c r="ET46" s="13"/>
      <c r="EU46" s="60"/>
      <c r="EV46" s="15"/>
    </row>
    <row r="47" spans="1:152">
      <c r="A47" s="8">
        <v>4200</v>
      </c>
      <c r="B47" s="63">
        <v>19588</v>
      </c>
      <c r="C47" s="64">
        <v>2072.5416722999998</v>
      </c>
      <c r="D47" s="70">
        <v>4149.3660362999999</v>
      </c>
      <c r="E47" s="70">
        <v>79.935082894999994</v>
      </c>
      <c r="F47" s="71">
        <v>8.3972707999999993E-2</v>
      </c>
      <c r="G47" s="64">
        <v>4.7128275768999996</v>
      </c>
      <c r="H47" s="71">
        <v>2.3703576999999998E-3</v>
      </c>
      <c r="I47" s="70">
        <v>163.09777029</v>
      </c>
      <c r="J47" s="71">
        <v>1.0868903808999999</v>
      </c>
      <c r="K47" s="70">
        <v>88.788032463999997</v>
      </c>
      <c r="L47" s="71">
        <v>0.55402381450000004</v>
      </c>
      <c r="M47" s="70">
        <v>23.608467997000002</v>
      </c>
      <c r="N47" s="71">
        <v>0.19060999670000001</v>
      </c>
      <c r="O47" s="37" t="s">
        <v>83</v>
      </c>
      <c r="P47" s="13">
        <v>0</v>
      </c>
      <c r="Q47" s="70">
        <v>28.239041361999998</v>
      </c>
      <c r="R47" s="71">
        <v>4.8875262900000001E-2</v>
      </c>
      <c r="S47" s="37" t="s">
        <v>83</v>
      </c>
      <c r="T47" s="13">
        <v>0</v>
      </c>
      <c r="U47" s="37" t="s">
        <v>83</v>
      </c>
      <c r="V47" s="13">
        <v>0</v>
      </c>
      <c r="W47" s="70">
        <v>0.48633905300000002</v>
      </c>
      <c r="X47" s="71">
        <v>5.1935384999999999E-3</v>
      </c>
      <c r="Y47" s="70">
        <v>37.273454184000002</v>
      </c>
      <c r="Z47" s="71">
        <v>0.84866393559999997</v>
      </c>
      <c r="AA47" s="37" t="s">
        <v>83</v>
      </c>
      <c r="AB47" s="13">
        <v>0</v>
      </c>
      <c r="AC47" s="70">
        <v>6.6231169999999998E-4</v>
      </c>
      <c r="AD47" s="71">
        <v>3.2776098000000002E-6</v>
      </c>
      <c r="AE47" s="37" t="s">
        <v>83</v>
      </c>
      <c r="AF47" s="13">
        <v>0</v>
      </c>
      <c r="AG47" s="37" t="s">
        <v>83</v>
      </c>
      <c r="AH47" s="13">
        <v>0</v>
      </c>
      <c r="AI47" s="70">
        <f t="shared" si="0"/>
        <v>6.6231169999999998E-4</v>
      </c>
      <c r="AJ47" s="71">
        <f t="shared" si="0"/>
        <v>3.2776098000000002E-6</v>
      </c>
      <c r="AK47" s="70">
        <v>117.82233803</v>
      </c>
      <c r="AL47" s="71">
        <v>1.6004860953</v>
      </c>
      <c r="AM47" s="37" t="s">
        <v>83</v>
      </c>
      <c r="AN47" s="13">
        <v>0</v>
      </c>
      <c r="AO47" s="37" t="s">
        <v>83</v>
      </c>
      <c r="AP47" s="13">
        <v>0</v>
      </c>
      <c r="AQ47" s="37" t="s">
        <v>83</v>
      </c>
      <c r="AR47" s="13">
        <v>0</v>
      </c>
      <c r="AS47" s="70">
        <v>70.481968546000004</v>
      </c>
      <c r="AT47" s="71">
        <v>2.3546494195999998</v>
      </c>
      <c r="AU47" s="70">
        <v>60.231989994999999</v>
      </c>
      <c r="AV47" s="71">
        <v>0.46830865859999998</v>
      </c>
      <c r="AW47" s="70">
        <v>27.466776101000001</v>
      </c>
      <c r="AX47" s="71">
        <v>0.28659962259999999</v>
      </c>
      <c r="AY47" s="70">
        <v>9.5379789563999999</v>
      </c>
      <c r="AZ47" s="71">
        <v>8.2561892299999995E-2</v>
      </c>
      <c r="BA47" s="60">
        <f t="shared" si="1"/>
        <v>23.227234937599995</v>
      </c>
      <c r="BB47" s="13">
        <f t="shared" si="1"/>
        <v>9.9147143699999996E-2</v>
      </c>
      <c r="BC47" s="70">
        <v>0</v>
      </c>
      <c r="BD47" s="13">
        <v>0</v>
      </c>
      <c r="BE47" s="70">
        <v>153.98077752</v>
      </c>
      <c r="BF47" s="71">
        <v>1.7443980718000001</v>
      </c>
      <c r="BG47" s="71">
        <v>4.7161434E-3</v>
      </c>
      <c r="BH47" s="71">
        <v>4.2669892999999997E-6</v>
      </c>
      <c r="BI47" s="70">
        <v>126.93832743999999</v>
      </c>
      <c r="BJ47" s="71">
        <v>4.0796394312000004</v>
      </c>
      <c r="BK47" s="70">
        <v>180.96505293000001</v>
      </c>
      <c r="BL47" s="71">
        <v>1.2823152461</v>
      </c>
      <c r="BM47" s="70">
        <v>40.593945171999998</v>
      </c>
      <c r="BN47" s="71">
        <v>0.19048172050000001</v>
      </c>
      <c r="BO47" s="70">
        <v>0.21561997799999999</v>
      </c>
      <c r="BP47" s="71">
        <v>1.0136807999999999E-3</v>
      </c>
      <c r="BQ47" s="70">
        <v>0</v>
      </c>
      <c r="BR47" s="66">
        <v>0</v>
      </c>
      <c r="BS47" s="37" t="s">
        <v>83</v>
      </c>
      <c r="BT47" s="13">
        <v>0</v>
      </c>
      <c r="BU47" s="70">
        <v>0.50469259369999997</v>
      </c>
      <c r="BV47" s="71">
        <v>7.0201839E-3</v>
      </c>
      <c r="BW47" s="70">
        <v>23.103775403</v>
      </c>
      <c r="BX47" s="71">
        <v>0.1835898128</v>
      </c>
      <c r="BY47" s="37" t="s">
        <v>83</v>
      </c>
      <c r="BZ47" s="13">
        <v>0</v>
      </c>
      <c r="CA47" s="37" t="s">
        <v>83</v>
      </c>
      <c r="CB47" s="13">
        <v>0</v>
      </c>
      <c r="CC47" s="70">
        <v>12.72239542</v>
      </c>
      <c r="CD47" s="71">
        <v>1.36014929E-2</v>
      </c>
      <c r="CE47" s="70">
        <v>15.516645942</v>
      </c>
      <c r="CF47" s="71">
        <v>3.5273770000000003E-2</v>
      </c>
      <c r="CG47" s="37" t="s">
        <v>83</v>
      </c>
      <c r="CH47" s="13">
        <v>0</v>
      </c>
      <c r="CI47" s="37" t="s">
        <v>83</v>
      </c>
      <c r="CJ47" s="13">
        <v>0</v>
      </c>
      <c r="CK47" s="37" t="s">
        <v>83</v>
      </c>
      <c r="CL47" s="13">
        <v>0</v>
      </c>
      <c r="CM47" s="37" t="s">
        <v>83</v>
      </c>
      <c r="CN47" s="13">
        <v>0</v>
      </c>
      <c r="CO47" s="70">
        <v>0.14594199020000001</v>
      </c>
      <c r="CP47" s="71">
        <v>1.7648062999999999E-3</v>
      </c>
      <c r="CQ47" s="70">
        <v>0.34039706279999998</v>
      </c>
      <c r="CR47" s="71">
        <v>3.4287321999999999E-3</v>
      </c>
      <c r="CS47" s="70">
        <v>3.0078291766</v>
      </c>
      <c r="CT47" s="71">
        <v>3.5000433599999999E-2</v>
      </c>
      <c r="CU47" s="70">
        <v>34.265625006999997</v>
      </c>
      <c r="CV47" s="71">
        <v>0.81366350210000005</v>
      </c>
      <c r="CW47" s="37" t="s">
        <v>83</v>
      </c>
      <c r="CX47" s="13">
        <v>0</v>
      </c>
      <c r="CY47" s="37" t="s">
        <v>83</v>
      </c>
      <c r="CZ47" s="13">
        <v>0</v>
      </c>
      <c r="DA47" s="70">
        <v>21.681352751999999</v>
      </c>
      <c r="DB47" s="71">
        <v>0.39457933740000001</v>
      </c>
      <c r="DC47" s="70">
        <v>48.800615794000002</v>
      </c>
      <c r="DD47" s="71">
        <v>1.9600700822999999</v>
      </c>
      <c r="DE47" s="70">
        <v>21.252444738000001</v>
      </c>
      <c r="DF47" s="71">
        <v>0.58613815130000002</v>
      </c>
      <c r="DG47" s="70">
        <v>132.72833277999999</v>
      </c>
      <c r="DH47" s="71">
        <v>1.1582599204999999</v>
      </c>
      <c r="DI47" s="123">
        <v>2.3499107E-3</v>
      </c>
      <c r="DJ47" s="124">
        <v>4.0993373000000003E-3</v>
      </c>
      <c r="DK47" s="124">
        <v>4.5530092999999999E-3</v>
      </c>
      <c r="DL47" s="124">
        <v>4.6417135000000002E-3</v>
      </c>
      <c r="DM47" s="124">
        <v>4.6583268999999998E-3</v>
      </c>
      <c r="DN47" s="124">
        <v>4.6689555000000004E-3</v>
      </c>
      <c r="DO47" s="124">
        <v>4.6741509999999997E-3</v>
      </c>
      <c r="DP47" s="124">
        <v>4.6779070000000002E-3</v>
      </c>
      <c r="DQ47" s="124">
        <v>4.6813234000000004E-3</v>
      </c>
      <c r="DR47" s="125">
        <v>4.6843852000000002E-3</v>
      </c>
      <c r="DS47" s="80">
        <v>84.312562012000001</v>
      </c>
      <c r="DT47" s="13">
        <v>0.59031995920000002</v>
      </c>
      <c r="DU47" s="60">
        <v>42.582607359000001</v>
      </c>
      <c r="DV47" s="13">
        <v>0.30954557760000001</v>
      </c>
      <c r="DW47" s="60">
        <v>21.348438012999999</v>
      </c>
      <c r="DX47" s="13">
        <v>0.1610636768</v>
      </c>
      <c r="DY47" s="60">
        <v>10.730995628000001</v>
      </c>
      <c r="DZ47" s="13">
        <v>8.4759851600000005E-2</v>
      </c>
      <c r="EA47" s="60">
        <v>5.5296660508000004</v>
      </c>
      <c r="EB47" s="13">
        <v>4.6433572899999997E-2</v>
      </c>
      <c r="EC47" s="60">
        <v>2.9631647602000002</v>
      </c>
      <c r="ED47" s="13">
        <v>2.6985604100000001E-2</v>
      </c>
      <c r="EE47" s="60">
        <v>1.6628963677999999</v>
      </c>
      <c r="EF47" s="13">
        <v>1.68106165E-2</v>
      </c>
      <c r="EG47" s="60">
        <v>0.98897347369999999</v>
      </c>
      <c r="EH47" s="13">
        <v>1.1311836299999999E-2</v>
      </c>
      <c r="EI47" s="60">
        <v>0.62302569460000001</v>
      </c>
      <c r="EJ47" s="13">
        <v>8.1497116999999994E-3</v>
      </c>
      <c r="EK47" s="60">
        <v>0.41307025040000001</v>
      </c>
      <c r="EL47" s="15">
        <v>6.2069912000000003E-3</v>
      </c>
      <c r="EM47" s="60"/>
      <c r="EN47" s="13"/>
      <c r="EO47" s="60"/>
      <c r="EP47" s="13"/>
      <c r="EQ47" s="60"/>
      <c r="ER47" s="13"/>
      <c r="ES47" s="60"/>
      <c r="ET47" s="13"/>
      <c r="EU47" s="60"/>
      <c r="EV47" s="15"/>
    </row>
    <row r="48" spans="1:152">
      <c r="A48" s="8">
        <v>4300</v>
      </c>
      <c r="B48" s="63">
        <v>18824</v>
      </c>
      <c r="C48" s="64">
        <v>2102.4690581</v>
      </c>
      <c r="D48" s="70">
        <v>4250.1688647000001</v>
      </c>
      <c r="E48" s="70">
        <v>81.864538598999999</v>
      </c>
      <c r="F48" s="71">
        <v>8.5091841400000007E-2</v>
      </c>
      <c r="G48" s="64">
        <v>4.9582878587000003</v>
      </c>
      <c r="H48" s="71">
        <v>2.4672015999999998E-3</v>
      </c>
      <c r="I48" s="70">
        <v>164.30354002999999</v>
      </c>
      <c r="J48" s="71">
        <v>1.0948552668</v>
      </c>
      <c r="K48" s="70">
        <v>89.878371383000001</v>
      </c>
      <c r="L48" s="71">
        <v>0.56106307609999995</v>
      </c>
      <c r="M48" s="70">
        <v>24.116479783999999</v>
      </c>
      <c r="N48" s="71">
        <v>0.19443267610000001</v>
      </c>
      <c r="O48" s="37" t="s">
        <v>83</v>
      </c>
      <c r="P48" s="13">
        <v>0</v>
      </c>
      <c r="Q48" s="70">
        <v>29.370477751999999</v>
      </c>
      <c r="R48" s="71">
        <v>5.0494772299999997E-2</v>
      </c>
      <c r="S48" s="37" t="s">
        <v>83</v>
      </c>
      <c r="T48" s="13">
        <v>0</v>
      </c>
      <c r="U48" s="37" t="s">
        <v>83</v>
      </c>
      <c r="V48" s="13">
        <v>0</v>
      </c>
      <c r="W48" s="70">
        <v>0.50362488660000004</v>
      </c>
      <c r="X48" s="71">
        <v>5.3515396E-3</v>
      </c>
      <c r="Y48" s="70">
        <v>38.228612144000003</v>
      </c>
      <c r="Z48" s="71">
        <v>0.86861066480000004</v>
      </c>
      <c r="AA48" s="37" t="s">
        <v>83</v>
      </c>
      <c r="AB48" s="13">
        <v>0</v>
      </c>
      <c r="AC48" s="70">
        <v>6.5845270000000004E-4</v>
      </c>
      <c r="AD48" s="71">
        <v>3.2583172999999999E-6</v>
      </c>
      <c r="AE48" s="37" t="s">
        <v>83</v>
      </c>
      <c r="AF48" s="13">
        <v>0</v>
      </c>
      <c r="AG48" s="37" t="s">
        <v>83</v>
      </c>
      <c r="AH48" s="13">
        <v>0</v>
      </c>
      <c r="AI48" s="70">
        <f t="shared" si="0"/>
        <v>6.5845270000000004E-4</v>
      </c>
      <c r="AJ48" s="71">
        <f t="shared" si="0"/>
        <v>3.2583172999999999E-6</v>
      </c>
      <c r="AK48" s="70">
        <v>119.42435648999999</v>
      </c>
      <c r="AL48" s="71">
        <v>1.6133712742999999</v>
      </c>
      <c r="AM48" s="37" t="s">
        <v>83</v>
      </c>
      <c r="AN48" s="13">
        <v>0</v>
      </c>
      <c r="AO48" s="37" t="s">
        <v>83</v>
      </c>
      <c r="AP48" s="13">
        <v>0</v>
      </c>
      <c r="AQ48" s="37" t="s">
        <v>83</v>
      </c>
      <c r="AR48" s="13">
        <v>0</v>
      </c>
      <c r="AS48" s="70">
        <v>71.542255467000004</v>
      </c>
      <c r="AT48" s="71">
        <v>2.3803685349000001</v>
      </c>
      <c r="AU48" s="70">
        <v>61.384785012000002</v>
      </c>
      <c r="AV48" s="71">
        <v>0.47491274680000001</v>
      </c>
      <c r="AW48" s="70">
        <v>27.986558624000001</v>
      </c>
      <c r="AX48" s="71">
        <v>0.29073853500000002</v>
      </c>
      <c r="AY48" s="70">
        <v>9.6780512162000001</v>
      </c>
      <c r="AZ48" s="71">
        <v>8.3430574600000001E-2</v>
      </c>
      <c r="BA48" s="60">
        <f t="shared" si="1"/>
        <v>23.720175171800001</v>
      </c>
      <c r="BB48" s="13">
        <f t="shared" si="1"/>
        <v>0.10074363719999996</v>
      </c>
      <c r="BC48" s="70">
        <v>0</v>
      </c>
      <c r="BD48" s="13">
        <v>0</v>
      </c>
      <c r="BE48" s="70">
        <v>157.41211623999999</v>
      </c>
      <c r="BF48" s="71">
        <v>1.7683415696</v>
      </c>
      <c r="BG48" s="71">
        <v>4.9237344000000001E-3</v>
      </c>
      <c r="BH48" s="71">
        <v>4.2142899999999998E-6</v>
      </c>
      <c r="BI48" s="70">
        <v>128.42135087</v>
      </c>
      <c r="BJ48" s="71">
        <v>4.1122578207</v>
      </c>
      <c r="BK48" s="70">
        <v>185.74351831999999</v>
      </c>
      <c r="BL48" s="71">
        <v>1.313657444</v>
      </c>
      <c r="BM48" s="70">
        <v>41.518512350000002</v>
      </c>
      <c r="BN48" s="71">
        <v>0.19377671329999999</v>
      </c>
      <c r="BO48" s="70">
        <v>0.22767828230000001</v>
      </c>
      <c r="BP48" s="71">
        <v>1.0410867999999999E-3</v>
      </c>
      <c r="BQ48" s="70">
        <v>0</v>
      </c>
      <c r="BR48" s="66">
        <v>0</v>
      </c>
      <c r="BS48" s="37" t="s">
        <v>83</v>
      </c>
      <c r="BT48" s="13">
        <v>0</v>
      </c>
      <c r="BU48" s="70">
        <v>0.51837643200000005</v>
      </c>
      <c r="BV48" s="71">
        <v>7.1733522999999997E-3</v>
      </c>
      <c r="BW48" s="70">
        <v>23.598103351999999</v>
      </c>
      <c r="BX48" s="71">
        <v>0.18725932379999999</v>
      </c>
      <c r="BY48" s="37" t="s">
        <v>83</v>
      </c>
      <c r="BZ48" s="13">
        <v>0</v>
      </c>
      <c r="CA48" s="37" t="s">
        <v>83</v>
      </c>
      <c r="CB48" s="13">
        <v>0</v>
      </c>
      <c r="CC48" s="70">
        <v>13.375270069000001</v>
      </c>
      <c r="CD48" s="71">
        <v>1.41305284E-2</v>
      </c>
      <c r="CE48" s="70">
        <v>15.995207683</v>
      </c>
      <c r="CF48" s="71">
        <v>3.6364243900000003E-2</v>
      </c>
      <c r="CG48" s="37" t="s">
        <v>83</v>
      </c>
      <c r="CH48" s="13">
        <v>0</v>
      </c>
      <c r="CI48" s="37" t="s">
        <v>83</v>
      </c>
      <c r="CJ48" s="13">
        <v>0</v>
      </c>
      <c r="CK48" s="37" t="s">
        <v>83</v>
      </c>
      <c r="CL48" s="13">
        <v>0</v>
      </c>
      <c r="CM48" s="37" t="s">
        <v>83</v>
      </c>
      <c r="CN48" s="13">
        <v>0</v>
      </c>
      <c r="CO48" s="70">
        <v>0.15092058210000001</v>
      </c>
      <c r="CP48" s="71">
        <v>1.8071840000000001E-3</v>
      </c>
      <c r="CQ48" s="70">
        <v>0.35270430450000001</v>
      </c>
      <c r="CR48" s="71">
        <v>3.5443556000000001E-3</v>
      </c>
      <c r="CS48" s="70">
        <v>3.1366751127999999</v>
      </c>
      <c r="CT48" s="71">
        <v>3.6284026099999998E-2</v>
      </c>
      <c r="CU48" s="70">
        <v>35.091937031999997</v>
      </c>
      <c r="CV48" s="71">
        <v>0.83232663870000001</v>
      </c>
      <c r="CW48" s="37" t="s">
        <v>83</v>
      </c>
      <c r="CX48" s="13">
        <v>0</v>
      </c>
      <c r="CY48" s="37" t="s">
        <v>83</v>
      </c>
      <c r="CZ48" s="13">
        <v>0</v>
      </c>
      <c r="DA48" s="70">
        <v>22.076729853</v>
      </c>
      <c r="DB48" s="71">
        <v>0.40057909289999999</v>
      </c>
      <c r="DC48" s="70">
        <v>49.465525614000001</v>
      </c>
      <c r="DD48" s="71">
        <v>1.979789442</v>
      </c>
      <c r="DE48" s="70">
        <v>22.240613085</v>
      </c>
      <c r="DF48" s="71">
        <v>0.59672821490000005</v>
      </c>
      <c r="DG48" s="70">
        <v>135.17150315000001</v>
      </c>
      <c r="DH48" s="71">
        <v>1.1716133546</v>
      </c>
      <c r="DI48" s="123">
        <v>2.4456164E-3</v>
      </c>
      <c r="DJ48" s="124">
        <v>4.2702814999999996E-3</v>
      </c>
      <c r="DK48" s="124">
        <v>4.7475032000000002E-3</v>
      </c>
      <c r="DL48" s="124">
        <v>4.8406862000000004E-3</v>
      </c>
      <c r="DM48" s="124">
        <v>4.8582642999999998E-3</v>
      </c>
      <c r="DN48" s="124">
        <v>4.8693677999999997E-3</v>
      </c>
      <c r="DO48" s="124">
        <v>4.8748925999999998E-3</v>
      </c>
      <c r="DP48" s="124">
        <v>4.8789838000000002E-3</v>
      </c>
      <c r="DQ48" s="124">
        <v>4.8827376E-3</v>
      </c>
      <c r="DR48" s="125">
        <v>4.8861384000000001E-3</v>
      </c>
      <c r="DS48" s="80">
        <v>85.257193994999994</v>
      </c>
      <c r="DT48" s="13">
        <v>0.59668194630000004</v>
      </c>
      <c r="DU48" s="60">
        <v>43.239351308000003</v>
      </c>
      <c r="DV48" s="13">
        <v>0.31409082989999998</v>
      </c>
      <c r="DW48" s="60">
        <v>21.775191620000001</v>
      </c>
      <c r="DX48" s="13">
        <v>0.1641147037</v>
      </c>
      <c r="DY48" s="60">
        <v>10.998899406</v>
      </c>
      <c r="DZ48" s="13">
        <v>8.6747612900000007E-2</v>
      </c>
      <c r="EA48" s="60">
        <v>5.6964749548000002</v>
      </c>
      <c r="EB48" s="13">
        <v>4.7726035E-2</v>
      </c>
      <c r="EC48" s="60">
        <v>3.0646828259999999</v>
      </c>
      <c r="ED48" s="13">
        <v>2.78166738E-2</v>
      </c>
      <c r="EE48" s="60">
        <v>1.7257955917000001</v>
      </c>
      <c r="EF48" s="13">
        <v>1.7366875600000001E-2</v>
      </c>
      <c r="EG48" s="60">
        <v>1.0292840793</v>
      </c>
      <c r="EH48" s="13">
        <v>1.16992005E-2</v>
      </c>
      <c r="EI48" s="60">
        <v>0.64958329449999996</v>
      </c>
      <c r="EJ48" s="13">
        <v>8.4299027999999998E-3</v>
      </c>
      <c r="EK48" s="60">
        <v>0.43163843660000001</v>
      </c>
      <c r="EL48" s="15">
        <v>6.4222022999999998E-3</v>
      </c>
      <c r="EM48" s="60"/>
      <c r="EN48" s="13"/>
      <c r="EO48" s="60"/>
      <c r="EP48" s="13"/>
      <c r="EQ48" s="60"/>
      <c r="ER48" s="13"/>
      <c r="ES48" s="60"/>
      <c r="ET48" s="13"/>
      <c r="EU48" s="60"/>
      <c r="EV48" s="15"/>
    </row>
    <row r="49" spans="1:152">
      <c r="A49" s="8">
        <v>4400</v>
      </c>
      <c r="B49" s="63">
        <v>18279</v>
      </c>
      <c r="C49" s="64">
        <v>2131.9418771000001</v>
      </c>
      <c r="D49" s="70">
        <v>4349.8288124000001</v>
      </c>
      <c r="E49" s="70">
        <v>83.820306286000005</v>
      </c>
      <c r="F49" s="71">
        <v>8.6216877499999997E-2</v>
      </c>
      <c r="G49" s="64">
        <v>5.2148324725000004</v>
      </c>
      <c r="H49" s="71">
        <v>2.5660225E-3</v>
      </c>
      <c r="I49" s="70">
        <v>165.42765424999999</v>
      </c>
      <c r="J49" s="71">
        <v>1.1024368367999999</v>
      </c>
      <c r="K49" s="70">
        <v>90.970385299</v>
      </c>
      <c r="L49" s="71">
        <v>0.56806458500000001</v>
      </c>
      <c r="M49" s="70">
        <v>24.609202612000001</v>
      </c>
      <c r="N49" s="71">
        <v>0.19817930850000001</v>
      </c>
      <c r="O49" s="37" t="s">
        <v>83</v>
      </c>
      <c r="P49" s="13">
        <v>0</v>
      </c>
      <c r="Q49" s="70">
        <v>30.427358854000001</v>
      </c>
      <c r="R49" s="71">
        <v>5.2057079499999999E-2</v>
      </c>
      <c r="S49" s="37" t="s">
        <v>83</v>
      </c>
      <c r="T49" s="13">
        <v>0</v>
      </c>
      <c r="U49" s="37" t="s">
        <v>83</v>
      </c>
      <c r="V49" s="13">
        <v>0</v>
      </c>
      <c r="W49" s="70">
        <v>0.52212131949999996</v>
      </c>
      <c r="X49" s="71">
        <v>5.5476941999999998E-3</v>
      </c>
      <c r="Y49" s="70">
        <v>39.141107191000003</v>
      </c>
      <c r="Z49" s="71">
        <v>0.8875190825</v>
      </c>
      <c r="AA49" s="37" t="s">
        <v>83</v>
      </c>
      <c r="AB49" s="13">
        <v>0</v>
      </c>
      <c r="AC49" s="70">
        <v>7.3445800000000001E-4</v>
      </c>
      <c r="AD49" s="71">
        <v>3.7658183999999998E-6</v>
      </c>
      <c r="AE49" s="37" t="s">
        <v>83</v>
      </c>
      <c r="AF49" s="13">
        <v>0</v>
      </c>
      <c r="AG49" s="37" t="s">
        <v>83</v>
      </c>
      <c r="AH49" s="13">
        <v>0</v>
      </c>
      <c r="AI49" s="70">
        <f t="shared" si="0"/>
        <v>7.3445800000000001E-4</v>
      </c>
      <c r="AJ49" s="71">
        <f t="shared" si="0"/>
        <v>3.7658183999999998E-6</v>
      </c>
      <c r="AK49" s="70">
        <v>120.96342199</v>
      </c>
      <c r="AL49" s="71">
        <v>1.6257656125</v>
      </c>
      <c r="AM49" s="37" t="s">
        <v>83</v>
      </c>
      <c r="AN49" s="13">
        <v>0</v>
      </c>
      <c r="AO49" s="37" t="s">
        <v>83</v>
      </c>
      <c r="AP49" s="13">
        <v>0</v>
      </c>
      <c r="AQ49" s="37" t="s">
        <v>83</v>
      </c>
      <c r="AR49" s="13">
        <v>0</v>
      </c>
      <c r="AS49" s="70">
        <v>72.582456367999995</v>
      </c>
      <c r="AT49" s="71">
        <v>2.4053520218000002</v>
      </c>
      <c r="AU49" s="70">
        <v>62.523133209999997</v>
      </c>
      <c r="AV49" s="71">
        <v>0.48146462480000002</v>
      </c>
      <c r="AW49" s="70">
        <v>28.483832666000001</v>
      </c>
      <c r="AX49" s="71">
        <v>0.29481023839999998</v>
      </c>
      <c r="AY49" s="70">
        <v>9.8126347928000008</v>
      </c>
      <c r="AZ49" s="71">
        <v>8.4268325800000002E-2</v>
      </c>
      <c r="BA49" s="60">
        <f t="shared" si="1"/>
        <v>24.226665751199995</v>
      </c>
      <c r="BB49" s="13">
        <f t="shared" si="1"/>
        <v>0.10238606060000005</v>
      </c>
      <c r="BC49" s="70">
        <v>0</v>
      </c>
      <c r="BD49" s="13">
        <v>0</v>
      </c>
      <c r="BE49" s="70">
        <v>160.81019922999999</v>
      </c>
      <c r="BF49" s="71">
        <v>1.7917690314000001</v>
      </c>
      <c r="BG49" s="71">
        <v>5.1368207000000001E-3</v>
      </c>
      <c r="BH49" s="71">
        <v>4.1644027000000004E-6</v>
      </c>
      <c r="BI49" s="70">
        <v>129.82493016999999</v>
      </c>
      <c r="BJ49" s="71">
        <v>4.1426865070999996</v>
      </c>
      <c r="BK49" s="70">
        <v>190.62469777000001</v>
      </c>
      <c r="BL49" s="71">
        <v>1.3453008544</v>
      </c>
      <c r="BM49" s="70">
        <v>42.406831394000001</v>
      </c>
      <c r="BN49" s="71">
        <v>0.19700685079999999</v>
      </c>
      <c r="BO49" s="70">
        <v>0.23797091819999999</v>
      </c>
      <c r="BP49" s="71">
        <v>1.0707637E-3</v>
      </c>
      <c r="BQ49" s="70">
        <v>0</v>
      </c>
      <c r="BR49" s="66">
        <v>0</v>
      </c>
      <c r="BS49" s="37" t="s">
        <v>83</v>
      </c>
      <c r="BT49" s="13">
        <v>0</v>
      </c>
      <c r="BU49" s="70">
        <v>0.5299518043</v>
      </c>
      <c r="BV49" s="71">
        <v>7.3176513000000002E-3</v>
      </c>
      <c r="BW49" s="70">
        <v>24.079250808000001</v>
      </c>
      <c r="BX49" s="71">
        <v>0.19086165720000001</v>
      </c>
      <c r="BY49" s="37" t="s">
        <v>83</v>
      </c>
      <c r="BZ49" s="13">
        <v>0</v>
      </c>
      <c r="CA49" s="37" t="s">
        <v>83</v>
      </c>
      <c r="CB49" s="13">
        <v>0</v>
      </c>
      <c r="CC49" s="70">
        <v>13.966344082999999</v>
      </c>
      <c r="CD49" s="71">
        <v>1.4636736900000001E-2</v>
      </c>
      <c r="CE49" s="70">
        <v>16.461014770999999</v>
      </c>
      <c r="CF49" s="71">
        <v>3.7420342500000002E-2</v>
      </c>
      <c r="CG49" s="37" t="s">
        <v>83</v>
      </c>
      <c r="CH49" s="13">
        <v>0</v>
      </c>
      <c r="CI49" s="37" t="s">
        <v>83</v>
      </c>
      <c r="CJ49" s="13">
        <v>0</v>
      </c>
      <c r="CK49" s="37" t="s">
        <v>83</v>
      </c>
      <c r="CL49" s="13">
        <v>0</v>
      </c>
      <c r="CM49" s="37" t="s">
        <v>83</v>
      </c>
      <c r="CN49" s="13">
        <v>0</v>
      </c>
      <c r="CO49" s="70">
        <v>0.15784457020000001</v>
      </c>
      <c r="CP49" s="71">
        <v>1.8989574000000001E-3</v>
      </c>
      <c r="CQ49" s="70">
        <v>0.36427674929999998</v>
      </c>
      <c r="CR49" s="71">
        <v>3.6487367999999999E-3</v>
      </c>
      <c r="CS49" s="70">
        <v>3.2434819081000001</v>
      </c>
      <c r="CT49" s="71">
        <v>3.7322342299999998E-2</v>
      </c>
      <c r="CU49" s="70">
        <v>35.897625283000004</v>
      </c>
      <c r="CV49" s="71">
        <v>0.85019674010000001</v>
      </c>
      <c r="CW49" s="37" t="s">
        <v>83</v>
      </c>
      <c r="CX49" s="13">
        <v>0</v>
      </c>
      <c r="CY49" s="37" t="s">
        <v>83</v>
      </c>
      <c r="CZ49" s="13">
        <v>0</v>
      </c>
      <c r="DA49" s="70">
        <v>22.451554169000001</v>
      </c>
      <c r="DB49" s="71">
        <v>0.40603397819999998</v>
      </c>
      <c r="DC49" s="70">
        <v>50.130902198000001</v>
      </c>
      <c r="DD49" s="71">
        <v>1.9993180436</v>
      </c>
      <c r="DE49" s="70">
        <v>23.246265824000002</v>
      </c>
      <c r="DF49" s="71">
        <v>0.60685182910000002</v>
      </c>
      <c r="DG49" s="70">
        <v>137.5639334</v>
      </c>
      <c r="DH49" s="71">
        <v>1.1849172023000001</v>
      </c>
      <c r="DI49" s="123">
        <v>2.5428402999999999E-3</v>
      </c>
      <c r="DJ49" s="124">
        <v>4.4471577999999996E-3</v>
      </c>
      <c r="DK49" s="124">
        <v>4.9508388999999998E-3</v>
      </c>
      <c r="DL49" s="124">
        <v>5.0517302E-3</v>
      </c>
      <c r="DM49" s="124">
        <v>5.0700551999999996E-3</v>
      </c>
      <c r="DN49" s="124">
        <v>5.0814485000000003E-3</v>
      </c>
      <c r="DO49" s="124">
        <v>5.0871183000000004E-3</v>
      </c>
      <c r="DP49" s="124">
        <v>5.0913601999999997E-3</v>
      </c>
      <c r="DQ49" s="124">
        <v>5.0952664999999999E-3</v>
      </c>
      <c r="DR49" s="125">
        <v>5.0988214E-3</v>
      </c>
      <c r="DS49" s="80">
        <v>86.149513490999993</v>
      </c>
      <c r="DT49" s="13">
        <v>0.60278303290000002</v>
      </c>
      <c r="DU49" s="60">
        <v>43.862970763</v>
      </c>
      <c r="DV49" s="13">
        <v>0.31846819869999998</v>
      </c>
      <c r="DW49" s="60">
        <v>22.183070265000001</v>
      </c>
      <c r="DX49" s="13">
        <v>0.1670677693</v>
      </c>
      <c r="DY49" s="60">
        <v>11.260043222</v>
      </c>
      <c r="DZ49" s="13">
        <v>8.8711410700000007E-2</v>
      </c>
      <c r="EA49" s="60">
        <v>5.8632774175</v>
      </c>
      <c r="EB49" s="13">
        <v>4.9038393499999999E-2</v>
      </c>
      <c r="EC49" s="60">
        <v>3.1716027503999999</v>
      </c>
      <c r="ED49" s="13">
        <v>2.87076125E-2</v>
      </c>
      <c r="EE49" s="60">
        <v>1.7948507383000001</v>
      </c>
      <c r="EF49" s="13">
        <v>1.79863096E-2</v>
      </c>
      <c r="EG49" s="60">
        <v>1.0746133959999999</v>
      </c>
      <c r="EH49" s="13">
        <v>1.21437974E-2</v>
      </c>
      <c r="EI49" s="60">
        <v>0.68020026919999999</v>
      </c>
      <c r="EJ49" s="13">
        <v>8.7632404000000004E-3</v>
      </c>
      <c r="EK49" s="60">
        <v>0.4528255457</v>
      </c>
      <c r="EL49" s="15">
        <v>6.6811804999999998E-3</v>
      </c>
      <c r="EM49" s="60"/>
      <c r="EN49" s="13"/>
      <c r="EO49" s="60"/>
      <c r="EP49" s="13"/>
      <c r="EQ49" s="60"/>
      <c r="ER49" s="13"/>
      <c r="ES49" s="60"/>
      <c r="ET49" s="13"/>
      <c r="EU49" s="60"/>
      <c r="EV49" s="15"/>
    </row>
    <row r="50" spans="1:152">
      <c r="A50" s="8">
        <v>4500</v>
      </c>
      <c r="B50" s="63">
        <v>17764</v>
      </c>
      <c r="C50" s="64">
        <v>2160.8768488000001</v>
      </c>
      <c r="D50" s="70">
        <v>4449.9582344999999</v>
      </c>
      <c r="E50" s="70">
        <v>85.685812826000003</v>
      </c>
      <c r="F50" s="71">
        <v>8.7274709199999995E-2</v>
      </c>
      <c r="G50" s="64">
        <v>5.4720184104999996</v>
      </c>
      <c r="H50" s="71">
        <v>2.6616258000000002E-3</v>
      </c>
      <c r="I50" s="70">
        <v>166.51168134</v>
      </c>
      <c r="J50" s="71">
        <v>1.109739163</v>
      </c>
      <c r="K50" s="70">
        <v>92.025263791</v>
      </c>
      <c r="L50" s="71">
        <v>0.57495990480000003</v>
      </c>
      <c r="M50" s="70">
        <v>25.107168159</v>
      </c>
      <c r="N50" s="71">
        <v>0.20198485790000001</v>
      </c>
      <c r="O50" s="37" t="s">
        <v>83</v>
      </c>
      <c r="P50" s="13">
        <v>0</v>
      </c>
      <c r="Q50" s="70">
        <v>31.479946743999999</v>
      </c>
      <c r="R50" s="71">
        <v>5.3534377600000002E-2</v>
      </c>
      <c r="S50" s="37" t="s">
        <v>83</v>
      </c>
      <c r="T50" s="13">
        <v>0</v>
      </c>
      <c r="U50" s="37" t="s">
        <v>83</v>
      </c>
      <c r="V50" s="13">
        <v>0</v>
      </c>
      <c r="W50" s="70">
        <v>0.53919021659999999</v>
      </c>
      <c r="X50" s="71">
        <v>5.7176626999999999E-3</v>
      </c>
      <c r="Y50" s="70">
        <v>40.131103842999998</v>
      </c>
      <c r="Z50" s="71">
        <v>0.90838916039999995</v>
      </c>
      <c r="AA50" s="37" t="s">
        <v>83</v>
      </c>
      <c r="AB50" s="13">
        <v>0</v>
      </c>
      <c r="AC50" s="70">
        <v>7.3044549999999998E-4</v>
      </c>
      <c r="AD50" s="71">
        <v>3.7450090000000002E-6</v>
      </c>
      <c r="AE50" s="37" t="s">
        <v>83</v>
      </c>
      <c r="AF50" s="13">
        <v>0</v>
      </c>
      <c r="AG50" s="37" t="s">
        <v>83</v>
      </c>
      <c r="AH50" s="13">
        <v>0</v>
      </c>
      <c r="AI50" s="70">
        <f t="shared" si="0"/>
        <v>7.3044549999999998E-4</v>
      </c>
      <c r="AJ50" s="71">
        <f t="shared" si="0"/>
        <v>3.7450090000000002E-6</v>
      </c>
      <c r="AK50" s="70">
        <v>122.47586293000001</v>
      </c>
      <c r="AL50" s="71">
        <v>1.6378946787999999</v>
      </c>
      <c r="AM50" s="37" t="s">
        <v>83</v>
      </c>
      <c r="AN50" s="13">
        <v>0</v>
      </c>
      <c r="AO50" s="37" t="s">
        <v>83</v>
      </c>
      <c r="AP50" s="13">
        <v>0</v>
      </c>
      <c r="AQ50" s="37" t="s">
        <v>83</v>
      </c>
      <c r="AR50" s="13">
        <v>0</v>
      </c>
      <c r="AS50" s="70">
        <v>73.596149765999996</v>
      </c>
      <c r="AT50" s="71">
        <v>2.4290627671</v>
      </c>
      <c r="AU50" s="70">
        <v>63.661411805999997</v>
      </c>
      <c r="AV50" s="71">
        <v>0.48785583589999998</v>
      </c>
      <c r="AW50" s="70">
        <v>28.971493227</v>
      </c>
      <c r="AX50" s="71">
        <v>0.2987617407</v>
      </c>
      <c r="AY50" s="70">
        <v>9.9500924979000001</v>
      </c>
      <c r="AZ50" s="71">
        <v>8.5098793800000003E-2</v>
      </c>
      <c r="BA50" s="60">
        <f t="shared" si="1"/>
        <v>24.739826081099999</v>
      </c>
      <c r="BB50" s="13">
        <f t="shared" si="1"/>
        <v>0.10399530139999996</v>
      </c>
      <c r="BC50" s="70">
        <v>0</v>
      </c>
      <c r="BD50" s="13">
        <v>0</v>
      </c>
      <c r="BE50" s="70">
        <v>164.26881871000001</v>
      </c>
      <c r="BF50" s="71">
        <v>1.8149936448999999</v>
      </c>
      <c r="BG50" s="71">
        <v>5.3454364000000004E-3</v>
      </c>
      <c r="BH50" s="71">
        <v>4.1156404E-6</v>
      </c>
      <c r="BI50" s="70">
        <v>131.21385802</v>
      </c>
      <c r="BJ50" s="71">
        <v>4.1731176865000004</v>
      </c>
      <c r="BK50" s="70">
        <v>195.41608853</v>
      </c>
      <c r="BL50" s="71">
        <v>1.3757571342999999</v>
      </c>
      <c r="BM50" s="70">
        <v>43.320766183000003</v>
      </c>
      <c r="BN50" s="71">
        <v>0.2003281589</v>
      </c>
      <c r="BO50" s="70">
        <v>0.25087544140000001</v>
      </c>
      <c r="BP50" s="71">
        <v>1.0899340000000001E-3</v>
      </c>
      <c r="BQ50" s="70">
        <v>0</v>
      </c>
      <c r="BR50" s="66">
        <v>0</v>
      </c>
      <c r="BS50" s="37" t="s">
        <v>83</v>
      </c>
      <c r="BT50" s="13">
        <v>0</v>
      </c>
      <c r="BU50" s="70">
        <v>0.54685304530000001</v>
      </c>
      <c r="BV50" s="71">
        <v>7.5016859E-3</v>
      </c>
      <c r="BW50" s="70">
        <v>24.560315114000002</v>
      </c>
      <c r="BX50" s="71">
        <v>0.19448317200000001</v>
      </c>
      <c r="BY50" s="37" t="s">
        <v>83</v>
      </c>
      <c r="BZ50" s="13">
        <v>0</v>
      </c>
      <c r="CA50" s="37" t="s">
        <v>83</v>
      </c>
      <c r="CB50" s="13">
        <v>0</v>
      </c>
      <c r="CC50" s="70">
        <v>14.559302223</v>
      </c>
      <c r="CD50" s="71">
        <v>1.5118929099999999E-2</v>
      </c>
      <c r="CE50" s="70">
        <v>16.920644521</v>
      </c>
      <c r="CF50" s="71">
        <v>3.8415448599999999E-2</v>
      </c>
      <c r="CG50" s="37" t="s">
        <v>83</v>
      </c>
      <c r="CH50" s="13">
        <v>0</v>
      </c>
      <c r="CI50" s="37" t="s">
        <v>83</v>
      </c>
      <c r="CJ50" s="13">
        <v>0</v>
      </c>
      <c r="CK50" s="37" t="s">
        <v>83</v>
      </c>
      <c r="CL50" s="13">
        <v>0</v>
      </c>
      <c r="CM50" s="37" t="s">
        <v>83</v>
      </c>
      <c r="CN50" s="13">
        <v>0</v>
      </c>
      <c r="CO50" s="70">
        <v>0.16193019010000001</v>
      </c>
      <c r="CP50" s="71">
        <v>1.9548362999999998E-3</v>
      </c>
      <c r="CQ50" s="70">
        <v>0.3772600264</v>
      </c>
      <c r="CR50" s="71">
        <v>3.7628264000000001E-3</v>
      </c>
      <c r="CS50" s="70">
        <v>3.3581492536000002</v>
      </c>
      <c r="CT50" s="71">
        <v>3.8469540400000002E-2</v>
      </c>
      <c r="CU50" s="70">
        <v>36.772954589999998</v>
      </c>
      <c r="CV50" s="71">
        <v>0.8699196199</v>
      </c>
      <c r="CW50" s="37" t="s">
        <v>83</v>
      </c>
      <c r="CX50" s="13">
        <v>0</v>
      </c>
      <c r="CY50" s="37" t="s">
        <v>83</v>
      </c>
      <c r="CZ50" s="13">
        <v>0</v>
      </c>
      <c r="DA50" s="70">
        <v>22.831240678</v>
      </c>
      <c r="DB50" s="71">
        <v>0.41160274479999998</v>
      </c>
      <c r="DC50" s="70">
        <v>50.764909088000003</v>
      </c>
      <c r="DD50" s="71">
        <v>2.0174600222999999</v>
      </c>
      <c r="DE50" s="70">
        <v>24.317399622</v>
      </c>
      <c r="DF50" s="71">
        <v>0.61718820630000004</v>
      </c>
      <c r="DG50" s="70">
        <v>139.95141909</v>
      </c>
      <c r="DH50" s="71">
        <v>1.1978054386000001</v>
      </c>
      <c r="DI50" s="123">
        <v>2.6375529999999999E-3</v>
      </c>
      <c r="DJ50" s="124">
        <v>4.6222855999999996E-3</v>
      </c>
      <c r="DK50" s="124">
        <v>5.1528216999999999E-3</v>
      </c>
      <c r="DL50" s="124">
        <v>5.2597180999999996E-3</v>
      </c>
      <c r="DM50" s="124">
        <v>5.2786227999999996E-3</v>
      </c>
      <c r="DN50" s="124">
        <v>5.2902890000000001E-3</v>
      </c>
      <c r="DO50" s="124">
        <v>5.2960879000000004E-3</v>
      </c>
      <c r="DP50" s="124">
        <v>5.3003049000000003E-3</v>
      </c>
      <c r="DQ50" s="124">
        <v>5.3041879999999996E-3</v>
      </c>
      <c r="DR50" s="125">
        <v>5.3077215000000002E-3</v>
      </c>
      <c r="DS50" s="80">
        <v>87.004459006999994</v>
      </c>
      <c r="DT50" s="13">
        <v>0.6086637587</v>
      </c>
      <c r="DU50" s="60">
        <v>44.457545621000001</v>
      </c>
      <c r="DV50" s="13">
        <v>0.32269664469999998</v>
      </c>
      <c r="DW50" s="60">
        <v>22.566037604000002</v>
      </c>
      <c r="DX50" s="13">
        <v>0.16991754740000001</v>
      </c>
      <c r="DY50" s="60">
        <v>11.500117406999999</v>
      </c>
      <c r="DZ50" s="13">
        <v>9.0594243599999999E-2</v>
      </c>
      <c r="EA50" s="60">
        <v>6.0124465085000001</v>
      </c>
      <c r="EB50" s="13">
        <v>5.0287851699999997E-2</v>
      </c>
      <c r="EC50" s="60">
        <v>3.2643557235</v>
      </c>
      <c r="ED50" s="13">
        <v>2.9555464E-2</v>
      </c>
      <c r="EE50" s="60">
        <v>1.8554507433</v>
      </c>
      <c r="EF50" s="13">
        <v>1.85973348E-2</v>
      </c>
      <c r="EG50" s="60">
        <v>1.1153694677999999</v>
      </c>
      <c r="EH50" s="13">
        <v>1.2604417600000001E-2</v>
      </c>
      <c r="EI50" s="60">
        <v>0.70791023779999995</v>
      </c>
      <c r="EJ50" s="13">
        <v>9.1203034999999995E-3</v>
      </c>
      <c r="EK50" s="60">
        <v>0.47200860090000002</v>
      </c>
      <c r="EL50" s="15">
        <v>6.965812E-3</v>
      </c>
      <c r="EM50" s="60"/>
      <c r="EN50" s="13"/>
      <c r="EO50" s="60"/>
      <c r="EP50" s="13"/>
      <c r="EQ50" s="60"/>
      <c r="ER50" s="13"/>
      <c r="ES50" s="60"/>
      <c r="ET50" s="13"/>
      <c r="EU50" s="60"/>
      <c r="EV50" s="15"/>
    </row>
    <row r="51" spans="1:152">
      <c r="A51" s="8">
        <v>4600</v>
      </c>
      <c r="B51" s="63">
        <v>17231</v>
      </c>
      <c r="C51" s="64">
        <v>2189.3532546000001</v>
      </c>
      <c r="D51" s="70">
        <v>4549.7896828000003</v>
      </c>
      <c r="E51" s="70">
        <v>87.541798847999999</v>
      </c>
      <c r="F51" s="71">
        <v>8.8295076799999997E-2</v>
      </c>
      <c r="G51" s="64">
        <v>5.7562874482000002</v>
      </c>
      <c r="H51" s="71">
        <v>2.7654969E-3</v>
      </c>
      <c r="I51" s="70">
        <v>167.58784918000001</v>
      </c>
      <c r="J51" s="71">
        <v>1.1169463262999999</v>
      </c>
      <c r="K51" s="70">
        <v>93.045044157000007</v>
      </c>
      <c r="L51" s="71">
        <v>0.58182114360000003</v>
      </c>
      <c r="M51" s="70">
        <v>25.595296834999999</v>
      </c>
      <c r="N51" s="71">
        <v>0.2055495403</v>
      </c>
      <c r="O51" s="37" t="s">
        <v>83</v>
      </c>
      <c r="P51" s="13">
        <v>0</v>
      </c>
      <c r="Q51" s="70">
        <v>32.604333138000001</v>
      </c>
      <c r="R51" s="71">
        <v>5.51256096E-2</v>
      </c>
      <c r="S51" s="37" t="s">
        <v>83</v>
      </c>
      <c r="T51" s="13">
        <v>0</v>
      </c>
      <c r="U51" s="37" t="s">
        <v>83</v>
      </c>
      <c r="V51" s="13">
        <v>0</v>
      </c>
      <c r="W51" s="70">
        <v>0.55663895100000005</v>
      </c>
      <c r="X51" s="71">
        <v>5.8916387999999997E-3</v>
      </c>
      <c r="Y51" s="70">
        <v>41.035395754</v>
      </c>
      <c r="Z51" s="71">
        <v>0.92711492090000003</v>
      </c>
      <c r="AA51" s="37" t="s">
        <v>83</v>
      </c>
      <c r="AB51" s="13">
        <v>0</v>
      </c>
      <c r="AC51" s="70">
        <v>7.491768E-4</v>
      </c>
      <c r="AD51" s="71">
        <v>3.8847488000000003E-6</v>
      </c>
      <c r="AE51" s="37" t="s">
        <v>83</v>
      </c>
      <c r="AF51" s="13">
        <v>0</v>
      </c>
      <c r="AG51" s="37" t="s">
        <v>83</v>
      </c>
      <c r="AH51" s="13">
        <v>0</v>
      </c>
      <c r="AI51" s="70">
        <f t="shared" si="0"/>
        <v>7.491768E-4</v>
      </c>
      <c r="AJ51" s="71">
        <f t="shared" si="0"/>
        <v>3.8847488000000003E-6</v>
      </c>
      <c r="AK51" s="70">
        <v>123.92849775000001</v>
      </c>
      <c r="AL51" s="71">
        <v>1.6495839830000001</v>
      </c>
      <c r="AM51" s="37" t="s">
        <v>83</v>
      </c>
      <c r="AN51" s="13">
        <v>0</v>
      </c>
      <c r="AO51" s="37" t="s">
        <v>83</v>
      </c>
      <c r="AP51" s="13">
        <v>0</v>
      </c>
      <c r="AQ51" s="37" t="s">
        <v>83</v>
      </c>
      <c r="AR51" s="13">
        <v>0</v>
      </c>
      <c r="AS51" s="70">
        <v>74.586525426999998</v>
      </c>
      <c r="AT51" s="71">
        <v>2.4527835096000001</v>
      </c>
      <c r="AU51" s="70">
        <v>64.766323968999998</v>
      </c>
      <c r="AV51" s="71">
        <v>0.49410402799999997</v>
      </c>
      <c r="AW51" s="70">
        <v>29.453683873999999</v>
      </c>
      <c r="AX51" s="71">
        <v>0.30260377840000002</v>
      </c>
      <c r="AY51" s="70">
        <v>10.090202151</v>
      </c>
      <c r="AZ51" s="71">
        <v>8.5970431299999997E-2</v>
      </c>
      <c r="BA51" s="60">
        <f t="shared" si="1"/>
        <v>25.222437943999999</v>
      </c>
      <c r="BB51" s="13">
        <f t="shared" si="1"/>
        <v>0.10552981829999997</v>
      </c>
      <c r="BC51" s="70">
        <v>0</v>
      </c>
      <c r="BD51" s="13">
        <v>0</v>
      </c>
      <c r="BE51" s="70">
        <v>167.74442601000001</v>
      </c>
      <c r="BF51" s="71">
        <v>1.838315664</v>
      </c>
      <c r="BG51" s="71">
        <v>5.5599350000000002E-3</v>
      </c>
      <c r="BH51" s="71">
        <v>4.0700557E-6</v>
      </c>
      <c r="BI51" s="70">
        <v>132.57443021</v>
      </c>
      <c r="BJ51" s="71">
        <v>4.2026924475999996</v>
      </c>
      <c r="BK51" s="70">
        <v>200.12542991000001</v>
      </c>
      <c r="BL51" s="71">
        <v>1.4063979467000001</v>
      </c>
      <c r="BM51" s="70">
        <v>44.239436247999997</v>
      </c>
      <c r="BN51" s="71">
        <v>0.20356691930000001</v>
      </c>
      <c r="BO51" s="70">
        <v>0.27205898890000002</v>
      </c>
      <c r="BP51" s="71">
        <v>1.1214097999999999E-3</v>
      </c>
      <c r="BQ51" s="70">
        <v>0</v>
      </c>
      <c r="BR51" s="66">
        <v>0</v>
      </c>
      <c r="BS51" s="37" t="s">
        <v>83</v>
      </c>
      <c r="BT51" s="13">
        <v>0</v>
      </c>
      <c r="BU51" s="70">
        <v>0.56172376369999999</v>
      </c>
      <c r="BV51" s="71">
        <v>7.6849784000000004E-3</v>
      </c>
      <c r="BW51" s="70">
        <v>25.033573070999999</v>
      </c>
      <c r="BX51" s="71">
        <v>0.19786456180000001</v>
      </c>
      <c r="BY51" s="37" t="s">
        <v>83</v>
      </c>
      <c r="BZ51" s="13">
        <v>0</v>
      </c>
      <c r="CA51" s="37" t="s">
        <v>83</v>
      </c>
      <c r="CB51" s="13">
        <v>0</v>
      </c>
      <c r="CC51" s="70">
        <v>15.194388681</v>
      </c>
      <c r="CD51" s="71">
        <v>1.56524917E-2</v>
      </c>
      <c r="CE51" s="70">
        <v>17.409944457000002</v>
      </c>
      <c r="CF51" s="71">
        <v>3.94731179E-2</v>
      </c>
      <c r="CG51" s="37" t="s">
        <v>83</v>
      </c>
      <c r="CH51" s="13">
        <v>0</v>
      </c>
      <c r="CI51" s="37" t="s">
        <v>83</v>
      </c>
      <c r="CJ51" s="13">
        <v>0</v>
      </c>
      <c r="CK51" s="37" t="s">
        <v>83</v>
      </c>
      <c r="CL51" s="13">
        <v>0</v>
      </c>
      <c r="CM51" s="37" t="s">
        <v>83</v>
      </c>
      <c r="CN51" s="13">
        <v>0</v>
      </c>
      <c r="CO51" s="70">
        <v>0.1682325697</v>
      </c>
      <c r="CP51" s="71">
        <v>2.0229753999999999E-3</v>
      </c>
      <c r="CQ51" s="70">
        <v>0.38840638119999998</v>
      </c>
      <c r="CR51" s="71">
        <v>3.8686634000000002E-3</v>
      </c>
      <c r="CS51" s="70">
        <v>3.4793780793</v>
      </c>
      <c r="CT51" s="71">
        <v>3.96102251E-2</v>
      </c>
      <c r="CU51" s="70">
        <v>37.556017674000003</v>
      </c>
      <c r="CV51" s="71">
        <v>0.88750469580000002</v>
      </c>
      <c r="CW51" s="37" t="s">
        <v>83</v>
      </c>
      <c r="CX51" s="13">
        <v>0</v>
      </c>
      <c r="CY51" s="37" t="s">
        <v>83</v>
      </c>
      <c r="CZ51" s="13">
        <v>0</v>
      </c>
      <c r="DA51" s="70">
        <v>23.192255679999999</v>
      </c>
      <c r="DB51" s="71">
        <v>0.41712194139999997</v>
      </c>
      <c r="DC51" s="70">
        <v>51.394269747999999</v>
      </c>
      <c r="DD51" s="71">
        <v>2.0356615682000001</v>
      </c>
      <c r="DE51" s="70">
        <v>25.407653994</v>
      </c>
      <c r="DF51" s="71">
        <v>0.62758480250000004</v>
      </c>
      <c r="DG51" s="70">
        <v>142.33677202000001</v>
      </c>
      <c r="DH51" s="71">
        <v>1.2107308615000001</v>
      </c>
      <c r="DI51" s="123">
        <v>2.7410405999999999E-3</v>
      </c>
      <c r="DJ51" s="124">
        <v>4.8060441000000002E-3</v>
      </c>
      <c r="DK51" s="124">
        <v>5.3610604999999997E-3</v>
      </c>
      <c r="DL51" s="124">
        <v>5.4730975999999999E-3</v>
      </c>
      <c r="DM51" s="124">
        <v>5.4934004E-3</v>
      </c>
      <c r="DN51" s="124">
        <v>5.5051652999999999E-3</v>
      </c>
      <c r="DO51" s="124">
        <v>5.5109338999999999E-3</v>
      </c>
      <c r="DP51" s="124">
        <v>5.5151269000000003E-3</v>
      </c>
      <c r="DQ51" s="124">
        <v>5.5189875999999997E-3</v>
      </c>
      <c r="DR51" s="125">
        <v>5.5225001000000001E-3</v>
      </c>
      <c r="DS51" s="80">
        <v>87.856653046000005</v>
      </c>
      <c r="DT51" s="13">
        <v>0.61447025450000003</v>
      </c>
      <c r="DU51" s="60">
        <v>45.056450693999999</v>
      </c>
      <c r="DV51" s="13">
        <v>0.32688993119999998</v>
      </c>
      <c r="DW51" s="60">
        <v>22.952909229999999</v>
      </c>
      <c r="DX51" s="13">
        <v>0.1727255321</v>
      </c>
      <c r="DY51" s="60">
        <v>11.740465237</v>
      </c>
      <c r="DZ51" s="13">
        <v>9.2421864100000001E-2</v>
      </c>
      <c r="EA51" s="60">
        <v>6.1601603674999996</v>
      </c>
      <c r="EB51" s="13">
        <v>5.1484626300000003E-2</v>
      </c>
      <c r="EC51" s="60">
        <v>3.3577654189000001</v>
      </c>
      <c r="ED51" s="13">
        <v>3.03685593E-2</v>
      </c>
      <c r="EE51" s="60">
        <v>1.9154293129</v>
      </c>
      <c r="EF51" s="13">
        <v>1.91672518E-2</v>
      </c>
      <c r="EG51" s="60">
        <v>1.1555945888000001</v>
      </c>
      <c r="EH51" s="13">
        <v>1.30232154E-2</v>
      </c>
      <c r="EI51" s="60">
        <v>0.73550525680000001</v>
      </c>
      <c r="EJ51" s="13">
        <v>9.4377434999999999E-3</v>
      </c>
      <c r="EK51" s="60">
        <v>0.49178712569999999</v>
      </c>
      <c r="EL51" s="15">
        <v>7.2172692000000002E-3</v>
      </c>
      <c r="EM51" s="60"/>
      <c r="EN51" s="13"/>
      <c r="EO51" s="60"/>
      <c r="EP51" s="13"/>
      <c r="EQ51" s="60"/>
      <c r="ER51" s="13"/>
      <c r="ES51" s="60"/>
      <c r="ET51" s="13"/>
      <c r="EU51" s="60"/>
      <c r="EV51" s="15"/>
    </row>
    <row r="52" spans="1:152">
      <c r="A52" s="8">
        <v>4700</v>
      </c>
      <c r="B52" s="63">
        <v>16772</v>
      </c>
      <c r="C52" s="64">
        <v>2217.3573998000002</v>
      </c>
      <c r="D52" s="70">
        <v>4649.8572821999996</v>
      </c>
      <c r="E52" s="70">
        <v>89.356656908999994</v>
      </c>
      <c r="F52" s="71">
        <v>8.93085619E-2</v>
      </c>
      <c r="G52" s="64">
        <v>6.0365823213000001</v>
      </c>
      <c r="H52" s="71">
        <v>2.8666096999999998E-3</v>
      </c>
      <c r="I52" s="70">
        <v>168.60923790000001</v>
      </c>
      <c r="J52" s="71">
        <v>1.1237916241999999</v>
      </c>
      <c r="K52" s="70">
        <v>94.096107875000001</v>
      </c>
      <c r="L52" s="71">
        <v>0.58860811840000005</v>
      </c>
      <c r="M52" s="70">
        <v>26.068668013</v>
      </c>
      <c r="N52" s="71">
        <v>0.20901361700000001</v>
      </c>
      <c r="O52" s="37" t="s">
        <v>83</v>
      </c>
      <c r="P52" s="13">
        <v>0</v>
      </c>
      <c r="Q52" s="70">
        <v>33.779511534999997</v>
      </c>
      <c r="R52" s="71">
        <v>5.6749885999999999E-2</v>
      </c>
      <c r="S52" s="37" t="s">
        <v>83</v>
      </c>
      <c r="T52" s="13">
        <v>0</v>
      </c>
      <c r="U52" s="37" t="s">
        <v>83</v>
      </c>
      <c r="V52" s="13">
        <v>0</v>
      </c>
      <c r="W52" s="70">
        <v>0.56681767220000001</v>
      </c>
      <c r="X52" s="71">
        <v>5.9754094999999998E-3</v>
      </c>
      <c r="Y52" s="70">
        <v>41.922549588000003</v>
      </c>
      <c r="Z52" s="71">
        <v>0.94519439390000004</v>
      </c>
      <c r="AA52" s="37" t="s">
        <v>83</v>
      </c>
      <c r="AB52" s="13">
        <v>0</v>
      </c>
      <c r="AC52" s="70">
        <v>7.4547169999999996E-4</v>
      </c>
      <c r="AD52" s="71">
        <v>3.8653578999999996E-6</v>
      </c>
      <c r="AE52" s="37" t="s">
        <v>83</v>
      </c>
      <c r="AF52" s="13">
        <v>0</v>
      </c>
      <c r="AG52" s="37" t="s">
        <v>83</v>
      </c>
      <c r="AH52" s="13">
        <v>0</v>
      </c>
      <c r="AI52" s="70">
        <f t="shared" si="0"/>
        <v>7.4547169999999996E-4</v>
      </c>
      <c r="AJ52" s="71">
        <f t="shared" si="0"/>
        <v>3.8653578999999996E-6</v>
      </c>
      <c r="AK52" s="70">
        <v>125.34685472</v>
      </c>
      <c r="AL52" s="71">
        <v>1.6609157564000001</v>
      </c>
      <c r="AM52" s="37" t="s">
        <v>83</v>
      </c>
      <c r="AN52" s="13">
        <v>0</v>
      </c>
      <c r="AO52" s="37" t="s">
        <v>83</v>
      </c>
      <c r="AP52" s="13">
        <v>0</v>
      </c>
      <c r="AQ52" s="37" t="s">
        <v>83</v>
      </c>
      <c r="AR52" s="13">
        <v>0</v>
      </c>
      <c r="AS52" s="70">
        <v>75.557034408000007</v>
      </c>
      <c r="AT52" s="71">
        <v>2.4755806427999998</v>
      </c>
      <c r="AU52" s="70">
        <v>65.856357016999993</v>
      </c>
      <c r="AV52" s="71">
        <v>0.50023317489999997</v>
      </c>
      <c r="AW52" s="70">
        <v>29.921662585</v>
      </c>
      <c r="AX52" s="71">
        <v>0.30642488340000001</v>
      </c>
      <c r="AY52" s="70">
        <v>10.204421618</v>
      </c>
      <c r="AZ52" s="71">
        <v>8.6706943199999997E-2</v>
      </c>
      <c r="BA52" s="60">
        <f t="shared" si="1"/>
        <v>25.730272813999996</v>
      </c>
      <c r="BB52" s="13">
        <f t="shared" si="1"/>
        <v>0.10710134829999995</v>
      </c>
      <c r="BC52" s="70">
        <v>0</v>
      </c>
      <c r="BD52" s="13">
        <v>0</v>
      </c>
      <c r="BE52" s="70">
        <v>171.22145169000001</v>
      </c>
      <c r="BF52" s="71">
        <v>1.8612564908</v>
      </c>
      <c r="BG52" s="71">
        <v>5.7709349E-3</v>
      </c>
      <c r="BH52" s="71">
        <v>4.0250220999999997E-6</v>
      </c>
      <c r="BI52" s="70">
        <v>133.89269071000001</v>
      </c>
      <c r="BJ52" s="71">
        <v>4.2314558072999997</v>
      </c>
      <c r="BK52" s="70">
        <v>204.78682229</v>
      </c>
      <c r="BL52" s="71">
        <v>1.4363145148000001</v>
      </c>
      <c r="BM52" s="70">
        <v>45.118467965000001</v>
      </c>
      <c r="BN52" s="71">
        <v>0.20663832739999999</v>
      </c>
      <c r="BO52" s="70">
        <v>0.28424965600000002</v>
      </c>
      <c r="BP52" s="71">
        <v>1.1515394E-3</v>
      </c>
      <c r="BQ52" s="70">
        <v>0</v>
      </c>
      <c r="BR52" s="66">
        <v>0</v>
      </c>
      <c r="BS52" s="37" t="s">
        <v>83</v>
      </c>
      <c r="BT52" s="13">
        <v>0</v>
      </c>
      <c r="BU52" s="70">
        <v>0.57363302589999998</v>
      </c>
      <c r="BV52" s="71">
        <v>7.8018923999999996E-3</v>
      </c>
      <c r="BW52" s="70">
        <v>25.495034988</v>
      </c>
      <c r="BX52" s="71">
        <v>0.2012117246</v>
      </c>
      <c r="BY52" s="37" t="s">
        <v>83</v>
      </c>
      <c r="BZ52" s="13">
        <v>0</v>
      </c>
      <c r="CA52" s="37" t="s">
        <v>83</v>
      </c>
      <c r="CB52" s="13">
        <v>0</v>
      </c>
      <c r="CC52" s="70">
        <v>15.877129500000001</v>
      </c>
      <c r="CD52" s="71">
        <v>1.6196511800000001E-2</v>
      </c>
      <c r="CE52" s="70">
        <v>17.902382034999999</v>
      </c>
      <c r="CF52" s="71">
        <v>4.0553374199999999E-2</v>
      </c>
      <c r="CG52" s="37" t="s">
        <v>83</v>
      </c>
      <c r="CH52" s="13">
        <v>0</v>
      </c>
      <c r="CI52" s="37" t="s">
        <v>83</v>
      </c>
      <c r="CJ52" s="13">
        <v>0</v>
      </c>
      <c r="CK52" s="37" t="s">
        <v>83</v>
      </c>
      <c r="CL52" s="13">
        <v>0</v>
      </c>
      <c r="CM52" s="37" t="s">
        <v>83</v>
      </c>
      <c r="CN52" s="13">
        <v>0</v>
      </c>
      <c r="CO52" s="70">
        <v>0.17186288559999999</v>
      </c>
      <c r="CP52" s="71">
        <v>2.0573007E-3</v>
      </c>
      <c r="CQ52" s="70">
        <v>0.3949547866</v>
      </c>
      <c r="CR52" s="71">
        <v>3.9181088000000003E-3</v>
      </c>
      <c r="CS52" s="70">
        <v>3.6038200085000001</v>
      </c>
      <c r="CT52" s="71">
        <v>4.08243119E-2</v>
      </c>
      <c r="CU52" s="70">
        <v>38.318729580000003</v>
      </c>
      <c r="CV52" s="71">
        <v>0.90437008200000002</v>
      </c>
      <c r="CW52" s="37" t="s">
        <v>83</v>
      </c>
      <c r="CX52" s="13">
        <v>0</v>
      </c>
      <c r="CY52" s="37" t="s">
        <v>83</v>
      </c>
      <c r="CZ52" s="13">
        <v>0</v>
      </c>
      <c r="DA52" s="70">
        <v>23.554983727</v>
      </c>
      <c r="DB52" s="71">
        <v>0.42255001879999998</v>
      </c>
      <c r="DC52" s="70">
        <v>52.002050681</v>
      </c>
      <c r="DD52" s="71">
        <v>2.0530306239999998</v>
      </c>
      <c r="DE52" s="70">
        <v>26.483846317000001</v>
      </c>
      <c r="DF52" s="71">
        <v>0.63784759489999998</v>
      </c>
      <c r="DG52" s="70">
        <v>144.73760537000001</v>
      </c>
      <c r="DH52" s="71">
        <v>1.2234088959</v>
      </c>
      <c r="DI52" s="123">
        <v>2.8414250999999999E-3</v>
      </c>
      <c r="DJ52" s="124">
        <v>4.9854696000000004E-3</v>
      </c>
      <c r="DK52" s="124">
        <v>5.5643693999999997E-3</v>
      </c>
      <c r="DL52" s="124">
        <v>5.6822223000000003E-3</v>
      </c>
      <c r="DM52" s="124">
        <v>5.7037040000000004E-3</v>
      </c>
      <c r="DN52" s="124">
        <v>5.7163479E-3</v>
      </c>
      <c r="DO52" s="124">
        <v>5.7222604E-3</v>
      </c>
      <c r="DP52" s="124">
        <v>5.7264305999999996E-3</v>
      </c>
      <c r="DQ52" s="124">
        <v>5.7302702999999997E-3</v>
      </c>
      <c r="DR52" s="125">
        <v>5.7337632000000003E-3</v>
      </c>
      <c r="DS52" s="80">
        <v>88.667356424000005</v>
      </c>
      <c r="DT52" s="13">
        <v>0.61999527269999999</v>
      </c>
      <c r="DU52" s="60">
        <v>45.623785851000001</v>
      </c>
      <c r="DV52" s="13">
        <v>0.33087254199999999</v>
      </c>
      <c r="DW52" s="60">
        <v>23.321507034</v>
      </c>
      <c r="DX52" s="13">
        <v>0.17540350699999999</v>
      </c>
      <c r="DY52" s="60">
        <v>11.971050228999999</v>
      </c>
      <c r="DZ52" s="13">
        <v>9.4168174199999996E-2</v>
      </c>
      <c r="EA52" s="60">
        <v>6.3024315893000002</v>
      </c>
      <c r="EB52" s="13">
        <v>5.2623367400000003E-2</v>
      </c>
      <c r="EC52" s="60">
        <v>3.4470308658</v>
      </c>
      <c r="ED52" s="13">
        <v>3.1136486500000001E-2</v>
      </c>
      <c r="EE52" s="60">
        <v>1.9723859344000001</v>
      </c>
      <c r="EF52" s="13">
        <v>1.9702940799999999E-2</v>
      </c>
      <c r="EG52" s="60">
        <v>1.1932523325</v>
      </c>
      <c r="EH52" s="13">
        <v>1.34159537E-2</v>
      </c>
      <c r="EI52" s="60">
        <v>0.76130328179999995</v>
      </c>
      <c r="EJ52" s="13">
        <v>9.7385990000000006E-3</v>
      </c>
      <c r="EK52" s="60">
        <v>0.51012220659999996</v>
      </c>
      <c r="EL52" s="15">
        <v>7.4583617E-3</v>
      </c>
      <c r="EM52" s="60"/>
      <c r="EN52" s="13"/>
      <c r="EO52" s="60"/>
      <c r="EP52" s="13"/>
      <c r="EQ52" s="60"/>
      <c r="ER52" s="13"/>
      <c r="ES52" s="60"/>
      <c r="ET52" s="13"/>
      <c r="EU52" s="60"/>
      <c r="EV52" s="15"/>
    </row>
    <row r="53" spans="1:152">
      <c r="A53" s="8">
        <v>4800</v>
      </c>
      <c r="B53" s="63">
        <v>16231</v>
      </c>
      <c r="C53" s="64">
        <v>2244.8433783999999</v>
      </c>
      <c r="D53" s="70">
        <v>4749.7428129999998</v>
      </c>
      <c r="E53" s="70">
        <v>91.061268455999993</v>
      </c>
      <c r="F53" s="71">
        <v>9.0249126099999993E-2</v>
      </c>
      <c r="G53" s="64">
        <v>6.3124347572000001</v>
      </c>
      <c r="H53" s="71">
        <v>2.9668356999999999E-3</v>
      </c>
      <c r="I53" s="70">
        <v>169.6347135</v>
      </c>
      <c r="J53" s="71">
        <v>1.1306530596</v>
      </c>
      <c r="K53" s="70">
        <v>95.115119109999995</v>
      </c>
      <c r="L53" s="71">
        <v>0.59495800809999999</v>
      </c>
      <c r="M53" s="70">
        <v>26.550547084000002</v>
      </c>
      <c r="N53" s="71">
        <v>0.21262462809999999</v>
      </c>
      <c r="O53" s="37" t="s">
        <v>83</v>
      </c>
      <c r="P53" s="13">
        <v>0</v>
      </c>
      <c r="Q53" s="70">
        <v>34.8339827</v>
      </c>
      <c r="R53" s="71">
        <v>5.8252133400000003E-2</v>
      </c>
      <c r="S53" s="37" t="s">
        <v>83</v>
      </c>
      <c r="T53" s="13">
        <v>0</v>
      </c>
      <c r="U53" s="37" t="s">
        <v>83</v>
      </c>
      <c r="V53" s="13">
        <v>0</v>
      </c>
      <c r="W53" s="70">
        <v>0.59247824380000003</v>
      </c>
      <c r="X53" s="71">
        <v>6.1866578000000002E-3</v>
      </c>
      <c r="Y53" s="70">
        <v>42.813853676000001</v>
      </c>
      <c r="Z53" s="71">
        <v>0.96322760289999998</v>
      </c>
      <c r="AA53" s="37" t="s">
        <v>83</v>
      </c>
      <c r="AB53" s="13">
        <v>0</v>
      </c>
      <c r="AC53" s="70">
        <v>7.421064E-4</v>
      </c>
      <c r="AD53" s="71">
        <v>3.8477434000000003E-6</v>
      </c>
      <c r="AE53" s="37" t="s">
        <v>83</v>
      </c>
      <c r="AF53" s="13">
        <v>0</v>
      </c>
      <c r="AG53" s="37" t="s">
        <v>83</v>
      </c>
      <c r="AH53" s="13">
        <v>0</v>
      </c>
      <c r="AI53" s="70">
        <f t="shared" si="0"/>
        <v>7.421064E-4</v>
      </c>
      <c r="AJ53" s="71">
        <f t="shared" si="0"/>
        <v>3.8477434000000003E-6</v>
      </c>
      <c r="AK53" s="70">
        <v>126.78520797</v>
      </c>
      <c r="AL53" s="71">
        <v>1.6720670382</v>
      </c>
      <c r="AM53" s="37" t="s">
        <v>83</v>
      </c>
      <c r="AN53" s="13">
        <v>0</v>
      </c>
      <c r="AO53" s="37" t="s">
        <v>83</v>
      </c>
      <c r="AP53" s="13">
        <v>0</v>
      </c>
      <c r="AQ53" s="37" t="s">
        <v>83</v>
      </c>
      <c r="AR53" s="13">
        <v>0</v>
      </c>
      <c r="AS53" s="70">
        <v>76.565240188999994</v>
      </c>
      <c r="AT53" s="71">
        <v>2.4989332482000002</v>
      </c>
      <c r="AU53" s="70">
        <v>66.982338626000001</v>
      </c>
      <c r="AV53" s="71">
        <v>0.50635680439999997</v>
      </c>
      <c r="AW53" s="70">
        <v>30.411954095999999</v>
      </c>
      <c r="AX53" s="71">
        <v>0.31025179149999998</v>
      </c>
      <c r="AY53" s="70">
        <v>10.331676045</v>
      </c>
      <c r="AZ53" s="71">
        <v>8.7437429400000002E-2</v>
      </c>
      <c r="BA53" s="60">
        <f t="shared" si="1"/>
        <v>26.238708485000004</v>
      </c>
      <c r="BB53" s="13">
        <f t="shared" si="1"/>
        <v>0.1086675835</v>
      </c>
      <c r="BC53" s="70">
        <v>0</v>
      </c>
      <c r="BD53" s="13">
        <v>0</v>
      </c>
      <c r="BE53" s="70">
        <v>174.63685394999999</v>
      </c>
      <c r="BF53" s="71">
        <v>1.8828790454</v>
      </c>
      <c r="BG53" s="71">
        <v>5.9845480000000001E-3</v>
      </c>
      <c r="BH53" s="71">
        <v>3.9832668000000003E-6</v>
      </c>
      <c r="BI53" s="70">
        <v>135.19886185999999</v>
      </c>
      <c r="BJ53" s="71">
        <v>4.2585637579000002</v>
      </c>
      <c r="BK53" s="70">
        <v>209.42321229999999</v>
      </c>
      <c r="BL53" s="71">
        <v>1.4652675508999999</v>
      </c>
      <c r="BM53" s="70">
        <v>45.976899975000002</v>
      </c>
      <c r="BN53" s="71">
        <v>0.20972540740000001</v>
      </c>
      <c r="BO53" s="70">
        <v>0.29613950909999998</v>
      </c>
      <c r="BP53" s="71">
        <v>1.1811208E-3</v>
      </c>
      <c r="BQ53" s="70">
        <v>0</v>
      </c>
      <c r="BR53" s="66">
        <v>0</v>
      </c>
      <c r="BS53" s="37" t="s">
        <v>83</v>
      </c>
      <c r="BT53" s="13">
        <v>0</v>
      </c>
      <c r="BU53" s="70">
        <v>0.58616772569999998</v>
      </c>
      <c r="BV53" s="71">
        <v>7.9144582000000002E-3</v>
      </c>
      <c r="BW53" s="70">
        <v>25.964379357999999</v>
      </c>
      <c r="BX53" s="71">
        <v>0.20471016989999999</v>
      </c>
      <c r="BY53" s="37" t="s">
        <v>83</v>
      </c>
      <c r="BZ53" s="13">
        <v>0</v>
      </c>
      <c r="CA53" s="37" t="s">
        <v>83</v>
      </c>
      <c r="CB53" s="13">
        <v>0</v>
      </c>
      <c r="CC53" s="70">
        <v>16.487054519000001</v>
      </c>
      <c r="CD53" s="71">
        <v>1.6700211999999999E-2</v>
      </c>
      <c r="CE53" s="70">
        <v>18.346928181999999</v>
      </c>
      <c r="CF53" s="71">
        <v>4.1551921399999997E-2</v>
      </c>
      <c r="CG53" s="37" t="s">
        <v>83</v>
      </c>
      <c r="CH53" s="13">
        <v>0</v>
      </c>
      <c r="CI53" s="37" t="s">
        <v>83</v>
      </c>
      <c r="CJ53" s="13">
        <v>0</v>
      </c>
      <c r="CK53" s="37" t="s">
        <v>83</v>
      </c>
      <c r="CL53" s="13">
        <v>0</v>
      </c>
      <c r="CM53" s="37" t="s">
        <v>83</v>
      </c>
      <c r="CN53" s="13">
        <v>0</v>
      </c>
      <c r="CO53" s="70">
        <v>0.179181906</v>
      </c>
      <c r="CP53" s="71">
        <v>2.0953232000000001E-3</v>
      </c>
      <c r="CQ53" s="70">
        <v>0.41329633780000002</v>
      </c>
      <c r="CR53" s="71">
        <v>4.0913347000000001E-3</v>
      </c>
      <c r="CS53" s="70">
        <v>3.7160236404</v>
      </c>
      <c r="CT53" s="71">
        <v>4.1987915799999997E-2</v>
      </c>
      <c r="CU53" s="70">
        <v>39.097830035000001</v>
      </c>
      <c r="CV53" s="71">
        <v>0.92123968710000004</v>
      </c>
      <c r="CW53" s="37" t="s">
        <v>83</v>
      </c>
      <c r="CX53" s="13">
        <v>0</v>
      </c>
      <c r="CY53" s="37" t="s">
        <v>83</v>
      </c>
      <c r="CZ53" s="13">
        <v>0</v>
      </c>
      <c r="DA53" s="70">
        <v>23.927604000999999</v>
      </c>
      <c r="DB53" s="71">
        <v>0.42792504390000002</v>
      </c>
      <c r="DC53" s="70">
        <v>52.637636186999998</v>
      </c>
      <c r="DD53" s="71">
        <v>2.0710082043</v>
      </c>
      <c r="DE53" s="70">
        <v>27.582135888</v>
      </c>
      <c r="DF53" s="71">
        <v>0.64750205459999999</v>
      </c>
      <c r="DG53" s="70">
        <v>147.05471806</v>
      </c>
      <c r="DH53" s="71">
        <v>1.2353769907000001</v>
      </c>
      <c r="DI53" s="123">
        <v>2.9403941999999999E-3</v>
      </c>
      <c r="DJ53" s="124">
        <v>5.1641858000000002E-3</v>
      </c>
      <c r="DK53" s="124">
        <v>5.7699012000000001E-3</v>
      </c>
      <c r="DL53" s="124">
        <v>5.8951100999999999E-3</v>
      </c>
      <c r="DM53" s="124">
        <v>5.9177190999999997E-3</v>
      </c>
      <c r="DN53" s="124">
        <v>5.9303063000000003E-3</v>
      </c>
      <c r="DO53" s="124">
        <v>5.9361908000000003E-3</v>
      </c>
      <c r="DP53" s="124">
        <v>5.9403390999999998E-3</v>
      </c>
      <c r="DQ53" s="124">
        <v>5.9441583000000003E-3</v>
      </c>
      <c r="DR53" s="125">
        <v>5.9476321E-3</v>
      </c>
      <c r="DS53" s="80">
        <v>89.488035715999999</v>
      </c>
      <c r="DT53" s="13">
        <v>0.6255587628</v>
      </c>
      <c r="DU53" s="60">
        <v>46.205057228000001</v>
      </c>
      <c r="DV53" s="13">
        <v>0.33491389729999999</v>
      </c>
      <c r="DW53" s="60">
        <v>23.707601574000002</v>
      </c>
      <c r="DX53" s="13">
        <v>0.1781706109</v>
      </c>
      <c r="DY53" s="60">
        <v>12.215554745</v>
      </c>
      <c r="DZ53" s="13">
        <v>9.5992584800000003E-2</v>
      </c>
      <c r="EA53" s="60">
        <v>6.4572325146000003</v>
      </c>
      <c r="EB53" s="13">
        <v>5.38318541E-2</v>
      </c>
      <c r="EC53" s="60">
        <v>3.5450247453000001</v>
      </c>
      <c r="ED53" s="13">
        <v>3.1947931899999997E-2</v>
      </c>
      <c r="EE53" s="60">
        <v>2.0349163691999999</v>
      </c>
      <c r="EF53" s="13">
        <v>2.0261565299999999E-2</v>
      </c>
      <c r="EG53" s="60">
        <v>1.2336629374999999</v>
      </c>
      <c r="EH53" s="13">
        <v>1.3814271899999999E-2</v>
      </c>
      <c r="EI53" s="60">
        <v>0.78805101580000003</v>
      </c>
      <c r="EJ53" s="13">
        <v>1.0034536300000001E-2</v>
      </c>
      <c r="EK53" s="60">
        <v>0.52899578570000005</v>
      </c>
      <c r="EL53" s="15">
        <v>7.6919082E-3</v>
      </c>
      <c r="EM53" s="60"/>
      <c r="EN53" s="13"/>
      <c r="EO53" s="60"/>
      <c r="EP53" s="13"/>
      <c r="EQ53" s="60"/>
      <c r="ER53" s="13"/>
      <c r="ES53" s="60"/>
      <c r="ET53" s="13"/>
      <c r="EU53" s="60"/>
      <c r="EV53" s="15"/>
    </row>
    <row r="54" spans="1:152">
      <c r="A54" s="8">
        <v>4900</v>
      </c>
      <c r="B54" s="63">
        <v>16093</v>
      </c>
      <c r="C54" s="64">
        <v>2272.0867287000001</v>
      </c>
      <c r="D54" s="70">
        <v>4849.2001688999999</v>
      </c>
      <c r="E54" s="70">
        <v>92.974573337999999</v>
      </c>
      <c r="F54" s="71">
        <v>9.1290226399999994E-2</v>
      </c>
      <c r="G54" s="64">
        <v>6.5829587197999997</v>
      </c>
      <c r="H54" s="71">
        <v>3.0606695E-3</v>
      </c>
      <c r="I54" s="70">
        <v>170.63570852999999</v>
      </c>
      <c r="J54" s="71">
        <v>1.1374311384</v>
      </c>
      <c r="K54" s="70">
        <v>96.086646708000004</v>
      </c>
      <c r="L54" s="71">
        <v>0.60120112479999999</v>
      </c>
      <c r="M54" s="70">
        <v>27.074637254999999</v>
      </c>
      <c r="N54" s="71">
        <v>0.21647517199999999</v>
      </c>
      <c r="O54" s="37" t="s">
        <v>83</v>
      </c>
      <c r="P54" s="13">
        <v>0</v>
      </c>
      <c r="Q54" s="70">
        <v>35.912316576000002</v>
      </c>
      <c r="R54" s="71">
        <v>5.9745235799999998E-2</v>
      </c>
      <c r="S54" s="37" t="s">
        <v>83</v>
      </c>
      <c r="T54" s="13">
        <v>0</v>
      </c>
      <c r="U54" s="37" t="s">
        <v>83</v>
      </c>
      <c r="V54" s="13">
        <v>0</v>
      </c>
      <c r="W54" s="70">
        <v>0.60950615419999998</v>
      </c>
      <c r="X54" s="71">
        <v>6.3510891999999999E-3</v>
      </c>
      <c r="Y54" s="70">
        <v>43.694800022000003</v>
      </c>
      <c r="Z54" s="71">
        <v>0.98134268020000004</v>
      </c>
      <c r="AA54" s="37" t="s">
        <v>83</v>
      </c>
      <c r="AB54" s="13">
        <v>0</v>
      </c>
      <c r="AC54" s="70">
        <v>7.9159010000000004E-4</v>
      </c>
      <c r="AD54" s="71">
        <v>4.1713993E-6</v>
      </c>
      <c r="AE54" s="37" t="s">
        <v>83</v>
      </c>
      <c r="AF54" s="13">
        <v>0</v>
      </c>
      <c r="AG54" s="37" t="s">
        <v>83</v>
      </c>
      <c r="AH54" s="13">
        <v>0</v>
      </c>
      <c r="AI54" s="70">
        <f t="shared" si="0"/>
        <v>7.9159010000000004E-4</v>
      </c>
      <c r="AJ54" s="71">
        <f t="shared" si="0"/>
        <v>4.1713993E-6</v>
      </c>
      <c r="AK54" s="70">
        <v>128.16653959000001</v>
      </c>
      <c r="AL54" s="71">
        <v>1.6830955190000001</v>
      </c>
      <c r="AM54" s="37" t="s">
        <v>83</v>
      </c>
      <c r="AN54" s="13">
        <v>0</v>
      </c>
      <c r="AO54" s="37" t="s">
        <v>83</v>
      </c>
      <c r="AP54" s="13">
        <v>0</v>
      </c>
      <c r="AQ54" s="37" t="s">
        <v>83</v>
      </c>
      <c r="AR54" s="13">
        <v>0</v>
      </c>
      <c r="AS54" s="70">
        <v>77.569832821999995</v>
      </c>
      <c r="AT54" s="71">
        <v>2.5219362538999999</v>
      </c>
      <c r="AU54" s="70">
        <v>68.060633478</v>
      </c>
      <c r="AV54" s="71">
        <v>0.51243296360000001</v>
      </c>
      <c r="AW54" s="70">
        <v>30.888824834000001</v>
      </c>
      <c r="AX54" s="71">
        <v>0.3140589956</v>
      </c>
      <c r="AY54" s="70">
        <v>10.450891970000001</v>
      </c>
      <c r="AZ54" s="71">
        <v>8.8183426300000006E-2</v>
      </c>
      <c r="BA54" s="60">
        <f t="shared" si="1"/>
        <v>26.720916673999994</v>
      </c>
      <c r="BB54" s="13">
        <f t="shared" si="1"/>
        <v>0.11019054169999998</v>
      </c>
      <c r="BC54" s="70">
        <v>0</v>
      </c>
      <c r="BD54" s="13">
        <v>0</v>
      </c>
      <c r="BE54" s="70">
        <v>178.21912674000001</v>
      </c>
      <c r="BF54" s="71">
        <v>1.904982095</v>
      </c>
      <c r="BG54" s="71">
        <v>6.1820851E-3</v>
      </c>
      <c r="BH54" s="71">
        <v>3.9437748000000003E-6</v>
      </c>
      <c r="BI54" s="70">
        <v>136.35906589000001</v>
      </c>
      <c r="BJ54" s="71">
        <v>4.2834809276000003</v>
      </c>
      <c r="BK54" s="70">
        <v>214.10604483</v>
      </c>
      <c r="BL54" s="71">
        <v>1.4948615557</v>
      </c>
      <c r="BM54" s="70">
        <v>46.835901931000002</v>
      </c>
      <c r="BN54" s="71">
        <v>0.21275488619999999</v>
      </c>
      <c r="BO54" s="70">
        <v>0.31202899429999997</v>
      </c>
      <c r="BP54" s="71">
        <v>1.1980503000000001E-3</v>
      </c>
      <c r="BQ54" s="70">
        <v>0</v>
      </c>
      <c r="BR54" s="66">
        <v>0</v>
      </c>
      <c r="BS54" s="37" t="s">
        <v>83</v>
      </c>
      <c r="BT54" s="13">
        <v>0</v>
      </c>
      <c r="BU54" s="70">
        <v>0.59544228399999999</v>
      </c>
      <c r="BV54" s="71">
        <v>8.0082842000000001E-3</v>
      </c>
      <c r="BW54" s="70">
        <v>26.479194970999998</v>
      </c>
      <c r="BX54" s="71">
        <v>0.20846688769999999</v>
      </c>
      <c r="BY54" s="37" t="s">
        <v>83</v>
      </c>
      <c r="BZ54" s="13">
        <v>0</v>
      </c>
      <c r="CA54" s="37" t="s">
        <v>83</v>
      </c>
      <c r="CB54" s="13">
        <v>0</v>
      </c>
      <c r="CC54" s="70">
        <v>17.11590284</v>
      </c>
      <c r="CD54" s="71">
        <v>1.7199644399999998E-2</v>
      </c>
      <c r="CE54" s="70">
        <v>18.796413736000002</v>
      </c>
      <c r="CF54" s="71">
        <v>4.25455915E-2</v>
      </c>
      <c r="CG54" s="37" t="s">
        <v>83</v>
      </c>
      <c r="CH54" s="13">
        <v>0</v>
      </c>
      <c r="CI54" s="37" t="s">
        <v>83</v>
      </c>
      <c r="CJ54" s="13">
        <v>0</v>
      </c>
      <c r="CK54" s="37" t="s">
        <v>83</v>
      </c>
      <c r="CL54" s="13">
        <v>0</v>
      </c>
      <c r="CM54" s="37" t="s">
        <v>83</v>
      </c>
      <c r="CN54" s="13">
        <v>0</v>
      </c>
      <c r="CO54" s="70">
        <v>0.18759379449999999</v>
      </c>
      <c r="CP54" s="71">
        <v>2.1652834999999998E-3</v>
      </c>
      <c r="CQ54" s="70">
        <v>0.42191235970000002</v>
      </c>
      <c r="CR54" s="71">
        <v>4.1858056999999997E-3</v>
      </c>
      <c r="CS54" s="70">
        <v>3.8080010356999998</v>
      </c>
      <c r="CT54" s="71">
        <v>4.2927713399999998E-2</v>
      </c>
      <c r="CU54" s="70">
        <v>39.886798986999999</v>
      </c>
      <c r="CV54" s="71">
        <v>0.93841496680000003</v>
      </c>
      <c r="CW54" s="37" t="s">
        <v>83</v>
      </c>
      <c r="CX54" s="13">
        <v>0</v>
      </c>
      <c r="CY54" s="37" t="s">
        <v>83</v>
      </c>
      <c r="CZ54" s="13">
        <v>0</v>
      </c>
      <c r="DA54" s="70">
        <v>24.296973019999999</v>
      </c>
      <c r="DB54" s="71">
        <v>0.43303105780000001</v>
      </c>
      <c r="DC54" s="70">
        <v>53.272859801000003</v>
      </c>
      <c r="DD54" s="71">
        <v>2.0889051959999998</v>
      </c>
      <c r="DE54" s="70">
        <v>28.750970354</v>
      </c>
      <c r="DF54" s="71">
        <v>0.65740421559999995</v>
      </c>
      <c r="DG54" s="70">
        <v>149.46815638999999</v>
      </c>
      <c r="DH54" s="71">
        <v>1.2475778793000001</v>
      </c>
      <c r="DI54" s="123">
        <v>3.0335090999999998E-3</v>
      </c>
      <c r="DJ54" s="124">
        <v>5.3310058E-3</v>
      </c>
      <c r="DK54" s="124">
        <v>5.9601701999999999E-3</v>
      </c>
      <c r="DL54" s="124">
        <v>6.0919813999999999E-3</v>
      </c>
      <c r="DM54" s="124">
        <v>6.1154941000000004E-3</v>
      </c>
      <c r="DN54" s="124">
        <v>6.1281818000000002E-3</v>
      </c>
      <c r="DO54" s="124">
        <v>6.1340385999999998E-3</v>
      </c>
      <c r="DP54" s="124">
        <v>6.1381654000000003E-3</v>
      </c>
      <c r="DQ54" s="124">
        <v>6.1419645000000004E-3</v>
      </c>
      <c r="DR54" s="125">
        <v>6.1454196000000003E-3</v>
      </c>
      <c r="DS54" s="80">
        <v>90.289965858000002</v>
      </c>
      <c r="DT54" s="13">
        <v>0.63108896010000004</v>
      </c>
      <c r="DU54" s="60">
        <v>46.776796304000001</v>
      </c>
      <c r="DV54" s="13">
        <v>0.3389762315</v>
      </c>
      <c r="DW54" s="60">
        <v>24.086519203999998</v>
      </c>
      <c r="DX54" s="13">
        <v>0.18096987980000001</v>
      </c>
      <c r="DY54" s="60">
        <v>12.456034755999999</v>
      </c>
      <c r="DZ54" s="13">
        <v>9.7860859699999997E-2</v>
      </c>
      <c r="EA54" s="60">
        <v>6.6075271795999999</v>
      </c>
      <c r="EB54" s="13">
        <v>5.5087437500000003E-2</v>
      </c>
      <c r="EC54" s="60">
        <v>3.6413865924</v>
      </c>
      <c r="ED54" s="13">
        <v>3.28275778E-2</v>
      </c>
      <c r="EE54" s="60">
        <v>2.0993943188999999</v>
      </c>
      <c r="EF54" s="13">
        <v>2.0910349599999999E-2</v>
      </c>
      <c r="EG54" s="60">
        <v>1.2788785094999999</v>
      </c>
      <c r="EH54" s="13">
        <v>1.4317435700000001E-2</v>
      </c>
      <c r="EI54" s="60">
        <v>0.82019543210000001</v>
      </c>
      <c r="EJ54" s="13">
        <v>1.04364564E-2</v>
      </c>
      <c r="EK54" s="60">
        <v>0.55272542859999996</v>
      </c>
      <c r="EL54" s="15">
        <v>8.0255308999999993E-3</v>
      </c>
      <c r="EM54" s="60"/>
      <c r="EN54" s="13"/>
      <c r="EO54" s="60"/>
      <c r="EP54" s="13"/>
      <c r="EQ54" s="60"/>
      <c r="ER54" s="13"/>
      <c r="ES54" s="60"/>
      <c r="ET54" s="13"/>
      <c r="EU54" s="60"/>
      <c r="EV54" s="15"/>
    </row>
    <row r="55" spans="1:152">
      <c r="A55" s="8">
        <v>5000</v>
      </c>
      <c r="B55" s="63">
        <v>15526</v>
      </c>
      <c r="C55" s="64">
        <v>2298.8890098000002</v>
      </c>
      <c r="D55" s="70">
        <v>4949.4575961999999</v>
      </c>
      <c r="E55" s="70">
        <v>94.848089539</v>
      </c>
      <c r="F55" s="71">
        <v>9.2282434699999999E-2</v>
      </c>
      <c r="G55" s="64">
        <v>6.8492600893000004</v>
      </c>
      <c r="H55" s="71">
        <v>3.1497109999999999E-3</v>
      </c>
      <c r="I55" s="70">
        <v>171.58929990999999</v>
      </c>
      <c r="J55" s="71">
        <v>1.1438984803000001</v>
      </c>
      <c r="K55" s="70">
        <v>97.059924967000001</v>
      </c>
      <c r="L55" s="71">
        <v>0.60741799110000005</v>
      </c>
      <c r="M55" s="70">
        <v>27.546997597000001</v>
      </c>
      <c r="N55" s="71">
        <v>0.2200029543</v>
      </c>
      <c r="O55" s="37" t="s">
        <v>83</v>
      </c>
      <c r="P55" s="13">
        <v>0</v>
      </c>
      <c r="Q55" s="70">
        <v>37.013538844999999</v>
      </c>
      <c r="R55" s="71">
        <v>6.1285542599999999E-2</v>
      </c>
      <c r="S55" s="37" t="s">
        <v>83</v>
      </c>
      <c r="T55" s="13">
        <v>0</v>
      </c>
      <c r="U55" s="37" t="s">
        <v>83</v>
      </c>
      <c r="V55" s="13">
        <v>0</v>
      </c>
      <c r="W55" s="70">
        <v>0.62883247389999997</v>
      </c>
      <c r="X55" s="71">
        <v>6.529516E-3</v>
      </c>
      <c r="Y55" s="70">
        <v>44.486674035</v>
      </c>
      <c r="Z55" s="71">
        <v>0.99741873999999997</v>
      </c>
      <c r="AA55" s="37" t="s">
        <v>83</v>
      </c>
      <c r="AB55" s="13">
        <v>0</v>
      </c>
      <c r="AC55" s="70">
        <v>7.8824899999999998E-4</v>
      </c>
      <c r="AD55" s="71">
        <v>4.1536370999999998E-6</v>
      </c>
      <c r="AE55" s="37" t="s">
        <v>83</v>
      </c>
      <c r="AF55" s="13">
        <v>0</v>
      </c>
      <c r="AG55" s="37" t="s">
        <v>83</v>
      </c>
      <c r="AH55" s="13">
        <v>0</v>
      </c>
      <c r="AI55" s="70">
        <f t="shared" si="0"/>
        <v>7.8824899999999998E-4</v>
      </c>
      <c r="AJ55" s="71">
        <f t="shared" si="0"/>
        <v>4.1536370999999998E-6</v>
      </c>
      <c r="AK55" s="70">
        <v>129.53913360999999</v>
      </c>
      <c r="AL55" s="71">
        <v>1.6934441062000001</v>
      </c>
      <c r="AM55" s="37" t="s">
        <v>83</v>
      </c>
      <c r="AN55" s="13">
        <v>0</v>
      </c>
      <c r="AO55" s="37" t="s">
        <v>83</v>
      </c>
      <c r="AP55" s="13">
        <v>0</v>
      </c>
      <c r="AQ55" s="37" t="s">
        <v>83</v>
      </c>
      <c r="AR55" s="13">
        <v>0</v>
      </c>
      <c r="AS55" s="70">
        <v>78.506800554999998</v>
      </c>
      <c r="AT55" s="71">
        <v>2.543338388</v>
      </c>
      <c r="AU55" s="70">
        <v>69.127379634999997</v>
      </c>
      <c r="AV55" s="71">
        <v>0.51849032309999998</v>
      </c>
      <c r="AW55" s="70">
        <v>31.352866595999998</v>
      </c>
      <c r="AX55" s="71">
        <v>0.31784150750000001</v>
      </c>
      <c r="AY55" s="70">
        <v>10.573871053</v>
      </c>
      <c r="AZ55" s="71">
        <v>8.8908688599999994E-2</v>
      </c>
      <c r="BA55" s="60">
        <f t="shared" si="1"/>
        <v>27.200641986000001</v>
      </c>
      <c r="BB55" s="13">
        <f t="shared" si="1"/>
        <v>0.11174012699999997</v>
      </c>
      <c r="BC55" s="70">
        <v>0</v>
      </c>
      <c r="BD55" s="13">
        <v>0</v>
      </c>
      <c r="BE55" s="70">
        <v>181.79338349</v>
      </c>
      <c r="BF55" s="71">
        <v>1.9273086963999999</v>
      </c>
      <c r="BG55" s="71">
        <v>6.3769776E-3</v>
      </c>
      <c r="BH55" s="71">
        <v>3.9054274000000002E-6</v>
      </c>
      <c r="BI55" s="70">
        <v>137.52867592000001</v>
      </c>
      <c r="BJ55" s="71">
        <v>4.3093049185999996</v>
      </c>
      <c r="BK55" s="70">
        <v>218.7323902</v>
      </c>
      <c r="BL55" s="71">
        <v>1.5235260622</v>
      </c>
      <c r="BM55" s="70">
        <v>47.745430745</v>
      </c>
      <c r="BN55" s="71">
        <v>0.21587464819999999</v>
      </c>
      <c r="BO55" s="70">
        <v>0.32362519820000002</v>
      </c>
      <c r="BP55" s="71">
        <v>1.2234442E-3</v>
      </c>
      <c r="BQ55" s="70">
        <v>0</v>
      </c>
      <c r="BR55" s="66">
        <v>0</v>
      </c>
      <c r="BS55" s="37" t="s">
        <v>83</v>
      </c>
      <c r="BT55" s="13">
        <v>0</v>
      </c>
      <c r="BU55" s="70">
        <v>0.60304965720000003</v>
      </c>
      <c r="BV55" s="71">
        <v>8.0994559999999997E-3</v>
      </c>
      <c r="BW55" s="70">
        <v>26.943947940000001</v>
      </c>
      <c r="BX55" s="71">
        <v>0.21190349829999999</v>
      </c>
      <c r="BY55" s="37" t="s">
        <v>83</v>
      </c>
      <c r="BZ55" s="13">
        <v>0</v>
      </c>
      <c r="CA55" s="37" t="s">
        <v>83</v>
      </c>
      <c r="CB55" s="13">
        <v>0</v>
      </c>
      <c r="CC55" s="70">
        <v>17.771103346</v>
      </c>
      <c r="CD55" s="71">
        <v>1.7719996599999999E-2</v>
      </c>
      <c r="CE55" s="70">
        <v>19.242435498999999</v>
      </c>
      <c r="CF55" s="71">
        <v>4.3565545999999997E-2</v>
      </c>
      <c r="CG55" s="37" t="s">
        <v>83</v>
      </c>
      <c r="CH55" s="13">
        <v>0</v>
      </c>
      <c r="CI55" s="37" t="s">
        <v>83</v>
      </c>
      <c r="CJ55" s="13">
        <v>0</v>
      </c>
      <c r="CK55" s="37" t="s">
        <v>83</v>
      </c>
      <c r="CL55" s="13">
        <v>0</v>
      </c>
      <c r="CM55" s="37" t="s">
        <v>83</v>
      </c>
      <c r="CN55" s="13">
        <v>0</v>
      </c>
      <c r="CO55" s="70">
        <v>0.19595436199999999</v>
      </c>
      <c r="CP55" s="71">
        <v>2.2246424999999999E-3</v>
      </c>
      <c r="CQ55" s="70">
        <v>0.43287811189999997</v>
      </c>
      <c r="CR55" s="71">
        <v>4.3048734999999996E-3</v>
      </c>
      <c r="CS55" s="70">
        <v>3.9010452458999998</v>
      </c>
      <c r="CT55" s="71">
        <v>4.3858558399999997E-2</v>
      </c>
      <c r="CU55" s="70">
        <v>40.585628788999998</v>
      </c>
      <c r="CV55" s="71">
        <v>0.9535601816</v>
      </c>
      <c r="CW55" s="37" t="s">
        <v>83</v>
      </c>
      <c r="CX55" s="13">
        <v>0</v>
      </c>
      <c r="CY55" s="37" t="s">
        <v>83</v>
      </c>
      <c r="CZ55" s="13">
        <v>0</v>
      </c>
      <c r="DA55" s="70">
        <v>24.666273223000001</v>
      </c>
      <c r="DB55" s="71">
        <v>0.43826379850000002</v>
      </c>
      <c r="DC55" s="70">
        <v>53.840527330999997</v>
      </c>
      <c r="DD55" s="71">
        <v>2.1050745894</v>
      </c>
      <c r="DE55" s="70">
        <v>29.942947881999999</v>
      </c>
      <c r="DF55" s="71">
        <v>0.66753912360000001</v>
      </c>
      <c r="DG55" s="70">
        <v>151.85043561000001</v>
      </c>
      <c r="DH55" s="71">
        <v>1.2597695729</v>
      </c>
      <c r="DI55" s="123">
        <v>3.1215043999999999E-3</v>
      </c>
      <c r="DJ55" s="124">
        <v>5.4902286999999996E-3</v>
      </c>
      <c r="DK55" s="124">
        <v>6.1444402000000002E-3</v>
      </c>
      <c r="DL55" s="124">
        <v>6.2842775000000002E-3</v>
      </c>
      <c r="DM55" s="124">
        <v>6.3097431999999997E-3</v>
      </c>
      <c r="DN55" s="124">
        <v>6.3230567000000003E-3</v>
      </c>
      <c r="DO55" s="124">
        <v>6.3290572E-3</v>
      </c>
      <c r="DP55" s="124">
        <v>6.3333334999999998E-3</v>
      </c>
      <c r="DQ55" s="124">
        <v>6.3371134999999999E-3</v>
      </c>
      <c r="DR55" s="125">
        <v>6.3405507000000002E-3</v>
      </c>
      <c r="DS55" s="80">
        <v>91.052157308999995</v>
      </c>
      <c r="DT55" s="13">
        <v>0.63636057319999995</v>
      </c>
      <c r="DU55" s="60">
        <v>47.319921256999997</v>
      </c>
      <c r="DV55" s="13">
        <v>0.3428498063</v>
      </c>
      <c r="DW55" s="60">
        <v>24.448913915999999</v>
      </c>
      <c r="DX55" s="13">
        <v>0.18365326160000001</v>
      </c>
      <c r="DY55" s="60">
        <v>12.687204381000001</v>
      </c>
      <c r="DZ55" s="13">
        <v>9.9665602399999997E-2</v>
      </c>
      <c r="EA55" s="60">
        <v>6.7545465912999996</v>
      </c>
      <c r="EB55" s="13">
        <v>5.6314222099999998E-2</v>
      </c>
      <c r="EC55" s="60">
        <v>3.7385135817999999</v>
      </c>
      <c r="ED55" s="13">
        <v>3.3700565799999999E-2</v>
      </c>
      <c r="EE55" s="60">
        <v>2.1656547110000002</v>
      </c>
      <c r="EF55" s="13">
        <v>2.15581171E-2</v>
      </c>
      <c r="EG55" s="60">
        <v>1.3247749432</v>
      </c>
      <c r="EH55" s="13">
        <v>1.48127294E-2</v>
      </c>
      <c r="EI55" s="60">
        <v>0.8524340655</v>
      </c>
      <c r="EJ55" s="13">
        <v>1.0825329999999999E-2</v>
      </c>
      <c r="EK55" s="60">
        <v>0.5763858597</v>
      </c>
      <c r="EL55" s="15">
        <v>8.3434389999999994E-3</v>
      </c>
      <c r="EM55" s="60"/>
      <c r="EN55" s="13"/>
      <c r="EO55" s="60"/>
      <c r="EP55" s="13"/>
      <c r="EQ55" s="60"/>
      <c r="ER55" s="13"/>
      <c r="ES55" s="60"/>
      <c r="ET55" s="13"/>
      <c r="EU55" s="60"/>
      <c r="EV55" s="15"/>
    </row>
    <row r="56" spans="1:152">
      <c r="A56" s="8">
        <v>5100</v>
      </c>
      <c r="B56" s="63">
        <v>15082</v>
      </c>
      <c r="C56" s="64">
        <v>2325.2242663000002</v>
      </c>
      <c r="D56" s="70">
        <v>5049.5342657000001</v>
      </c>
      <c r="E56" s="70">
        <v>96.636879554999993</v>
      </c>
      <c r="F56" s="71">
        <v>9.3236579400000005E-2</v>
      </c>
      <c r="G56" s="64">
        <v>7.1201091023999998</v>
      </c>
      <c r="H56" s="71">
        <v>3.2376658000000001E-3</v>
      </c>
      <c r="I56" s="70">
        <v>172.50956658999999</v>
      </c>
      <c r="J56" s="71">
        <v>1.150149759</v>
      </c>
      <c r="K56" s="70">
        <v>98.034057786999995</v>
      </c>
      <c r="L56" s="71">
        <v>0.61390181210000005</v>
      </c>
      <c r="M56" s="70">
        <v>27.998949853999999</v>
      </c>
      <c r="N56" s="71">
        <v>0.2234142992</v>
      </c>
      <c r="O56" s="37" t="s">
        <v>83</v>
      </c>
      <c r="P56" s="13">
        <v>0</v>
      </c>
      <c r="Q56" s="70">
        <v>38.087068596000002</v>
      </c>
      <c r="R56" s="71">
        <v>6.2772435799999998E-2</v>
      </c>
      <c r="S56" s="37" t="s">
        <v>83</v>
      </c>
      <c r="T56" s="13">
        <v>0</v>
      </c>
      <c r="U56" s="37" t="s">
        <v>83</v>
      </c>
      <c r="V56" s="13">
        <v>0</v>
      </c>
      <c r="W56" s="70">
        <v>0.64745489840000003</v>
      </c>
      <c r="X56" s="71">
        <v>6.6946541999999996E-3</v>
      </c>
      <c r="Y56" s="70">
        <v>45.312729738000002</v>
      </c>
      <c r="Z56" s="71">
        <v>1.0136529209</v>
      </c>
      <c r="AA56" s="37" t="s">
        <v>83</v>
      </c>
      <c r="AB56" s="13">
        <v>0</v>
      </c>
      <c r="AC56" s="70">
        <v>7.8503410000000003E-4</v>
      </c>
      <c r="AD56" s="71">
        <v>4.1365150000000003E-6</v>
      </c>
      <c r="AE56" s="37" t="s">
        <v>83</v>
      </c>
      <c r="AF56" s="13">
        <v>0</v>
      </c>
      <c r="AG56" s="37" t="s">
        <v>83</v>
      </c>
      <c r="AH56" s="13">
        <v>0</v>
      </c>
      <c r="AI56" s="70">
        <f t="shared" si="0"/>
        <v>7.8503410000000003E-4</v>
      </c>
      <c r="AJ56" s="71">
        <f t="shared" si="0"/>
        <v>4.1365150000000003E-6</v>
      </c>
      <c r="AK56" s="70">
        <v>130.82576510000001</v>
      </c>
      <c r="AL56" s="71">
        <v>1.703524453</v>
      </c>
      <c r="AM56" s="37" t="s">
        <v>83</v>
      </c>
      <c r="AN56" s="13">
        <v>0</v>
      </c>
      <c r="AO56" s="37" t="s">
        <v>83</v>
      </c>
      <c r="AP56" s="13">
        <v>0</v>
      </c>
      <c r="AQ56" s="37" t="s">
        <v>83</v>
      </c>
      <c r="AR56" s="13">
        <v>0</v>
      </c>
      <c r="AS56" s="70">
        <v>79.451989444999995</v>
      </c>
      <c r="AT56" s="71">
        <v>2.5646050155000002</v>
      </c>
      <c r="AU56" s="70">
        <v>70.179457533000004</v>
      </c>
      <c r="AV56" s="71">
        <v>0.52418717729999997</v>
      </c>
      <c r="AW56" s="70">
        <v>31.823854906000001</v>
      </c>
      <c r="AX56" s="71">
        <v>0.32139546899999999</v>
      </c>
      <c r="AY56" s="70">
        <v>10.686314023</v>
      </c>
      <c r="AZ56" s="71">
        <v>8.9608052899999999E-2</v>
      </c>
      <c r="BA56" s="60">
        <f t="shared" si="1"/>
        <v>27.669288604000002</v>
      </c>
      <c r="BB56" s="13">
        <f t="shared" si="1"/>
        <v>0.11318365539999997</v>
      </c>
      <c r="BC56" s="70">
        <v>0</v>
      </c>
      <c r="BD56" s="13">
        <v>0</v>
      </c>
      <c r="BE56" s="70">
        <v>185.46475369000001</v>
      </c>
      <c r="BF56" s="71">
        <v>1.9491256382</v>
      </c>
      <c r="BG56" s="71">
        <v>6.6808168999999999E-3</v>
      </c>
      <c r="BH56" s="71">
        <v>3.8690355000000002E-6</v>
      </c>
      <c r="BI56" s="70">
        <v>138.64311531999999</v>
      </c>
      <c r="BJ56" s="71">
        <v>4.3333576655000003</v>
      </c>
      <c r="BK56" s="70">
        <v>223.25656801</v>
      </c>
      <c r="BL56" s="71">
        <v>1.5519930577000001</v>
      </c>
      <c r="BM56" s="70">
        <v>48.647269080999997</v>
      </c>
      <c r="BN56" s="71">
        <v>0.21903286920000001</v>
      </c>
      <c r="BO56" s="70">
        <v>0.33699839860000003</v>
      </c>
      <c r="BP56" s="71">
        <v>1.2481165E-3</v>
      </c>
      <c r="BQ56" s="70">
        <v>0</v>
      </c>
      <c r="BR56" s="66">
        <v>0</v>
      </c>
      <c r="BS56" s="37" t="s">
        <v>83</v>
      </c>
      <c r="BT56" s="13">
        <v>0</v>
      </c>
      <c r="BU56" s="70">
        <v>0.61860713519999999</v>
      </c>
      <c r="BV56" s="71">
        <v>8.2714539999999993E-3</v>
      </c>
      <c r="BW56" s="70">
        <v>27.380342719000001</v>
      </c>
      <c r="BX56" s="71">
        <v>0.21514284519999999</v>
      </c>
      <c r="BY56" s="37" t="s">
        <v>83</v>
      </c>
      <c r="BZ56" s="13">
        <v>0</v>
      </c>
      <c r="CA56" s="37" t="s">
        <v>83</v>
      </c>
      <c r="CB56" s="13">
        <v>0</v>
      </c>
      <c r="CC56" s="70">
        <v>18.393071812999999</v>
      </c>
      <c r="CD56" s="71">
        <v>1.82177829E-2</v>
      </c>
      <c r="CE56" s="70">
        <v>19.693996782999999</v>
      </c>
      <c r="CF56" s="71">
        <v>4.4554652899999998E-2</v>
      </c>
      <c r="CG56" s="37" t="s">
        <v>83</v>
      </c>
      <c r="CH56" s="13">
        <v>0</v>
      </c>
      <c r="CI56" s="37" t="s">
        <v>83</v>
      </c>
      <c r="CJ56" s="13">
        <v>0</v>
      </c>
      <c r="CK56" s="37" t="s">
        <v>83</v>
      </c>
      <c r="CL56" s="13">
        <v>0</v>
      </c>
      <c r="CM56" s="37" t="s">
        <v>83</v>
      </c>
      <c r="CN56" s="13">
        <v>0</v>
      </c>
      <c r="CO56" s="70">
        <v>0.20285814799999999</v>
      </c>
      <c r="CP56" s="71">
        <v>2.2823806999999999E-3</v>
      </c>
      <c r="CQ56" s="70">
        <v>0.44459675040000002</v>
      </c>
      <c r="CR56" s="71">
        <v>4.4122735000000001E-3</v>
      </c>
      <c r="CS56" s="70">
        <v>4.0241568393999998</v>
      </c>
      <c r="CT56" s="71">
        <v>4.5020897300000001E-2</v>
      </c>
      <c r="CU56" s="70">
        <v>41.288572897999998</v>
      </c>
      <c r="CV56" s="71">
        <v>0.96863202349999999</v>
      </c>
      <c r="CW56" s="37" t="s">
        <v>83</v>
      </c>
      <c r="CX56" s="13">
        <v>0</v>
      </c>
      <c r="CY56" s="37" t="s">
        <v>83</v>
      </c>
      <c r="CZ56" s="13">
        <v>0</v>
      </c>
      <c r="DA56" s="70">
        <v>25.028534716999999</v>
      </c>
      <c r="DB56" s="71">
        <v>0.44346206379999997</v>
      </c>
      <c r="DC56" s="70">
        <v>54.423454728000003</v>
      </c>
      <c r="DD56" s="71">
        <v>2.1211429517</v>
      </c>
      <c r="DE56" s="70">
        <v>31.214042567</v>
      </c>
      <c r="DF56" s="71">
        <v>0.67757978360000004</v>
      </c>
      <c r="DG56" s="70">
        <v>154.25071112000001</v>
      </c>
      <c r="DH56" s="71">
        <v>1.2715458545</v>
      </c>
      <c r="DI56" s="123">
        <v>3.2065414E-3</v>
      </c>
      <c r="DJ56" s="124">
        <v>5.6398448999999996E-3</v>
      </c>
      <c r="DK56" s="124">
        <v>6.3211635999999996E-3</v>
      </c>
      <c r="DL56" s="124">
        <v>6.4684032000000002E-3</v>
      </c>
      <c r="DM56" s="124">
        <v>6.4971361999999998E-3</v>
      </c>
      <c r="DN56" s="124">
        <v>6.5123899000000002E-3</v>
      </c>
      <c r="DO56" s="124">
        <v>6.5198614999999998E-3</v>
      </c>
      <c r="DP56" s="124">
        <v>6.5254585999999998E-3</v>
      </c>
      <c r="DQ56" s="124">
        <v>6.5305614E-3</v>
      </c>
      <c r="DR56" s="125">
        <v>6.5353225999999999E-3</v>
      </c>
      <c r="DS56" s="80">
        <v>91.792267397000003</v>
      </c>
      <c r="DT56" s="13">
        <v>0.64144897499999998</v>
      </c>
      <c r="DU56" s="60">
        <v>47.848550209000003</v>
      </c>
      <c r="DV56" s="13">
        <v>0.34657535740000001</v>
      </c>
      <c r="DW56" s="60">
        <v>24.799805542000001</v>
      </c>
      <c r="DX56" s="13">
        <v>0.18621140380000001</v>
      </c>
      <c r="DY56" s="60">
        <v>12.911706179999999</v>
      </c>
      <c r="DZ56" s="13">
        <v>0.1013759945</v>
      </c>
      <c r="EA56" s="60">
        <v>6.8966138346000001</v>
      </c>
      <c r="EB56" s="13">
        <v>5.7457131299999999E-2</v>
      </c>
      <c r="EC56" s="60">
        <v>3.8279929994000002</v>
      </c>
      <c r="ED56" s="13">
        <v>3.44724421E-2</v>
      </c>
      <c r="EE56" s="60">
        <v>2.2238737807</v>
      </c>
      <c r="EF56" s="13">
        <v>2.2105795899999999E-2</v>
      </c>
      <c r="EG56" s="60">
        <v>1.3640494397</v>
      </c>
      <c r="EH56" s="13">
        <v>1.5218104600000001E-2</v>
      </c>
      <c r="EI56" s="60">
        <v>0.87928169099999998</v>
      </c>
      <c r="EJ56" s="13">
        <v>1.1134895000000001E-2</v>
      </c>
      <c r="EK56" s="60">
        <v>0.59521329869999995</v>
      </c>
      <c r="EL56" s="15">
        <v>8.5888247000000008E-3</v>
      </c>
      <c r="EM56" s="60"/>
      <c r="EN56" s="13"/>
      <c r="EO56" s="60"/>
      <c r="EP56" s="13"/>
      <c r="EQ56" s="60"/>
      <c r="ER56" s="13"/>
      <c r="ES56" s="60"/>
      <c r="ET56" s="13"/>
      <c r="EU56" s="60"/>
      <c r="EV56" s="15"/>
    </row>
    <row r="57" spans="1:152">
      <c r="A57" s="8">
        <v>5200</v>
      </c>
      <c r="B57" s="63">
        <v>14740</v>
      </c>
      <c r="C57" s="64">
        <v>2351.1456855000001</v>
      </c>
      <c r="D57" s="70">
        <v>5149.819281</v>
      </c>
      <c r="E57" s="70">
        <v>98.390957909999997</v>
      </c>
      <c r="F57" s="71">
        <v>9.4163431000000006E-2</v>
      </c>
      <c r="G57" s="64">
        <v>7.3994391370999999</v>
      </c>
      <c r="H57" s="71">
        <v>3.3303196999999998E-3</v>
      </c>
      <c r="I57" s="70">
        <v>173.41232997</v>
      </c>
      <c r="J57" s="71">
        <v>1.1562090369</v>
      </c>
      <c r="K57" s="70">
        <v>98.977547408999996</v>
      </c>
      <c r="L57" s="71">
        <v>0.61978128669999999</v>
      </c>
      <c r="M57" s="70">
        <v>28.461363988999999</v>
      </c>
      <c r="N57" s="71">
        <v>0.22689822840000001</v>
      </c>
      <c r="O57" s="37" t="s">
        <v>83</v>
      </c>
      <c r="P57" s="13">
        <v>0</v>
      </c>
      <c r="Q57" s="70">
        <v>39.148747526999998</v>
      </c>
      <c r="R57" s="71">
        <v>6.4202865100000006E-2</v>
      </c>
      <c r="S57" s="37" t="s">
        <v>83</v>
      </c>
      <c r="T57" s="13">
        <v>0</v>
      </c>
      <c r="U57" s="37" t="s">
        <v>83</v>
      </c>
      <c r="V57" s="13">
        <v>0</v>
      </c>
      <c r="W57" s="70">
        <v>0.66182573440000003</v>
      </c>
      <c r="X57" s="71">
        <v>6.832271E-3</v>
      </c>
      <c r="Y57" s="70">
        <v>46.079756207000003</v>
      </c>
      <c r="Z57" s="71">
        <v>1.0293210373999999</v>
      </c>
      <c r="AA57" s="37" t="s">
        <v>83</v>
      </c>
      <c r="AB57" s="13">
        <v>0</v>
      </c>
      <c r="AC57" s="70">
        <v>7.819007E-4</v>
      </c>
      <c r="AD57" s="71">
        <v>4.1198330000000002E-6</v>
      </c>
      <c r="AE57" s="37" t="s">
        <v>83</v>
      </c>
      <c r="AF57" s="13">
        <v>0</v>
      </c>
      <c r="AG57" s="37" t="s">
        <v>83</v>
      </c>
      <c r="AH57" s="13">
        <v>0</v>
      </c>
      <c r="AI57" s="70">
        <f t="shared" si="0"/>
        <v>7.819007E-4</v>
      </c>
      <c r="AJ57" s="71">
        <f t="shared" si="0"/>
        <v>4.1198330000000002E-6</v>
      </c>
      <c r="AK57" s="70">
        <v>132.14428212999999</v>
      </c>
      <c r="AL57" s="71">
        <v>1.7133943162</v>
      </c>
      <c r="AM57" s="37" t="s">
        <v>83</v>
      </c>
      <c r="AN57" s="13">
        <v>0</v>
      </c>
      <c r="AO57" s="37" t="s">
        <v>83</v>
      </c>
      <c r="AP57" s="13">
        <v>0</v>
      </c>
      <c r="AQ57" s="37" t="s">
        <v>83</v>
      </c>
      <c r="AR57" s="13">
        <v>0</v>
      </c>
      <c r="AS57" s="70">
        <v>80.397612788999993</v>
      </c>
      <c r="AT57" s="71">
        <v>2.5852754418999999</v>
      </c>
      <c r="AU57" s="70">
        <v>71.242757810000001</v>
      </c>
      <c r="AV57" s="71">
        <v>0.52997168859999999</v>
      </c>
      <c r="AW57" s="70">
        <v>32.290845081000001</v>
      </c>
      <c r="AX57" s="71">
        <v>0.3250186497</v>
      </c>
      <c r="AY57" s="70">
        <v>10.811521457</v>
      </c>
      <c r="AZ57" s="71">
        <v>9.0335012899999997E-2</v>
      </c>
      <c r="BA57" s="60">
        <f t="shared" si="1"/>
        <v>28.140391272000002</v>
      </c>
      <c r="BB57" s="13">
        <f t="shared" si="1"/>
        <v>0.11461802599999998</v>
      </c>
      <c r="BC57" s="70">
        <v>0</v>
      </c>
      <c r="BD57" s="13">
        <v>0</v>
      </c>
      <c r="BE57" s="70">
        <v>189.07891101999999</v>
      </c>
      <c r="BF57" s="71">
        <v>1.9708572486</v>
      </c>
      <c r="BG57" s="71">
        <v>6.8761435999999997E-3</v>
      </c>
      <c r="BH57" s="71">
        <v>3.8335443999999999E-6</v>
      </c>
      <c r="BI57" s="70">
        <v>139.78586991</v>
      </c>
      <c r="BJ57" s="71">
        <v>4.3583703891000001</v>
      </c>
      <c r="BK57" s="70">
        <v>227.82439692</v>
      </c>
      <c r="BL57" s="71">
        <v>1.5805327490000001</v>
      </c>
      <c r="BM57" s="70">
        <v>49.396473802000003</v>
      </c>
      <c r="BN57" s="71">
        <v>0.22153896040000001</v>
      </c>
      <c r="BO57" s="70">
        <v>0.35255760180000001</v>
      </c>
      <c r="BP57" s="71">
        <v>1.2672437E-3</v>
      </c>
      <c r="BQ57" s="70">
        <v>0</v>
      </c>
      <c r="BR57" s="66">
        <v>0</v>
      </c>
      <c r="BS57" s="37" t="s">
        <v>83</v>
      </c>
      <c r="BT57" s="13">
        <v>0</v>
      </c>
      <c r="BU57" s="70">
        <v>0.63033915789999995</v>
      </c>
      <c r="BV57" s="71">
        <v>8.4251564999999994E-3</v>
      </c>
      <c r="BW57" s="70">
        <v>27.831024831000001</v>
      </c>
      <c r="BX57" s="71">
        <v>0.21847307190000001</v>
      </c>
      <c r="BY57" s="37" t="s">
        <v>83</v>
      </c>
      <c r="BZ57" s="13">
        <v>0</v>
      </c>
      <c r="CA57" s="37" t="s">
        <v>83</v>
      </c>
      <c r="CB57" s="13">
        <v>0</v>
      </c>
      <c r="CC57" s="70">
        <v>19.019346408000001</v>
      </c>
      <c r="CD57" s="71">
        <v>1.8697142100000001E-2</v>
      </c>
      <c r="CE57" s="70">
        <v>20.129401119000001</v>
      </c>
      <c r="CF57" s="71">
        <v>4.5505722899999997E-2</v>
      </c>
      <c r="CG57" s="37" t="s">
        <v>83</v>
      </c>
      <c r="CH57" s="13">
        <v>0</v>
      </c>
      <c r="CI57" s="37" t="s">
        <v>83</v>
      </c>
      <c r="CJ57" s="13">
        <v>0</v>
      </c>
      <c r="CK57" s="37" t="s">
        <v>83</v>
      </c>
      <c r="CL57" s="13">
        <v>0</v>
      </c>
      <c r="CM57" s="37" t="s">
        <v>83</v>
      </c>
      <c r="CN57" s="13">
        <v>0</v>
      </c>
      <c r="CO57" s="70">
        <v>0.2082673642</v>
      </c>
      <c r="CP57" s="71">
        <v>2.3346405E-3</v>
      </c>
      <c r="CQ57" s="70">
        <v>0.45355837020000001</v>
      </c>
      <c r="CR57" s="71">
        <v>4.4976304999999996E-3</v>
      </c>
      <c r="CS57" s="70">
        <v>4.1340613007</v>
      </c>
      <c r="CT57" s="71">
        <v>4.6259673500000001E-2</v>
      </c>
      <c r="CU57" s="70">
        <v>41.945694906</v>
      </c>
      <c r="CV57" s="71">
        <v>0.98306136389999998</v>
      </c>
      <c r="CW57" s="37" t="s">
        <v>83</v>
      </c>
      <c r="CX57" s="13">
        <v>0</v>
      </c>
      <c r="CY57" s="37" t="s">
        <v>83</v>
      </c>
      <c r="CZ57" s="13">
        <v>0</v>
      </c>
      <c r="DA57" s="70">
        <v>25.386578008000001</v>
      </c>
      <c r="DB57" s="71">
        <v>0.44831724169999998</v>
      </c>
      <c r="DC57" s="70">
        <v>55.011034780000003</v>
      </c>
      <c r="DD57" s="71">
        <v>2.1369582002</v>
      </c>
      <c r="DE57" s="70">
        <v>32.515852516999999</v>
      </c>
      <c r="DF57" s="71">
        <v>0.68771240310000004</v>
      </c>
      <c r="DG57" s="70">
        <v>156.56305850000001</v>
      </c>
      <c r="DH57" s="71">
        <v>1.2831448455000001</v>
      </c>
      <c r="DI57" s="123">
        <v>3.2971831E-3</v>
      </c>
      <c r="DJ57" s="124">
        <v>5.7987454999999999E-3</v>
      </c>
      <c r="DK57" s="124">
        <v>6.5062831999999999E-3</v>
      </c>
      <c r="DL57" s="124">
        <v>6.6621388E-3</v>
      </c>
      <c r="DM57" s="124">
        <v>6.6922325E-3</v>
      </c>
      <c r="DN57" s="124">
        <v>6.7080763999999996E-3</v>
      </c>
      <c r="DO57" s="124">
        <v>6.7156754000000001E-3</v>
      </c>
      <c r="DP57" s="124">
        <v>6.7212501000000003E-3</v>
      </c>
      <c r="DQ57" s="124">
        <v>6.7263325000000004E-3</v>
      </c>
      <c r="DR57" s="125">
        <v>6.7310746000000003E-3</v>
      </c>
      <c r="DS57" s="80">
        <v>92.519730378000006</v>
      </c>
      <c r="DT57" s="13">
        <v>0.64639753389999999</v>
      </c>
      <c r="DU57" s="60">
        <v>48.367596204000002</v>
      </c>
      <c r="DV57" s="13">
        <v>0.35019814090000001</v>
      </c>
      <c r="DW57" s="60">
        <v>25.143666991</v>
      </c>
      <c r="DX57" s="13">
        <v>0.1886870903</v>
      </c>
      <c r="DY57" s="60">
        <v>13.133983135999999</v>
      </c>
      <c r="DZ57" s="13">
        <v>0.10303204119999999</v>
      </c>
      <c r="EA57" s="60">
        <v>7.0385016646</v>
      </c>
      <c r="EB57" s="13">
        <v>5.85581685E-2</v>
      </c>
      <c r="EC57" s="60">
        <v>3.9209636054999999</v>
      </c>
      <c r="ED57" s="13">
        <v>3.5228302500000003E-2</v>
      </c>
      <c r="EE57" s="60">
        <v>2.2863276566000001</v>
      </c>
      <c r="EF57" s="13">
        <v>2.2639332700000001E-2</v>
      </c>
      <c r="EG57" s="60">
        <v>1.4066909311</v>
      </c>
      <c r="EH57" s="13">
        <v>1.5603590400000001E-2</v>
      </c>
      <c r="EI57" s="60">
        <v>0.90903892369999995</v>
      </c>
      <c r="EJ57" s="13">
        <v>1.14219431E-2</v>
      </c>
      <c r="EK57" s="60">
        <v>0.61680204760000001</v>
      </c>
      <c r="EL57" s="15">
        <v>8.8121246000000004E-3</v>
      </c>
      <c r="EM57" s="60"/>
      <c r="EN57" s="13"/>
      <c r="EO57" s="60"/>
      <c r="EP57" s="13"/>
      <c r="EQ57" s="60"/>
      <c r="ER57" s="13"/>
      <c r="ES57" s="60"/>
      <c r="ET57" s="13"/>
      <c r="EU57" s="60"/>
      <c r="EV57" s="15"/>
    </row>
    <row r="58" spans="1:152">
      <c r="A58" s="8">
        <v>5300</v>
      </c>
      <c r="B58" s="63">
        <v>14270</v>
      </c>
      <c r="C58" s="64">
        <v>2376.7289169999999</v>
      </c>
      <c r="D58" s="70">
        <v>5249.8320856</v>
      </c>
      <c r="E58" s="70">
        <v>100.18750875000001</v>
      </c>
      <c r="F58" s="71">
        <v>9.5105166300000002E-2</v>
      </c>
      <c r="G58" s="64">
        <v>7.6731367735999996</v>
      </c>
      <c r="H58" s="71">
        <v>3.4192350000000001E-3</v>
      </c>
      <c r="I58" s="70">
        <v>174.30967852000001</v>
      </c>
      <c r="J58" s="71">
        <v>1.1622633776</v>
      </c>
      <c r="K58" s="70">
        <v>99.904783762999998</v>
      </c>
      <c r="L58" s="71">
        <v>0.62567480669999997</v>
      </c>
      <c r="M58" s="70">
        <v>28.930504504000002</v>
      </c>
      <c r="N58" s="71">
        <v>0.23038227999999999</v>
      </c>
      <c r="O58" s="37" t="s">
        <v>83</v>
      </c>
      <c r="P58" s="13">
        <v>0</v>
      </c>
      <c r="Q58" s="70">
        <v>40.173031023</v>
      </c>
      <c r="R58" s="71">
        <v>6.5630745000000004E-2</v>
      </c>
      <c r="S58" s="37" t="s">
        <v>83</v>
      </c>
      <c r="T58" s="13">
        <v>0</v>
      </c>
      <c r="U58" s="37" t="s">
        <v>83</v>
      </c>
      <c r="V58" s="13">
        <v>0</v>
      </c>
      <c r="W58" s="70">
        <v>0.67711946219999997</v>
      </c>
      <c r="X58" s="71">
        <v>6.9744053E-3</v>
      </c>
      <c r="Y58" s="70">
        <v>46.918272418000001</v>
      </c>
      <c r="Z58" s="71">
        <v>1.046990399</v>
      </c>
      <c r="AA58" s="37" t="s">
        <v>83</v>
      </c>
      <c r="AB58" s="13">
        <v>0</v>
      </c>
      <c r="AC58" s="70">
        <v>8.0837919999999998E-4</v>
      </c>
      <c r="AD58" s="71">
        <v>4.2714176999999997E-6</v>
      </c>
      <c r="AE58" s="37" t="s">
        <v>83</v>
      </c>
      <c r="AF58" s="13">
        <v>0</v>
      </c>
      <c r="AG58" s="37" t="s">
        <v>83</v>
      </c>
      <c r="AH58" s="13">
        <v>0</v>
      </c>
      <c r="AI58" s="70">
        <f t="shared" si="0"/>
        <v>8.0837919999999998E-4</v>
      </c>
      <c r="AJ58" s="71">
        <f t="shared" si="0"/>
        <v>4.2714176999999997E-6</v>
      </c>
      <c r="AK58" s="70">
        <v>133.39289911</v>
      </c>
      <c r="AL58" s="71">
        <v>1.7231884878999999</v>
      </c>
      <c r="AM58" s="37" t="s">
        <v>83</v>
      </c>
      <c r="AN58" s="13">
        <v>0</v>
      </c>
      <c r="AO58" s="37" t="s">
        <v>83</v>
      </c>
      <c r="AP58" s="13">
        <v>0</v>
      </c>
      <c r="AQ58" s="37" t="s">
        <v>83</v>
      </c>
      <c r="AR58" s="13">
        <v>0</v>
      </c>
      <c r="AS58" s="70">
        <v>81.326558153999997</v>
      </c>
      <c r="AT58" s="71">
        <v>2.6058040169000001</v>
      </c>
      <c r="AU58" s="70">
        <v>72.257970615999994</v>
      </c>
      <c r="AV58" s="71">
        <v>0.53542883379999995</v>
      </c>
      <c r="AW58" s="70">
        <v>32.742722432000001</v>
      </c>
      <c r="AX58" s="71">
        <v>0.3283791123</v>
      </c>
      <c r="AY58" s="70">
        <v>10.922306426</v>
      </c>
      <c r="AZ58" s="71">
        <v>9.1035500599999999E-2</v>
      </c>
      <c r="BA58" s="60">
        <f t="shared" si="1"/>
        <v>28.592941757999995</v>
      </c>
      <c r="BB58" s="13">
        <f t="shared" si="1"/>
        <v>0.11601422089999996</v>
      </c>
      <c r="BC58" s="70">
        <v>0</v>
      </c>
      <c r="BD58" s="13">
        <v>0</v>
      </c>
      <c r="BE58" s="70">
        <v>192.66420521000001</v>
      </c>
      <c r="BF58" s="71">
        <v>1.9923059746</v>
      </c>
      <c r="BG58" s="71">
        <v>7.0719414000000001E-3</v>
      </c>
      <c r="BH58" s="71">
        <v>3.8009572999999998E-6</v>
      </c>
      <c r="BI58" s="70">
        <v>140.85758597</v>
      </c>
      <c r="BJ58" s="71">
        <v>4.3815301308999999</v>
      </c>
      <c r="BK58" s="70">
        <v>232.21731994000001</v>
      </c>
      <c r="BL58" s="71">
        <v>1.6075508452</v>
      </c>
      <c r="BM58" s="70">
        <v>50.172993554999998</v>
      </c>
      <c r="BN58" s="71">
        <v>0.22412584930000001</v>
      </c>
      <c r="BO58" s="70">
        <v>0.36581178460000002</v>
      </c>
      <c r="BP58" s="71">
        <v>1.2887481E-3</v>
      </c>
      <c r="BQ58" s="70">
        <v>0</v>
      </c>
      <c r="BR58" s="66">
        <v>0</v>
      </c>
      <c r="BS58" s="37" t="s">
        <v>83</v>
      </c>
      <c r="BT58" s="13">
        <v>0</v>
      </c>
      <c r="BU58" s="70">
        <v>0.6396311335</v>
      </c>
      <c r="BV58" s="71">
        <v>8.5133989E-3</v>
      </c>
      <c r="BW58" s="70">
        <v>28.29087337</v>
      </c>
      <c r="BX58" s="71">
        <v>0.2218688811</v>
      </c>
      <c r="BY58" s="37" t="s">
        <v>83</v>
      </c>
      <c r="BZ58" s="13">
        <v>0</v>
      </c>
      <c r="CA58" s="37" t="s">
        <v>83</v>
      </c>
      <c r="CB58" s="13">
        <v>0</v>
      </c>
      <c r="CC58" s="70">
        <v>19.610984248000001</v>
      </c>
      <c r="CD58" s="71">
        <v>1.9165690400000001E-2</v>
      </c>
      <c r="CE58" s="70">
        <v>20.562046774999999</v>
      </c>
      <c r="CF58" s="71">
        <v>4.64650546E-2</v>
      </c>
      <c r="CG58" s="37" t="s">
        <v>83</v>
      </c>
      <c r="CH58" s="13">
        <v>0</v>
      </c>
      <c r="CI58" s="37" t="s">
        <v>83</v>
      </c>
      <c r="CJ58" s="13">
        <v>0</v>
      </c>
      <c r="CK58" s="37" t="s">
        <v>83</v>
      </c>
      <c r="CL58" s="13">
        <v>0</v>
      </c>
      <c r="CM58" s="37" t="s">
        <v>83</v>
      </c>
      <c r="CN58" s="13">
        <v>0</v>
      </c>
      <c r="CO58" s="70">
        <v>0.2131259462</v>
      </c>
      <c r="CP58" s="71">
        <v>2.3814630999999999E-3</v>
      </c>
      <c r="CQ58" s="70">
        <v>0.46399351599999999</v>
      </c>
      <c r="CR58" s="71">
        <v>4.5929422000000001E-3</v>
      </c>
      <c r="CS58" s="70">
        <v>4.2320727763999999</v>
      </c>
      <c r="CT58" s="71">
        <v>4.7269509699999997E-2</v>
      </c>
      <c r="CU58" s="70">
        <v>42.686199641999998</v>
      </c>
      <c r="CV58" s="71">
        <v>0.99972088930000003</v>
      </c>
      <c r="CW58" s="37" t="s">
        <v>83</v>
      </c>
      <c r="CX58" s="13">
        <v>0</v>
      </c>
      <c r="CY58" s="37" t="s">
        <v>83</v>
      </c>
      <c r="CZ58" s="13">
        <v>0</v>
      </c>
      <c r="DA58" s="70">
        <v>25.749931057000001</v>
      </c>
      <c r="DB58" s="71">
        <v>0.45328135000000003</v>
      </c>
      <c r="DC58" s="70">
        <v>55.576627096999999</v>
      </c>
      <c r="DD58" s="71">
        <v>2.1525226668999999</v>
      </c>
      <c r="DE58" s="70">
        <v>33.745378989999999</v>
      </c>
      <c r="DF58" s="71">
        <v>0.69727867020000001</v>
      </c>
      <c r="DG58" s="70">
        <v>158.91882622</v>
      </c>
      <c r="DH58" s="71">
        <v>1.2950273044</v>
      </c>
      <c r="DI58" s="123">
        <v>3.3843300000000001E-3</v>
      </c>
      <c r="DJ58" s="124">
        <v>5.9536557000000002E-3</v>
      </c>
      <c r="DK58" s="124">
        <v>6.6843375999999996E-3</v>
      </c>
      <c r="DL58" s="124">
        <v>6.8491052000000004E-3</v>
      </c>
      <c r="DM58" s="124">
        <v>6.8805398E-3</v>
      </c>
      <c r="DN58" s="124">
        <v>6.8971357000000002E-3</v>
      </c>
      <c r="DO58" s="124">
        <v>6.9055169000000003E-3</v>
      </c>
      <c r="DP58" s="124">
        <v>6.9117255000000002E-3</v>
      </c>
      <c r="DQ58" s="124">
        <v>6.9174437000000004E-3</v>
      </c>
      <c r="DR58" s="125">
        <v>6.9226677999999998E-3</v>
      </c>
      <c r="DS58" s="80">
        <v>93.246659811000001</v>
      </c>
      <c r="DT58" s="13">
        <v>0.65138536329999996</v>
      </c>
      <c r="DU58" s="60">
        <v>48.895889965000002</v>
      </c>
      <c r="DV58" s="13">
        <v>0.35391905769999998</v>
      </c>
      <c r="DW58" s="60">
        <v>25.503985174</v>
      </c>
      <c r="DX58" s="13">
        <v>0.19130810370000001</v>
      </c>
      <c r="DY58" s="60">
        <v>13.369860403000001</v>
      </c>
      <c r="DZ58" s="13">
        <v>0.1048188221</v>
      </c>
      <c r="EA58" s="60">
        <v>7.1914434775</v>
      </c>
      <c r="EB58" s="13">
        <v>5.9784461400000002E-2</v>
      </c>
      <c r="EC58" s="60">
        <v>4.0210975315999997</v>
      </c>
      <c r="ED58" s="13">
        <v>3.60923353E-2</v>
      </c>
      <c r="EE58" s="60">
        <v>2.3528833658999999</v>
      </c>
      <c r="EF58" s="13">
        <v>2.3265285600000001E-2</v>
      </c>
      <c r="EG58" s="60">
        <v>1.4524497874</v>
      </c>
      <c r="EH58" s="13">
        <v>1.6077173399999999E-2</v>
      </c>
      <c r="EI58" s="60">
        <v>0.94159129350000004</v>
      </c>
      <c r="EJ58" s="13">
        <v>1.17942494E-2</v>
      </c>
      <c r="EK58" s="60">
        <v>0.6411469715</v>
      </c>
      <c r="EL58" s="15">
        <v>9.1191738999999994E-3</v>
      </c>
      <c r="EM58" s="60"/>
      <c r="EN58" s="13"/>
      <c r="EO58" s="60"/>
      <c r="EP58" s="13"/>
      <c r="EQ58" s="60"/>
      <c r="ER58" s="13"/>
      <c r="ES58" s="60"/>
      <c r="ET58" s="13"/>
      <c r="EU58" s="60"/>
      <c r="EV58" s="15"/>
    </row>
    <row r="59" spans="1:152">
      <c r="A59" s="8">
        <v>5400</v>
      </c>
      <c r="B59" s="63">
        <v>13936</v>
      </c>
      <c r="C59" s="64">
        <v>2401.8826918</v>
      </c>
      <c r="D59" s="70">
        <v>5349.6850807999999</v>
      </c>
      <c r="E59" s="70">
        <v>101.90717135</v>
      </c>
      <c r="F59" s="71">
        <v>9.5976444399999999E-2</v>
      </c>
      <c r="G59" s="64">
        <v>7.9379470132999996</v>
      </c>
      <c r="H59" s="71">
        <v>3.5037092999999999E-3</v>
      </c>
      <c r="I59" s="70">
        <v>175.14106290999999</v>
      </c>
      <c r="J59" s="71">
        <v>1.1678532651</v>
      </c>
      <c r="K59" s="70">
        <v>100.80027477</v>
      </c>
      <c r="L59" s="71">
        <v>0.63171120079999998</v>
      </c>
      <c r="M59" s="70">
        <v>29.381176107000002</v>
      </c>
      <c r="N59" s="71">
        <v>0.2336266548</v>
      </c>
      <c r="O59" s="37" t="s">
        <v>83</v>
      </c>
      <c r="P59" s="13">
        <v>0</v>
      </c>
      <c r="Q59" s="70">
        <v>41.223944856999999</v>
      </c>
      <c r="R59" s="71">
        <v>6.7072479099999999E-2</v>
      </c>
      <c r="S59" s="37" t="s">
        <v>83</v>
      </c>
      <c r="T59" s="13">
        <v>0</v>
      </c>
      <c r="U59" s="37" t="s">
        <v>83</v>
      </c>
      <c r="V59" s="13">
        <v>0</v>
      </c>
      <c r="W59" s="70">
        <v>0.69922394450000003</v>
      </c>
      <c r="X59" s="71">
        <v>7.1609335999999997E-3</v>
      </c>
      <c r="Y59" s="70">
        <v>47.729793297000001</v>
      </c>
      <c r="Z59" s="71">
        <v>1.0629607174</v>
      </c>
      <c r="AA59" s="37" t="s">
        <v>83</v>
      </c>
      <c r="AB59" s="13">
        <v>0</v>
      </c>
      <c r="AC59" s="70">
        <v>8.0532110000000004E-4</v>
      </c>
      <c r="AD59" s="71">
        <v>4.2550831000000002E-6</v>
      </c>
      <c r="AE59" s="37" t="s">
        <v>83</v>
      </c>
      <c r="AF59" s="13">
        <v>0</v>
      </c>
      <c r="AG59" s="37" t="s">
        <v>83</v>
      </c>
      <c r="AH59" s="13">
        <v>0</v>
      </c>
      <c r="AI59" s="70">
        <f t="shared" si="0"/>
        <v>8.0532110000000004E-4</v>
      </c>
      <c r="AJ59" s="71">
        <f t="shared" si="0"/>
        <v>4.2550831000000002E-6</v>
      </c>
      <c r="AK59" s="70">
        <v>134.61021916999999</v>
      </c>
      <c r="AL59" s="71">
        <v>1.7326415820000001</v>
      </c>
      <c r="AM59" s="37" t="s">
        <v>83</v>
      </c>
      <c r="AN59" s="13">
        <v>0</v>
      </c>
      <c r="AO59" s="37" t="s">
        <v>83</v>
      </c>
      <c r="AP59" s="13">
        <v>0</v>
      </c>
      <c r="AQ59" s="37" t="s">
        <v>83</v>
      </c>
      <c r="AR59" s="13">
        <v>0</v>
      </c>
      <c r="AS59" s="70">
        <v>82.200769084000001</v>
      </c>
      <c r="AT59" s="71">
        <v>2.6261323399999998</v>
      </c>
      <c r="AU59" s="70">
        <v>73.230859749000004</v>
      </c>
      <c r="AV59" s="71">
        <v>0.54088330669999996</v>
      </c>
      <c r="AW59" s="70">
        <v>33.174867704</v>
      </c>
      <c r="AX59" s="71">
        <v>0.33179231219999999</v>
      </c>
      <c r="AY59" s="70">
        <v>11.025099663000001</v>
      </c>
      <c r="AZ59" s="71">
        <v>9.1666040700000007E-2</v>
      </c>
      <c r="BA59" s="60">
        <f t="shared" si="1"/>
        <v>29.030892382000005</v>
      </c>
      <c r="BB59" s="13">
        <f t="shared" si="1"/>
        <v>0.11742495379999995</v>
      </c>
      <c r="BC59" s="70">
        <v>0</v>
      </c>
      <c r="BD59" s="13">
        <v>0</v>
      </c>
      <c r="BE59" s="70">
        <v>196.27042001999999</v>
      </c>
      <c r="BF59" s="71">
        <v>2.0139427219999999</v>
      </c>
      <c r="BG59" s="71">
        <v>7.2729828999999998E-3</v>
      </c>
      <c r="BH59" s="71">
        <v>3.7685321999999999E-6</v>
      </c>
      <c r="BI59" s="70">
        <v>141.97733251</v>
      </c>
      <c r="BJ59" s="71">
        <v>4.4052941323999999</v>
      </c>
      <c r="BK59" s="70">
        <v>236.71715517999999</v>
      </c>
      <c r="BL59" s="71">
        <v>1.6355008623</v>
      </c>
      <c r="BM59" s="70">
        <v>50.961787350000002</v>
      </c>
      <c r="BN59" s="71">
        <v>0.22680825239999999</v>
      </c>
      <c r="BO59" s="70">
        <v>0.37815159240000001</v>
      </c>
      <c r="BP59" s="71">
        <v>1.3075952E-3</v>
      </c>
      <c r="BQ59" s="70">
        <v>0</v>
      </c>
      <c r="BR59" s="66">
        <v>0</v>
      </c>
      <c r="BS59" s="37" t="s">
        <v>83</v>
      </c>
      <c r="BT59" s="13">
        <v>0</v>
      </c>
      <c r="BU59" s="70">
        <v>0.65096262640000002</v>
      </c>
      <c r="BV59" s="71">
        <v>8.6317900999999999E-3</v>
      </c>
      <c r="BW59" s="70">
        <v>28.730213481</v>
      </c>
      <c r="BX59" s="71">
        <v>0.2249948648</v>
      </c>
      <c r="BY59" s="37" t="s">
        <v>83</v>
      </c>
      <c r="BZ59" s="13">
        <v>0</v>
      </c>
      <c r="CA59" s="37" t="s">
        <v>83</v>
      </c>
      <c r="CB59" s="13">
        <v>0</v>
      </c>
      <c r="CC59" s="70">
        <v>20.231474388999999</v>
      </c>
      <c r="CD59" s="71">
        <v>1.96640012E-2</v>
      </c>
      <c r="CE59" s="70">
        <v>20.992470468</v>
      </c>
      <c r="CF59" s="71">
        <v>4.7408477800000001E-2</v>
      </c>
      <c r="CG59" s="37" t="s">
        <v>83</v>
      </c>
      <c r="CH59" s="13">
        <v>0</v>
      </c>
      <c r="CI59" s="37" t="s">
        <v>83</v>
      </c>
      <c r="CJ59" s="13">
        <v>0</v>
      </c>
      <c r="CK59" s="37" t="s">
        <v>83</v>
      </c>
      <c r="CL59" s="13">
        <v>0</v>
      </c>
      <c r="CM59" s="37" t="s">
        <v>83</v>
      </c>
      <c r="CN59" s="13">
        <v>0</v>
      </c>
      <c r="CO59" s="70">
        <v>0.2181425021</v>
      </c>
      <c r="CP59" s="71">
        <v>2.4254802999999999E-3</v>
      </c>
      <c r="CQ59" s="70">
        <v>0.4810814424</v>
      </c>
      <c r="CR59" s="71">
        <v>4.7354531999999998E-3</v>
      </c>
      <c r="CS59" s="70">
        <v>4.3578117613999998</v>
      </c>
      <c r="CT59" s="71">
        <v>4.85435356E-2</v>
      </c>
      <c r="CU59" s="70">
        <v>43.371981536</v>
      </c>
      <c r="CV59" s="71">
        <v>1.0144171817000001</v>
      </c>
      <c r="CW59" s="37" t="s">
        <v>83</v>
      </c>
      <c r="CX59" s="13">
        <v>0</v>
      </c>
      <c r="CY59" s="37" t="s">
        <v>83</v>
      </c>
      <c r="CZ59" s="13">
        <v>0</v>
      </c>
      <c r="DA59" s="70">
        <v>26.086925658999998</v>
      </c>
      <c r="DB59" s="71">
        <v>0.45817929270000002</v>
      </c>
      <c r="DC59" s="70">
        <v>56.113843424999999</v>
      </c>
      <c r="DD59" s="71">
        <v>2.1679530472000001</v>
      </c>
      <c r="DE59" s="70">
        <v>35.064609310000002</v>
      </c>
      <c r="DF59" s="71">
        <v>0.70732189769999998</v>
      </c>
      <c r="DG59" s="70">
        <v>161.20581071000001</v>
      </c>
      <c r="DH59" s="71">
        <v>1.3066208241999999</v>
      </c>
      <c r="DI59" s="123">
        <v>3.4666669000000001E-3</v>
      </c>
      <c r="DJ59" s="124">
        <v>6.1027688E-3</v>
      </c>
      <c r="DK59" s="124">
        <v>6.8574168999999997E-3</v>
      </c>
      <c r="DL59" s="124">
        <v>7.0294071999999997E-3</v>
      </c>
      <c r="DM59" s="124">
        <v>7.0640089999999996E-3</v>
      </c>
      <c r="DN59" s="124">
        <v>7.0820511999999999E-3</v>
      </c>
      <c r="DO59" s="124">
        <v>7.0912618E-3</v>
      </c>
      <c r="DP59" s="124">
        <v>7.0983061999999996E-3</v>
      </c>
      <c r="DQ59" s="124">
        <v>7.104862E-3</v>
      </c>
      <c r="DR59" s="125">
        <v>7.1109255000000003E-3</v>
      </c>
      <c r="DS59" s="80">
        <v>93.917283456000007</v>
      </c>
      <c r="DT59" s="13">
        <v>0.6559543028</v>
      </c>
      <c r="DU59" s="60">
        <v>49.372255277999997</v>
      </c>
      <c r="DV59" s="13">
        <v>0.35725168950000002</v>
      </c>
      <c r="DW59" s="60">
        <v>25.821574223999999</v>
      </c>
      <c r="DX59" s="13">
        <v>0.19360001060000001</v>
      </c>
      <c r="DY59" s="60">
        <v>13.572828695</v>
      </c>
      <c r="DZ59" s="13">
        <v>0.1063366828</v>
      </c>
      <c r="EA59" s="60">
        <v>7.3172311319999999</v>
      </c>
      <c r="EB59" s="13">
        <v>6.0767669699999999E-2</v>
      </c>
      <c r="EC59" s="60">
        <v>4.1009805107000004</v>
      </c>
      <c r="ED59" s="13">
        <v>3.6749250800000001E-2</v>
      </c>
      <c r="EE59" s="60">
        <v>2.4045310484</v>
      </c>
      <c r="EF59" s="13">
        <v>2.37143553E-2</v>
      </c>
      <c r="EG59" s="60">
        <v>1.4862153218</v>
      </c>
      <c r="EH59" s="13">
        <v>1.6390845000000001E-2</v>
      </c>
      <c r="EI59" s="60">
        <v>0.96350969379999996</v>
      </c>
      <c r="EJ59" s="13">
        <v>1.20162156E-2</v>
      </c>
      <c r="EK59" s="60">
        <v>0.65633103869999998</v>
      </c>
      <c r="EL59" s="15">
        <v>9.2860259999999993E-3</v>
      </c>
      <c r="EM59" s="60"/>
      <c r="EN59" s="13"/>
      <c r="EO59" s="60"/>
      <c r="EP59" s="13"/>
      <c r="EQ59" s="60"/>
      <c r="ER59" s="13"/>
      <c r="ES59" s="60"/>
      <c r="ET59" s="13"/>
      <c r="EU59" s="60"/>
      <c r="EV59" s="15"/>
    </row>
    <row r="60" spans="1:152">
      <c r="A60" s="8">
        <v>5500</v>
      </c>
      <c r="B60" s="63">
        <v>13638</v>
      </c>
      <c r="C60" s="64">
        <v>2426.6793788</v>
      </c>
      <c r="D60" s="70">
        <v>5449.7602567000004</v>
      </c>
      <c r="E60" s="70">
        <v>103.62670109</v>
      </c>
      <c r="F60" s="71">
        <v>9.68475486E-2</v>
      </c>
      <c r="G60" s="64">
        <v>8.1929203346000001</v>
      </c>
      <c r="H60" s="71">
        <v>3.5816210000000001E-3</v>
      </c>
      <c r="I60" s="70">
        <v>176.00309318000001</v>
      </c>
      <c r="J60" s="71">
        <v>1.173665119</v>
      </c>
      <c r="K60" s="70">
        <v>101.72994829</v>
      </c>
      <c r="L60" s="71">
        <v>0.63774828760000002</v>
      </c>
      <c r="M60" s="70">
        <v>29.805363416999999</v>
      </c>
      <c r="N60" s="71">
        <v>0.2367808059</v>
      </c>
      <c r="O60" s="37" t="s">
        <v>83</v>
      </c>
      <c r="P60" s="13">
        <v>0</v>
      </c>
      <c r="Q60" s="70">
        <v>42.233741295999998</v>
      </c>
      <c r="R60" s="71">
        <v>6.8471213099999997E-2</v>
      </c>
      <c r="S60" s="37" t="s">
        <v>83</v>
      </c>
      <c r="T60" s="13">
        <v>0</v>
      </c>
      <c r="U60" s="37" t="s">
        <v>83</v>
      </c>
      <c r="V60" s="13">
        <v>0</v>
      </c>
      <c r="W60" s="70">
        <v>0.71987507390000005</v>
      </c>
      <c r="X60" s="71">
        <v>7.3653712E-3</v>
      </c>
      <c r="Y60" s="70">
        <v>48.557261769999997</v>
      </c>
      <c r="Z60" s="71">
        <v>1.0795067127</v>
      </c>
      <c r="AA60" s="37" t="s">
        <v>83</v>
      </c>
      <c r="AB60" s="13">
        <v>0</v>
      </c>
      <c r="AC60" s="70">
        <v>8.3520980000000001E-4</v>
      </c>
      <c r="AD60" s="71">
        <v>4.3940791999999999E-6</v>
      </c>
      <c r="AE60" s="37" t="s">
        <v>83</v>
      </c>
      <c r="AF60" s="13">
        <v>0</v>
      </c>
      <c r="AG60" s="37" t="s">
        <v>83</v>
      </c>
      <c r="AH60" s="13">
        <v>0</v>
      </c>
      <c r="AI60" s="70">
        <f t="shared" si="0"/>
        <v>8.3520980000000001E-4</v>
      </c>
      <c r="AJ60" s="71">
        <f t="shared" si="0"/>
        <v>4.3940791999999999E-6</v>
      </c>
      <c r="AK60" s="70">
        <v>135.84419478999999</v>
      </c>
      <c r="AL60" s="71">
        <v>1.7422167345999999</v>
      </c>
      <c r="AM60" s="37" t="s">
        <v>83</v>
      </c>
      <c r="AN60" s="13">
        <v>0</v>
      </c>
      <c r="AO60" s="37" t="s">
        <v>83</v>
      </c>
      <c r="AP60" s="13">
        <v>0</v>
      </c>
      <c r="AQ60" s="37" t="s">
        <v>83</v>
      </c>
      <c r="AR60" s="13">
        <v>0</v>
      </c>
      <c r="AS60" s="70">
        <v>83.072568395999994</v>
      </c>
      <c r="AT60" s="71">
        <v>2.6460693168999998</v>
      </c>
      <c r="AU60" s="70">
        <v>74.261063789999994</v>
      </c>
      <c r="AV60" s="71">
        <v>0.54653136329999996</v>
      </c>
      <c r="AW60" s="70">
        <v>33.620308369999997</v>
      </c>
      <c r="AX60" s="71">
        <v>0.33525588909999998</v>
      </c>
      <c r="AY60" s="70">
        <v>11.148832847</v>
      </c>
      <c r="AZ60" s="71">
        <v>9.2410944999999994E-2</v>
      </c>
      <c r="BA60" s="60">
        <f t="shared" si="1"/>
        <v>29.491922572999997</v>
      </c>
      <c r="BB60" s="13">
        <f t="shared" si="1"/>
        <v>0.11886452920000001</v>
      </c>
      <c r="BC60" s="70">
        <v>0</v>
      </c>
      <c r="BD60" s="13">
        <v>0</v>
      </c>
      <c r="BE60" s="70">
        <v>199.90428274000001</v>
      </c>
      <c r="BF60" s="71">
        <v>2.0347298283000002</v>
      </c>
      <c r="BG60" s="71">
        <v>7.4386872000000003E-3</v>
      </c>
      <c r="BH60" s="71">
        <v>3.7367251000000001E-6</v>
      </c>
      <c r="BI60" s="70">
        <v>143.01485742</v>
      </c>
      <c r="BJ60" s="71">
        <v>4.4278872613000004</v>
      </c>
      <c r="BK60" s="70">
        <v>241.19491858999999</v>
      </c>
      <c r="BL60" s="71">
        <v>1.66346006</v>
      </c>
      <c r="BM60" s="70">
        <v>51.731892532000003</v>
      </c>
      <c r="BN60" s="71">
        <v>0.22946578740000001</v>
      </c>
      <c r="BO60" s="70">
        <v>0.3831743588</v>
      </c>
      <c r="BP60" s="71">
        <v>1.3193332000000001E-3</v>
      </c>
      <c r="BQ60" s="70">
        <v>0</v>
      </c>
      <c r="BR60" s="66">
        <v>0</v>
      </c>
      <c r="BS60" s="37" t="s">
        <v>83</v>
      </c>
      <c r="BT60" s="13">
        <v>0</v>
      </c>
      <c r="BU60" s="70">
        <v>0.66503521629999995</v>
      </c>
      <c r="BV60" s="71">
        <v>8.7506904999999999E-3</v>
      </c>
      <c r="BW60" s="70">
        <v>29.140328200999999</v>
      </c>
      <c r="BX60" s="71">
        <v>0.2280301153</v>
      </c>
      <c r="BY60" s="37" t="s">
        <v>83</v>
      </c>
      <c r="BZ60" s="13">
        <v>0</v>
      </c>
      <c r="CA60" s="37" t="s">
        <v>83</v>
      </c>
      <c r="CB60" s="13">
        <v>0</v>
      </c>
      <c r="CC60" s="70">
        <v>20.830268699000001</v>
      </c>
      <c r="CD60" s="71">
        <v>2.0135094400000001E-2</v>
      </c>
      <c r="CE60" s="70">
        <v>21.403472597</v>
      </c>
      <c r="CF60" s="71">
        <v>4.83361187E-2</v>
      </c>
      <c r="CG60" s="37" t="s">
        <v>83</v>
      </c>
      <c r="CH60" s="13">
        <v>0</v>
      </c>
      <c r="CI60" s="37" t="s">
        <v>83</v>
      </c>
      <c r="CJ60" s="13">
        <v>0</v>
      </c>
      <c r="CK60" s="37" t="s">
        <v>83</v>
      </c>
      <c r="CL60" s="13">
        <v>0</v>
      </c>
      <c r="CM60" s="37" t="s">
        <v>83</v>
      </c>
      <c r="CN60" s="13">
        <v>0</v>
      </c>
      <c r="CO60" s="70">
        <v>0.22493024640000001</v>
      </c>
      <c r="CP60" s="71">
        <v>2.4998349000000001E-3</v>
      </c>
      <c r="CQ60" s="70">
        <v>0.49494482750000002</v>
      </c>
      <c r="CR60" s="71">
        <v>4.8655362999999998E-3</v>
      </c>
      <c r="CS60" s="70">
        <v>4.4842491058</v>
      </c>
      <c r="CT60" s="71">
        <v>4.9769720699999999E-2</v>
      </c>
      <c r="CU60" s="70">
        <v>44.073012663999997</v>
      </c>
      <c r="CV60" s="71">
        <v>1.0297369920999999</v>
      </c>
      <c r="CW60" s="37" t="s">
        <v>83</v>
      </c>
      <c r="CX60" s="13">
        <v>0</v>
      </c>
      <c r="CY60" s="37" t="s">
        <v>83</v>
      </c>
      <c r="CZ60" s="13">
        <v>0</v>
      </c>
      <c r="DA60" s="70">
        <v>26.417215462000001</v>
      </c>
      <c r="DB60" s="71">
        <v>0.46291825349999999</v>
      </c>
      <c r="DC60" s="70">
        <v>56.655352934</v>
      </c>
      <c r="DD60" s="71">
        <v>2.1831510635</v>
      </c>
      <c r="DE60" s="70">
        <v>36.346945132999998</v>
      </c>
      <c r="DF60" s="71">
        <v>0.71675747089999997</v>
      </c>
      <c r="DG60" s="70">
        <v>163.55733760999999</v>
      </c>
      <c r="DH60" s="71">
        <v>1.3179723574</v>
      </c>
      <c r="DI60" s="123">
        <v>3.543034E-3</v>
      </c>
      <c r="DJ60" s="124">
        <v>6.2351089000000004E-3</v>
      </c>
      <c r="DK60" s="124">
        <v>7.0121495999999998E-3</v>
      </c>
      <c r="DL60" s="124">
        <v>7.1933420000000001E-3</v>
      </c>
      <c r="DM60" s="124">
        <v>7.2296013999999997E-3</v>
      </c>
      <c r="DN60" s="124">
        <v>7.2478971999999997E-3</v>
      </c>
      <c r="DO60" s="124">
        <v>7.2573929000000004E-3</v>
      </c>
      <c r="DP60" s="124">
        <v>7.2645619999999996E-3</v>
      </c>
      <c r="DQ60" s="124">
        <v>7.2710904999999998E-3</v>
      </c>
      <c r="DR60" s="125">
        <v>7.2771279999999999E-3</v>
      </c>
      <c r="DS60" s="80">
        <v>94.616520653999999</v>
      </c>
      <c r="DT60" s="13">
        <v>0.6607300156</v>
      </c>
      <c r="DU60" s="60">
        <v>49.877856592000001</v>
      </c>
      <c r="DV60" s="13">
        <v>0.36080149169999998</v>
      </c>
      <c r="DW60" s="60">
        <v>26.160842509999998</v>
      </c>
      <c r="DX60" s="13">
        <v>0.1960675254</v>
      </c>
      <c r="DY60" s="60">
        <v>13.792013099</v>
      </c>
      <c r="DZ60" s="13">
        <v>0.10800541029999999</v>
      </c>
      <c r="EA60" s="60">
        <v>7.4554842922000004</v>
      </c>
      <c r="EB60" s="13">
        <v>6.18904183E-2</v>
      </c>
      <c r="EC60" s="60">
        <v>4.1899650421999999</v>
      </c>
      <c r="ED60" s="13">
        <v>3.7525833100000003E-2</v>
      </c>
      <c r="EE60" s="60">
        <v>2.4644902947</v>
      </c>
      <c r="EF60" s="13">
        <v>2.4279338500000001E-2</v>
      </c>
      <c r="EG60" s="60">
        <v>1.5267345052000001</v>
      </c>
      <c r="EH60" s="13">
        <v>1.6811242600000002E-2</v>
      </c>
      <c r="EI60" s="60">
        <v>0.99183960989999997</v>
      </c>
      <c r="EJ60" s="13">
        <v>1.2341488100000001E-2</v>
      </c>
      <c r="EK60" s="60">
        <v>0.67691659829999995</v>
      </c>
      <c r="EL60" s="15">
        <v>9.5494341999999999E-3</v>
      </c>
      <c r="EM60" s="60"/>
      <c r="EN60" s="13"/>
      <c r="EO60" s="60"/>
      <c r="EP60" s="13"/>
      <c r="EQ60" s="60"/>
      <c r="ER60" s="13"/>
      <c r="ES60" s="60"/>
      <c r="ET60" s="13"/>
      <c r="EU60" s="60"/>
      <c r="EV60" s="15"/>
    </row>
    <row r="61" spans="1:152">
      <c r="A61" s="8">
        <v>5600</v>
      </c>
      <c r="B61" s="63">
        <v>13099</v>
      </c>
      <c r="C61" s="64">
        <v>2451.0834998</v>
      </c>
      <c r="D61" s="70">
        <v>5549.5926741000003</v>
      </c>
      <c r="E61" s="70">
        <v>105.29366678</v>
      </c>
      <c r="F61" s="71">
        <v>9.7648650200000006E-2</v>
      </c>
      <c r="G61" s="64">
        <v>8.4558891359999997</v>
      </c>
      <c r="H61" s="71">
        <v>3.6584507E-3</v>
      </c>
      <c r="I61" s="70">
        <v>176.81205821</v>
      </c>
      <c r="J61" s="71">
        <v>1.1790560832999999</v>
      </c>
      <c r="K61" s="70">
        <v>102.57571765</v>
      </c>
      <c r="L61" s="71">
        <v>0.64314672009999996</v>
      </c>
      <c r="M61" s="70">
        <v>30.207124647000001</v>
      </c>
      <c r="N61" s="71">
        <v>0.2397873214</v>
      </c>
      <c r="O61" s="37" t="s">
        <v>83</v>
      </c>
      <c r="P61" s="13">
        <v>0</v>
      </c>
      <c r="Q61" s="70">
        <v>43.306214805000003</v>
      </c>
      <c r="R61" s="71">
        <v>6.9917366300000006E-2</v>
      </c>
      <c r="S61" s="37" t="s">
        <v>83</v>
      </c>
      <c r="T61" s="13">
        <v>0</v>
      </c>
      <c r="U61" s="37" t="s">
        <v>83</v>
      </c>
      <c r="V61" s="13">
        <v>0</v>
      </c>
      <c r="W61" s="70">
        <v>0.74176709060000001</v>
      </c>
      <c r="X61" s="71">
        <v>7.5449764000000002E-3</v>
      </c>
      <c r="Y61" s="70">
        <v>49.360423922000003</v>
      </c>
      <c r="Z61" s="71">
        <v>1.0955976426</v>
      </c>
      <c r="AA61" s="37" t="s">
        <v>83</v>
      </c>
      <c r="AB61" s="13">
        <v>0</v>
      </c>
      <c r="AC61" s="70">
        <v>9.0535690000000005E-4</v>
      </c>
      <c r="AD61" s="71">
        <v>4.5320795999999999E-6</v>
      </c>
      <c r="AE61" s="37" t="s">
        <v>83</v>
      </c>
      <c r="AF61" s="13">
        <v>0</v>
      </c>
      <c r="AG61" s="37" t="s">
        <v>83</v>
      </c>
      <c r="AH61" s="13">
        <v>0</v>
      </c>
      <c r="AI61" s="70">
        <f t="shared" si="0"/>
        <v>9.0535690000000005E-4</v>
      </c>
      <c r="AJ61" s="71">
        <f t="shared" si="0"/>
        <v>4.5320795999999999E-6</v>
      </c>
      <c r="AK61" s="70">
        <v>137.03230814</v>
      </c>
      <c r="AL61" s="71">
        <v>1.7510242724</v>
      </c>
      <c r="AM61" s="37" t="s">
        <v>83</v>
      </c>
      <c r="AN61" s="13">
        <v>0</v>
      </c>
      <c r="AO61" s="37" t="s">
        <v>83</v>
      </c>
      <c r="AP61" s="13">
        <v>0</v>
      </c>
      <c r="AQ61" s="37" t="s">
        <v>83</v>
      </c>
      <c r="AR61" s="13">
        <v>0</v>
      </c>
      <c r="AS61" s="70">
        <v>83.929119779000004</v>
      </c>
      <c r="AT61" s="71">
        <v>2.6654145109999998</v>
      </c>
      <c r="AU61" s="70">
        <v>75.235436131</v>
      </c>
      <c r="AV61" s="71">
        <v>0.55176559110000001</v>
      </c>
      <c r="AW61" s="70">
        <v>34.040253692</v>
      </c>
      <c r="AX61" s="71">
        <v>0.33854769610000002</v>
      </c>
      <c r="AY61" s="70">
        <v>11.251981666000001</v>
      </c>
      <c r="AZ61" s="71">
        <v>9.3043587799999994E-2</v>
      </c>
      <c r="BA61" s="60">
        <f t="shared" si="1"/>
        <v>29.943200773000001</v>
      </c>
      <c r="BB61" s="13">
        <f t="shared" si="1"/>
        <v>0.1201743072</v>
      </c>
      <c r="BC61" s="70">
        <v>0</v>
      </c>
      <c r="BD61" s="13">
        <v>0</v>
      </c>
      <c r="BE61" s="70">
        <v>203.49913035</v>
      </c>
      <c r="BF61" s="71">
        <v>2.0554860646000002</v>
      </c>
      <c r="BG61" s="71">
        <v>7.6095475999999997E-3</v>
      </c>
      <c r="BH61" s="71">
        <v>4.0879365000000001E-6</v>
      </c>
      <c r="BI61" s="70">
        <v>143.99363162</v>
      </c>
      <c r="BJ61" s="71">
        <v>4.4489605490999997</v>
      </c>
      <c r="BK61" s="70">
        <v>245.57964908</v>
      </c>
      <c r="BL61" s="71">
        <v>1.6901587622000001</v>
      </c>
      <c r="BM61" s="70">
        <v>52.486749297999999</v>
      </c>
      <c r="BN61" s="71">
        <v>0.23205945059999999</v>
      </c>
      <c r="BO61" s="70">
        <v>0.40152546579999998</v>
      </c>
      <c r="BP61" s="71">
        <v>1.3510608999999999E-3</v>
      </c>
      <c r="BQ61" s="70">
        <v>0</v>
      </c>
      <c r="BR61" s="66">
        <v>0</v>
      </c>
      <c r="BS61" s="37" t="s">
        <v>83</v>
      </c>
      <c r="BT61" s="13">
        <v>0</v>
      </c>
      <c r="BU61" s="70">
        <v>0.68205535989999999</v>
      </c>
      <c r="BV61" s="71">
        <v>8.8963047999999992E-3</v>
      </c>
      <c r="BW61" s="70">
        <v>29.525069287000001</v>
      </c>
      <c r="BX61" s="71">
        <v>0.2308910166</v>
      </c>
      <c r="BY61" s="37" t="s">
        <v>83</v>
      </c>
      <c r="BZ61" s="13">
        <v>0</v>
      </c>
      <c r="CA61" s="37" t="s">
        <v>83</v>
      </c>
      <c r="CB61" s="13">
        <v>0</v>
      </c>
      <c r="CC61" s="70">
        <v>21.463204704999999</v>
      </c>
      <c r="CD61" s="71">
        <v>2.0624389E-2</v>
      </c>
      <c r="CE61" s="70">
        <v>21.843010101000001</v>
      </c>
      <c r="CF61" s="71">
        <v>4.9292977299999999E-2</v>
      </c>
      <c r="CG61" s="37" t="s">
        <v>83</v>
      </c>
      <c r="CH61" s="13">
        <v>0</v>
      </c>
      <c r="CI61" s="37" t="s">
        <v>83</v>
      </c>
      <c r="CJ61" s="13">
        <v>0</v>
      </c>
      <c r="CK61" s="37" t="s">
        <v>83</v>
      </c>
      <c r="CL61" s="13">
        <v>0</v>
      </c>
      <c r="CM61" s="37" t="s">
        <v>83</v>
      </c>
      <c r="CN61" s="13">
        <v>0</v>
      </c>
      <c r="CO61" s="70">
        <v>0.23449167470000001</v>
      </c>
      <c r="CP61" s="71">
        <v>2.5755472000000001E-3</v>
      </c>
      <c r="CQ61" s="70">
        <v>0.50727541590000003</v>
      </c>
      <c r="CR61" s="71">
        <v>4.9694292000000001E-3</v>
      </c>
      <c r="CS61" s="70">
        <v>4.6027847216</v>
      </c>
      <c r="CT61" s="71">
        <v>5.0950090699999999E-2</v>
      </c>
      <c r="CU61" s="70">
        <v>44.757639201000003</v>
      </c>
      <c r="CV61" s="71">
        <v>1.0446475518</v>
      </c>
      <c r="CW61" s="37" t="s">
        <v>83</v>
      </c>
      <c r="CX61" s="13">
        <v>0</v>
      </c>
      <c r="CY61" s="37" t="s">
        <v>83</v>
      </c>
      <c r="CZ61" s="13">
        <v>0</v>
      </c>
      <c r="DA61" s="70">
        <v>26.73906895</v>
      </c>
      <c r="DB61" s="71">
        <v>0.46739180279999998</v>
      </c>
      <c r="DC61" s="70">
        <v>57.190050829</v>
      </c>
      <c r="DD61" s="71">
        <v>2.1980227082999999</v>
      </c>
      <c r="DE61" s="70">
        <v>37.629045118999997</v>
      </c>
      <c r="DF61" s="71">
        <v>0.72618835469999998</v>
      </c>
      <c r="DG61" s="70">
        <v>165.87008523</v>
      </c>
      <c r="DH61" s="71">
        <v>1.3292977099000001</v>
      </c>
      <c r="DI61" s="123">
        <v>3.6183961999999999E-3</v>
      </c>
      <c r="DJ61" s="124">
        <v>6.3643003000000004E-3</v>
      </c>
      <c r="DK61" s="124">
        <v>7.1625103000000001E-3</v>
      </c>
      <c r="DL61" s="124">
        <v>7.3506196999999999E-3</v>
      </c>
      <c r="DM61" s="124">
        <v>7.3897709999999998E-3</v>
      </c>
      <c r="DN61" s="124">
        <v>7.4102187999999999E-3</v>
      </c>
      <c r="DO61" s="124">
        <v>7.4205768999999998E-3</v>
      </c>
      <c r="DP61" s="124">
        <v>7.4284618000000002E-3</v>
      </c>
      <c r="DQ61" s="124">
        <v>7.4355421999999999E-3</v>
      </c>
      <c r="DR61" s="125">
        <v>7.4421332000000001E-3</v>
      </c>
      <c r="DS61" s="80">
        <v>95.272179499999993</v>
      </c>
      <c r="DT61" s="13">
        <v>0.66516269210000001</v>
      </c>
      <c r="DU61" s="60">
        <v>50.352353317999999</v>
      </c>
      <c r="DV61" s="13">
        <v>0.36409103529999998</v>
      </c>
      <c r="DW61" s="60">
        <v>26.480405609999998</v>
      </c>
      <c r="DX61" s="13">
        <v>0.19834956030000001</v>
      </c>
      <c r="DY61" s="60">
        <v>13.999718839</v>
      </c>
      <c r="DZ61" s="13">
        <v>0.10953927419999999</v>
      </c>
      <c r="EA61" s="60">
        <v>7.5879263517000002</v>
      </c>
      <c r="EB61" s="13">
        <v>6.2915361500000003E-2</v>
      </c>
      <c r="EC61" s="60">
        <v>4.2746532635000003</v>
      </c>
      <c r="ED61" s="13">
        <v>3.8217823200000001E-2</v>
      </c>
      <c r="EE61" s="60">
        <v>2.5205650122000001</v>
      </c>
      <c r="EF61" s="13">
        <v>2.4764080599999998E-2</v>
      </c>
      <c r="EG61" s="60">
        <v>1.5651428004000001</v>
      </c>
      <c r="EH61" s="13">
        <v>1.7167162199999999E-2</v>
      </c>
      <c r="EI61" s="60">
        <v>1.0186094673999999</v>
      </c>
      <c r="EJ61" s="13">
        <v>1.2610443000000001E-2</v>
      </c>
      <c r="EK61" s="60">
        <v>0.69608327830000005</v>
      </c>
      <c r="EL61" s="15">
        <v>9.7596783999999992E-3</v>
      </c>
      <c r="EM61" s="60"/>
      <c r="EN61" s="13"/>
      <c r="EO61" s="60"/>
      <c r="EP61" s="13"/>
      <c r="EQ61" s="60"/>
      <c r="ER61" s="13"/>
      <c r="ES61" s="60"/>
      <c r="ET61" s="13"/>
      <c r="EU61" s="60"/>
      <c r="EV61" s="15"/>
    </row>
    <row r="62" spans="1:152">
      <c r="A62" s="8">
        <v>5700</v>
      </c>
      <c r="B62" s="63">
        <v>12964</v>
      </c>
      <c r="C62" s="64">
        <v>2475.1185320999998</v>
      </c>
      <c r="D62" s="70">
        <v>5650.1906062999997</v>
      </c>
      <c r="E62" s="70">
        <v>106.92141036</v>
      </c>
      <c r="F62" s="71">
        <v>9.8432077199999995E-2</v>
      </c>
      <c r="G62" s="64">
        <v>8.7388395092</v>
      </c>
      <c r="H62" s="71">
        <v>3.7419933E-3</v>
      </c>
      <c r="I62" s="70">
        <v>177.60896120999999</v>
      </c>
      <c r="J62" s="71">
        <v>1.184498845</v>
      </c>
      <c r="K62" s="70">
        <v>103.42080335999999</v>
      </c>
      <c r="L62" s="71">
        <v>0.64868583130000002</v>
      </c>
      <c r="M62" s="70">
        <v>30.670137318999998</v>
      </c>
      <c r="N62" s="71">
        <v>0.24320980819999999</v>
      </c>
      <c r="O62" s="37" t="s">
        <v>83</v>
      </c>
      <c r="P62" s="13">
        <v>0</v>
      </c>
      <c r="Q62" s="70">
        <v>44.344359517000001</v>
      </c>
      <c r="R62" s="71">
        <v>7.1289900000000003E-2</v>
      </c>
      <c r="S62" s="37" t="s">
        <v>83</v>
      </c>
      <c r="T62" s="13">
        <v>0</v>
      </c>
      <c r="U62" s="37" t="s">
        <v>83</v>
      </c>
      <c r="V62" s="13">
        <v>0</v>
      </c>
      <c r="W62" s="70">
        <v>0.76071365099999999</v>
      </c>
      <c r="X62" s="71">
        <v>7.7061667999999998E-3</v>
      </c>
      <c r="Y62" s="70">
        <v>50.137566520999997</v>
      </c>
      <c r="Z62" s="71">
        <v>1.1106327075</v>
      </c>
      <c r="AA62" s="37" t="s">
        <v>83</v>
      </c>
      <c r="AB62" s="13">
        <v>0</v>
      </c>
      <c r="AC62" s="70">
        <v>9.0248339999999996E-4</v>
      </c>
      <c r="AD62" s="71">
        <v>4.5173585999999999E-6</v>
      </c>
      <c r="AE62" s="37" t="s">
        <v>83</v>
      </c>
      <c r="AF62" s="13">
        <v>0</v>
      </c>
      <c r="AG62" s="37" t="s">
        <v>83</v>
      </c>
      <c r="AH62" s="13">
        <v>0</v>
      </c>
      <c r="AI62" s="70">
        <f t="shared" si="0"/>
        <v>9.0248339999999996E-4</v>
      </c>
      <c r="AJ62" s="71">
        <f t="shared" si="0"/>
        <v>4.5173585999999999E-6</v>
      </c>
      <c r="AK62" s="70">
        <v>138.22761306000001</v>
      </c>
      <c r="AL62" s="71">
        <v>1.7599465674999999</v>
      </c>
      <c r="AM62" s="37" t="s">
        <v>83</v>
      </c>
      <c r="AN62" s="13">
        <v>0</v>
      </c>
      <c r="AO62" s="37" t="s">
        <v>83</v>
      </c>
      <c r="AP62" s="13">
        <v>0</v>
      </c>
      <c r="AQ62" s="37" t="s">
        <v>83</v>
      </c>
      <c r="AR62" s="13">
        <v>0</v>
      </c>
      <c r="AS62" s="70">
        <v>84.835335467999997</v>
      </c>
      <c r="AT62" s="71">
        <v>2.6848627891999999</v>
      </c>
      <c r="AU62" s="70">
        <v>76.197316013999995</v>
      </c>
      <c r="AV62" s="71">
        <v>0.55696242149999997</v>
      </c>
      <c r="AW62" s="70">
        <v>34.449799532</v>
      </c>
      <c r="AX62" s="71">
        <v>0.34176001039999998</v>
      </c>
      <c r="AY62" s="70">
        <v>11.371214037</v>
      </c>
      <c r="AZ62" s="71">
        <v>9.3707149399999995E-2</v>
      </c>
      <c r="BA62" s="60">
        <f t="shared" si="1"/>
        <v>30.376302444999993</v>
      </c>
      <c r="BB62" s="13">
        <f t="shared" si="1"/>
        <v>0.12149526170000002</v>
      </c>
      <c r="BC62" s="70">
        <v>0</v>
      </c>
      <c r="BD62" s="13">
        <v>0</v>
      </c>
      <c r="BE62" s="70">
        <v>207.07298356000001</v>
      </c>
      <c r="BF62" s="71">
        <v>2.0757128126</v>
      </c>
      <c r="BG62" s="71">
        <v>7.7944598000000004E-3</v>
      </c>
      <c r="BH62" s="71">
        <v>4.0556464000000004E-6</v>
      </c>
      <c r="BI62" s="70">
        <v>145.00294916999999</v>
      </c>
      <c r="BJ62" s="71">
        <v>4.4700042504999997</v>
      </c>
      <c r="BK62" s="70">
        <v>249.96733528999999</v>
      </c>
      <c r="BL62" s="71">
        <v>1.716940296</v>
      </c>
      <c r="BM62" s="70">
        <v>53.302551592</v>
      </c>
      <c r="BN62" s="71">
        <v>0.23473871430000001</v>
      </c>
      <c r="BO62" s="70">
        <v>0.42313672749999998</v>
      </c>
      <c r="BP62" s="71">
        <v>1.3800157000000001E-3</v>
      </c>
      <c r="BQ62" s="70">
        <v>0</v>
      </c>
      <c r="BR62" s="66">
        <v>0</v>
      </c>
      <c r="BS62" s="37" t="s">
        <v>83</v>
      </c>
      <c r="BT62" s="13">
        <v>0</v>
      </c>
      <c r="BU62" s="70">
        <v>0.69436761280000003</v>
      </c>
      <c r="BV62" s="71">
        <v>9.0973762E-3</v>
      </c>
      <c r="BW62" s="70">
        <v>29.975769707000001</v>
      </c>
      <c r="BX62" s="71">
        <v>0.23411243200000001</v>
      </c>
      <c r="BY62" s="37" t="s">
        <v>83</v>
      </c>
      <c r="BZ62" s="13">
        <v>0</v>
      </c>
      <c r="CA62" s="37" t="s">
        <v>83</v>
      </c>
      <c r="CB62" s="13">
        <v>0</v>
      </c>
      <c r="CC62" s="70">
        <v>22.097306823</v>
      </c>
      <c r="CD62" s="71">
        <v>2.1099018300000001E-2</v>
      </c>
      <c r="CE62" s="70">
        <v>22.247052694000001</v>
      </c>
      <c r="CF62" s="71">
        <v>5.0190881700000002E-2</v>
      </c>
      <c r="CG62" s="37" t="s">
        <v>83</v>
      </c>
      <c r="CH62" s="13">
        <v>0</v>
      </c>
      <c r="CI62" s="37" t="s">
        <v>83</v>
      </c>
      <c r="CJ62" s="13">
        <v>0</v>
      </c>
      <c r="CK62" s="37" t="s">
        <v>83</v>
      </c>
      <c r="CL62" s="13">
        <v>0</v>
      </c>
      <c r="CM62" s="37" t="s">
        <v>83</v>
      </c>
      <c r="CN62" s="13">
        <v>0</v>
      </c>
      <c r="CO62" s="70">
        <v>0.24000286679999999</v>
      </c>
      <c r="CP62" s="71">
        <v>2.6167164E-3</v>
      </c>
      <c r="CQ62" s="70">
        <v>0.52071078420000005</v>
      </c>
      <c r="CR62" s="71">
        <v>5.0894503999999998E-3</v>
      </c>
      <c r="CS62" s="70">
        <v>4.7231127725000004</v>
      </c>
      <c r="CT62" s="71">
        <v>5.2049917500000001E-2</v>
      </c>
      <c r="CU62" s="70">
        <v>45.414453748</v>
      </c>
      <c r="CV62" s="71">
        <v>1.05858279</v>
      </c>
      <c r="CW62" s="37" t="s">
        <v>83</v>
      </c>
      <c r="CX62" s="13">
        <v>0</v>
      </c>
      <c r="CY62" s="37" t="s">
        <v>83</v>
      </c>
      <c r="CZ62" s="13">
        <v>0</v>
      </c>
      <c r="DA62" s="70">
        <v>27.073489782999999</v>
      </c>
      <c r="DB62" s="71">
        <v>0.4719055003</v>
      </c>
      <c r="DC62" s="70">
        <v>57.761845684999997</v>
      </c>
      <c r="DD62" s="71">
        <v>2.2129572890000002</v>
      </c>
      <c r="DE62" s="70">
        <v>38.898794330999998</v>
      </c>
      <c r="DF62" s="71">
        <v>0.73544856290000005</v>
      </c>
      <c r="DG62" s="70">
        <v>168.17418923</v>
      </c>
      <c r="DH62" s="71">
        <v>1.3402642496999999</v>
      </c>
      <c r="DI62" s="123">
        <v>3.7014165000000001E-3</v>
      </c>
      <c r="DJ62" s="124">
        <v>6.5117739000000001E-3</v>
      </c>
      <c r="DK62" s="124">
        <v>7.3358379999999999E-3</v>
      </c>
      <c r="DL62" s="124">
        <v>7.5322695999999996E-3</v>
      </c>
      <c r="DM62" s="124">
        <v>7.5732300000000002E-3</v>
      </c>
      <c r="DN62" s="124">
        <v>7.5944302999999998E-3</v>
      </c>
      <c r="DO62" s="124">
        <v>7.6055736000000002E-3</v>
      </c>
      <c r="DP62" s="124">
        <v>7.6137571999999997E-3</v>
      </c>
      <c r="DQ62" s="124">
        <v>7.6209640999999996E-3</v>
      </c>
      <c r="DR62" s="125">
        <v>7.6275298000000004E-3</v>
      </c>
      <c r="DS62" s="80">
        <v>95.923414993999998</v>
      </c>
      <c r="DT62" s="13">
        <v>0.66966576879999995</v>
      </c>
      <c r="DU62" s="60">
        <v>50.825528994999999</v>
      </c>
      <c r="DV62" s="13">
        <v>0.36744754010000003</v>
      </c>
      <c r="DW62" s="60">
        <v>26.804938437000001</v>
      </c>
      <c r="DX62" s="13">
        <v>0.20072746520000001</v>
      </c>
      <c r="DY62" s="60">
        <v>14.215285043</v>
      </c>
      <c r="DZ62" s="13">
        <v>0.1111725033</v>
      </c>
      <c r="EA62" s="60">
        <v>7.727771948</v>
      </c>
      <c r="EB62" s="13">
        <v>6.4023438099999996E-2</v>
      </c>
      <c r="EC62" s="60">
        <v>4.3650300175999996</v>
      </c>
      <c r="ED62" s="13">
        <v>3.8978805300000002E-2</v>
      </c>
      <c r="EE62" s="60">
        <v>2.5798066281000001</v>
      </c>
      <c r="EF62" s="13">
        <v>2.5301283300000001E-2</v>
      </c>
      <c r="EG62" s="60">
        <v>1.6054968275999999</v>
      </c>
      <c r="EH62" s="13">
        <v>1.75651761E-2</v>
      </c>
      <c r="EI62" s="60">
        <v>1.0471563249</v>
      </c>
      <c r="EJ62" s="13">
        <v>1.29182681E-2</v>
      </c>
      <c r="EK62" s="60">
        <v>0.71656526310000002</v>
      </c>
      <c r="EL62" s="15">
        <v>1.00029514E-2</v>
      </c>
      <c r="EM62" s="60"/>
      <c r="EN62" s="13"/>
      <c r="EO62" s="60"/>
      <c r="EP62" s="13"/>
      <c r="EQ62" s="60"/>
      <c r="ER62" s="13"/>
      <c r="ES62" s="60"/>
      <c r="ET62" s="13"/>
      <c r="EU62" s="60"/>
      <c r="EV62" s="15"/>
    </row>
    <row r="63" spans="1:152">
      <c r="A63" s="8">
        <v>5800</v>
      </c>
      <c r="B63" s="63">
        <v>12642</v>
      </c>
      <c r="C63" s="64">
        <v>2498.9439824000001</v>
      </c>
      <c r="D63" s="70">
        <v>5749.9995791000001</v>
      </c>
      <c r="E63" s="70">
        <v>108.69577156</v>
      </c>
      <c r="F63" s="71">
        <v>9.9259417099999997E-2</v>
      </c>
      <c r="G63" s="64">
        <v>8.9873557348999995</v>
      </c>
      <c r="H63" s="71">
        <v>3.8145703999999999E-3</v>
      </c>
      <c r="I63" s="70">
        <v>178.38752375000001</v>
      </c>
      <c r="J63" s="71">
        <v>1.1898272245999999</v>
      </c>
      <c r="K63" s="70">
        <v>104.2627566</v>
      </c>
      <c r="L63" s="71">
        <v>0.65410430450000001</v>
      </c>
      <c r="M63" s="70">
        <v>31.118234229999999</v>
      </c>
      <c r="N63" s="71">
        <v>0.24654663069999999</v>
      </c>
      <c r="O63" s="37" t="s">
        <v>83</v>
      </c>
      <c r="P63" s="13">
        <v>0</v>
      </c>
      <c r="Q63" s="70">
        <v>45.356532606999998</v>
      </c>
      <c r="R63" s="71">
        <v>7.2641467599999995E-2</v>
      </c>
      <c r="S63" s="37" t="s">
        <v>83</v>
      </c>
      <c r="T63" s="13">
        <v>0</v>
      </c>
      <c r="U63" s="37" t="s">
        <v>83</v>
      </c>
      <c r="V63" s="13">
        <v>0</v>
      </c>
      <c r="W63" s="70">
        <v>0.77964272649999999</v>
      </c>
      <c r="X63" s="71">
        <v>7.8713033999999998E-3</v>
      </c>
      <c r="Y63" s="70">
        <v>50.925148618999998</v>
      </c>
      <c r="Z63" s="71">
        <v>1.125704595</v>
      </c>
      <c r="AA63" s="37" t="s">
        <v>83</v>
      </c>
      <c r="AB63" s="13">
        <v>0</v>
      </c>
      <c r="AC63" s="70">
        <v>8.9970950000000001E-4</v>
      </c>
      <c r="AD63" s="71">
        <v>4.5032079999999997E-6</v>
      </c>
      <c r="AE63" s="37" t="s">
        <v>83</v>
      </c>
      <c r="AF63" s="13">
        <v>0</v>
      </c>
      <c r="AG63" s="37" t="s">
        <v>83</v>
      </c>
      <c r="AH63" s="13">
        <v>0</v>
      </c>
      <c r="AI63" s="70">
        <f t="shared" si="0"/>
        <v>8.9970950000000001E-4</v>
      </c>
      <c r="AJ63" s="71">
        <f t="shared" si="0"/>
        <v>4.5032079999999997E-6</v>
      </c>
      <c r="AK63" s="70">
        <v>139.34923122000001</v>
      </c>
      <c r="AL63" s="71">
        <v>1.768335443</v>
      </c>
      <c r="AM63" s="37" t="s">
        <v>83</v>
      </c>
      <c r="AN63" s="13">
        <v>0</v>
      </c>
      <c r="AO63" s="37" t="s">
        <v>83</v>
      </c>
      <c r="AP63" s="13">
        <v>0</v>
      </c>
      <c r="AQ63" s="37" t="s">
        <v>83</v>
      </c>
      <c r="AR63" s="13">
        <v>0</v>
      </c>
      <c r="AS63" s="70">
        <v>85.648847438999994</v>
      </c>
      <c r="AT63" s="71">
        <v>2.7029097683000001</v>
      </c>
      <c r="AU63" s="70">
        <v>77.172846637999996</v>
      </c>
      <c r="AV63" s="71">
        <v>0.56214352649999999</v>
      </c>
      <c r="AW63" s="70">
        <v>34.890974774999997</v>
      </c>
      <c r="AX63" s="71">
        <v>0.34502912250000001</v>
      </c>
      <c r="AY63" s="70">
        <v>11.473576566</v>
      </c>
      <c r="AZ63" s="71">
        <v>9.4346759399999994E-2</v>
      </c>
      <c r="BA63" s="60">
        <f t="shared" si="1"/>
        <v>30.808295297000001</v>
      </c>
      <c r="BB63" s="13">
        <f t="shared" si="1"/>
        <v>0.1227676446</v>
      </c>
      <c r="BC63" s="70">
        <v>0</v>
      </c>
      <c r="BD63" s="13">
        <v>0</v>
      </c>
      <c r="BE63" s="70">
        <v>210.70473057999999</v>
      </c>
      <c r="BF63" s="71">
        <v>2.0957474190999998</v>
      </c>
      <c r="BG63" s="71">
        <v>7.9499367000000001E-3</v>
      </c>
      <c r="BH63" s="71">
        <v>4.0251825999999996E-6</v>
      </c>
      <c r="BI63" s="70">
        <v>145.93028928000001</v>
      </c>
      <c r="BJ63" s="71">
        <v>4.4906176804999998</v>
      </c>
      <c r="BK63" s="70">
        <v>254.27553134999999</v>
      </c>
      <c r="BL63" s="71">
        <v>1.7431975867</v>
      </c>
      <c r="BM63" s="70">
        <v>54.083841233000001</v>
      </c>
      <c r="BN63" s="71">
        <v>0.2372561725</v>
      </c>
      <c r="BO63" s="70">
        <v>0.44141179549999998</v>
      </c>
      <c r="BP63" s="71">
        <v>1.4180333000000001E-3</v>
      </c>
      <c r="BQ63" s="70">
        <v>0</v>
      </c>
      <c r="BR63" s="66">
        <v>0</v>
      </c>
      <c r="BS63" s="37" t="s">
        <v>83</v>
      </c>
      <c r="BT63" s="13">
        <v>0</v>
      </c>
      <c r="BU63" s="70">
        <v>0.70897525039999998</v>
      </c>
      <c r="BV63" s="71">
        <v>9.2511381000000004E-3</v>
      </c>
      <c r="BW63" s="70">
        <v>30.409258980000001</v>
      </c>
      <c r="BX63" s="71">
        <v>0.23729549259999999</v>
      </c>
      <c r="BY63" s="37" t="s">
        <v>83</v>
      </c>
      <c r="BZ63" s="13">
        <v>0</v>
      </c>
      <c r="CA63" s="37" t="s">
        <v>83</v>
      </c>
      <c r="CB63" s="13">
        <v>0</v>
      </c>
      <c r="CC63" s="70">
        <v>22.692906616999998</v>
      </c>
      <c r="CD63" s="71">
        <v>2.1552428700000001E-2</v>
      </c>
      <c r="CE63" s="70">
        <v>22.66362599</v>
      </c>
      <c r="CF63" s="71">
        <v>5.1089038900000001E-2</v>
      </c>
      <c r="CG63" s="37" t="s">
        <v>83</v>
      </c>
      <c r="CH63" s="13">
        <v>0</v>
      </c>
      <c r="CI63" s="37" t="s">
        <v>83</v>
      </c>
      <c r="CJ63" s="13">
        <v>0</v>
      </c>
      <c r="CK63" s="37" t="s">
        <v>83</v>
      </c>
      <c r="CL63" s="13">
        <v>0</v>
      </c>
      <c r="CM63" s="37" t="s">
        <v>83</v>
      </c>
      <c r="CN63" s="13">
        <v>0</v>
      </c>
      <c r="CO63" s="70">
        <v>0.24887275180000001</v>
      </c>
      <c r="CP63" s="71">
        <v>2.6810547999999998E-3</v>
      </c>
      <c r="CQ63" s="70">
        <v>0.53076997469999998</v>
      </c>
      <c r="CR63" s="71">
        <v>5.1902485999999999E-3</v>
      </c>
      <c r="CS63" s="70">
        <v>4.8496858579</v>
      </c>
      <c r="CT63" s="71">
        <v>5.3232618299999999E-2</v>
      </c>
      <c r="CU63" s="70">
        <v>46.075462760999997</v>
      </c>
      <c r="CV63" s="71">
        <v>1.0724719766999999</v>
      </c>
      <c r="CW63" s="37" t="s">
        <v>83</v>
      </c>
      <c r="CX63" s="13">
        <v>0</v>
      </c>
      <c r="CY63" s="37" t="s">
        <v>83</v>
      </c>
      <c r="CZ63" s="13">
        <v>0</v>
      </c>
      <c r="DA63" s="70">
        <v>27.375357365999999</v>
      </c>
      <c r="DB63" s="71">
        <v>0.4760808741</v>
      </c>
      <c r="DC63" s="70">
        <v>58.273490072999998</v>
      </c>
      <c r="DD63" s="71">
        <v>2.2268288942000001</v>
      </c>
      <c r="DE63" s="70">
        <v>40.232214446999997</v>
      </c>
      <c r="DF63" s="71">
        <v>0.74470966189999999</v>
      </c>
      <c r="DG63" s="70">
        <v>170.47251613</v>
      </c>
      <c r="DH63" s="71">
        <v>1.3510377572000001</v>
      </c>
      <c r="DI63" s="123">
        <v>3.7726857999999999E-3</v>
      </c>
      <c r="DJ63" s="124">
        <v>6.6372658000000001E-3</v>
      </c>
      <c r="DK63" s="124">
        <v>7.4802925999999997E-3</v>
      </c>
      <c r="DL63" s="124">
        <v>7.6835432999999998E-3</v>
      </c>
      <c r="DM63" s="124">
        <v>7.7262987000000002E-3</v>
      </c>
      <c r="DN63" s="124">
        <v>7.7485039999999998E-3</v>
      </c>
      <c r="DO63" s="124">
        <v>7.7603569000000002E-3</v>
      </c>
      <c r="DP63" s="124">
        <v>7.7692576000000001E-3</v>
      </c>
      <c r="DQ63" s="124">
        <v>7.7766079000000004E-3</v>
      </c>
      <c r="DR63" s="125">
        <v>7.7833188999999999E-3</v>
      </c>
      <c r="DS63" s="80">
        <v>96.560557177999996</v>
      </c>
      <c r="DT63" s="13">
        <v>0.67408857</v>
      </c>
      <c r="DU63" s="60">
        <v>51.289037495000002</v>
      </c>
      <c r="DV63" s="13">
        <v>0.37075831710000001</v>
      </c>
      <c r="DW63" s="60">
        <v>27.119530009999998</v>
      </c>
      <c r="DX63" s="13">
        <v>0.20306030680000001</v>
      </c>
      <c r="DY63" s="60">
        <v>14.420509920000001</v>
      </c>
      <c r="DZ63" s="13">
        <v>0.11276599549999999</v>
      </c>
      <c r="EA63" s="60">
        <v>7.8605030570999999</v>
      </c>
      <c r="EB63" s="13">
        <v>6.5110370700000003E-2</v>
      </c>
      <c r="EC63" s="60">
        <v>4.4515290840999997</v>
      </c>
      <c r="ED63" s="13">
        <v>3.9735413999999997E-2</v>
      </c>
      <c r="EE63" s="60">
        <v>2.6387619814000001</v>
      </c>
      <c r="EF63" s="13">
        <v>2.5850932399999998E-2</v>
      </c>
      <c r="EG63" s="60">
        <v>1.6457907924999999</v>
      </c>
      <c r="EH63" s="13">
        <v>1.7973089000000001E-2</v>
      </c>
      <c r="EI63" s="60">
        <v>1.0755519411000001</v>
      </c>
      <c r="EJ63" s="13">
        <v>1.32320887E-2</v>
      </c>
      <c r="EK63" s="60">
        <v>0.73740742049999997</v>
      </c>
      <c r="EL63" s="15">
        <v>1.02534155E-2</v>
      </c>
      <c r="EM63" s="60"/>
      <c r="EN63" s="13"/>
      <c r="EO63" s="60"/>
      <c r="EP63" s="13"/>
      <c r="EQ63" s="60"/>
      <c r="ER63" s="13"/>
      <c r="ES63" s="60"/>
      <c r="ET63" s="13"/>
      <c r="EU63" s="60"/>
      <c r="EV63" s="15"/>
    </row>
    <row r="64" spans="1:152">
      <c r="A64" s="8">
        <v>5900</v>
      </c>
      <c r="B64" s="63">
        <v>12421</v>
      </c>
      <c r="C64" s="64">
        <v>2522.4134141</v>
      </c>
      <c r="D64" s="70">
        <v>5849.8157031000001</v>
      </c>
      <c r="E64" s="70">
        <v>110.43523912000001</v>
      </c>
      <c r="F64" s="71">
        <v>0.1000925156</v>
      </c>
      <c r="G64" s="64">
        <v>9.2700521600000005</v>
      </c>
      <c r="H64" s="71">
        <v>3.8944606E-3</v>
      </c>
      <c r="I64" s="70">
        <v>179.14970038000001</v>
      </c>
      <c r="J64" s="71">
        <v>1.1949894244000001</v>
      </c>
      <c r="K64" s="70">
        <v>105.09662968000001</v>
      </c>
      <c r="L64" s="71">
        <v>0.65961614909999999</v>
      </c>
      <c r="M64" s="70">
        <v>31.522118499000001</v>
      </c>
      <c r="N64" s="71">
        <v>0.24951762599999999</v>
      </c>
      <c r="O64" s="37" t="s">
        <v>83</v>
      </c>
      <c r="P64" s="13">
        <v>0</v>
      </c>
      <c r="Q64" s="70">
        <v>46.423734738999997</v>
      </c>
      <c r="R64" s="71">
        <v>7.4062967399999999E-2</v>
      </c>
      <c r="S64" s="37" t="s">
        <v>83</v>
      </c>
      <c r="T64" s="13">
        <v>0</v>
      </c>
      <c r="U64" s="37" t="s">
        <v>83</v>
      </c>
      <c r="V64" s="13">
        <v>0</v>
      </c>
      <c r="W64" s="70">
        <v>0.79362467569999995</v>
      </c>
      <c r="X64" s="71">
        <v>8.0008266999999997E-3</v>
      </c>
      <c r="Y64" s="70">
        <v>51.731580340000001</v>
      </c>
      <c r="Z64" s="71">
        <v>1.1415851024999999</v>
      </c>
      <c r="AA64" s="37" t="s">
        <v>83</v>
      </c>
      <c r="AB64" s="13">
        <v>0</v>
      </c>
      <c r="AC64" s="70">
        <v>9.165229E-4</v>
      </c>
      <c r="AD64" s="71">
        <v>4.6539861999999997E-6</v>
      </c>
      <c r="AE64" s="37" t="s">
        <v>83</v>
      </c>
      <c r="AF64" s="13">
        <v>0</v>
      </c>
      <c r="AG64" s="37" t="s">
        <v>83</v>
      </c>
      <c r="AH64" s="13">
        <v>0</v>
      </c>
      <c r="AI64" s="70">
        <f t="shared" si="0"/>
        <v>9.165229E-4</v>
      </c>
      <c r="AJ64" s="71">
        <f t="shared" si="0"/>
        <v>4.6539861999999997E-6</v>
      </c>
      <c r="AK64" s="70">
        <v>140.49148043</v>
      </c>
      <c r="AL64" s="71">
        <v>1.7768326811999999</v>
      </c>
      <c r="AM64" s="37" t="s">
        <v>83</v>
      </c>
      <c r="AN64" s="13">
        <v>0</v>
      </c>
      <c r="AO64" s="37" t="s">
        <v>83</v>
      </c>
      <c r="AP64" s="13">
        <v>0</v>
      </c>
      <c r="AQ64" s="37" t="s">
        <v>83</v>
      </c>
      <c r="AR64" s="13">
        <v>0</v>
      </c>
      <c r="AS64" s="70">
        <v>86.497905115999998</v>
      </c>
      <c r="AT64" s="71">
        <v>2.7215269121999999</v>
      </c>
      <c r="AU64" s="70">
        <v>78.113919307000003</v>
      </c>
      <c r="AV64" s="71">
        <v>0.56726293969999997</v>
      </c>
      <c r="AW64" s="70">
        <v>35.290017349000003</v>
      </c>
      <c r="AX64" s="71">
        <v>0.3481868695</v>
      </c>
      <c r="AY64" s="70">
        <v>11.570623053</v>
      </c>
      <c r="AZ64" s="71">
        <v>9.4968531300000006E-2</v>
      </c>
      <c r="BA64" s="60">
        <f t="shared" si="1"/>
        <v>31.253278905000002</v>
      </c>
      <c r="BB64" s="13">
        <f t="shared" si="1"/>
        <v>0.12410753889999998</v>
      </c>
      <c r="BC64" s="70">
        <v>0</v>
      </c>
      <c r="BD64" s="13">
        <v>0</v>
      </c>
      <c r="BE64" s="70">
        <v>214.39640645</v>
      </c>
      <c r="BF64" s="71">
        <v>2.1157729983000002</v>
      </c>
      <c r="BG64" s="71">
        <v>8.1517516999999994E-3</v>
      </c>
      <c r="BH64" s="71">
        <v>4.5026059999999996E-6</v>
      </c>
      <c r="BI64" s="70">
        <v>146.84170327000001</v>
      </c>
      <c r="BJ64" s="71">
        <v>4.5104479888000002</v>
      </c>
      <c r="BK64" s="70">
        <v>258.48915944999999</v>
      </c>
      <c r="BL64" s="71">
        <v>1.7688868686000001</v>
      </c>
      <c r="BM64" s="70">
        <v>54.852419275000003</v>
      </c>
      <c r="BN64" s="71">
        <v>0.2398230969</v>
      </c>
      <c r="BO64" s="70">
        <v>0.46210613639999998</v>
      </c>
      <c r="BP64" s="71">
        <v>1.4432755999999999E-3</v>
      </c>
      <c r="BQ64" s="70">
        <v>0</v>
      </c>
      <c r="BR64" s="66">
        <v>0</v>
      </c>
      <c r="BS64" s="37" t="s">
        <v>83</v>
      </c>
      <c r="BT64" s="13">
        <v>0</v>
      </c>
      <c r="BU64" s="70">
        <v>0.72343781419999997</v>
      </c>
      <c r="BV64" s="71">
        <v>9.3985198999999991E-3</v>
      </c>
      <c r="BW64" s="70">
        <v>30.798680685000001</v>
      </c>
      <c r="BX64" s="71">
        <v>0.24011910610000001</v>
      </c>
      <c r="BY64" s="37" t="s">
        <v>83</v>
      </c>
      <c r="BZ64" s="13">
        <v>0</v>
      </c>
      <c r="CA64" s="37" t="s">
        <v>83</v>
      </c>
      <c r="CB64" s="13">
        <v>0</v>
      </c>
      <c r="CC64" s="70">
        <v>23.324643883</v>
      </c>
      <c r="CD64" s="71">
        <v>2.2029797899999998E-2</v>
      </c>
      <c r="CE64" s="70">
        <v>23.099090856</v>
      </c>
      <c r="CF64" s="71">
        <v>5.2033169599999998E-2</v>
      </c>
      <c r="CG64" s="37" t="s">
        <v>83</v>
      </c>
      <c r="CH64" s="13">
        <v>0</v>
      </c>
      <c r="CI64" s="37" t="s">
        <v>83</v>
      </c>
      <c r="CJ64" s="13">
        <v>0</v>
      </c>
      <c r="CK64" s="37" t="s">
        <v>83</v>
      </c>
      <c r="CL64" s="13">
        <v>0</v>
      </c>
      <c r="CM64" s="37" t="s">
        <v>83</v>
      </c>
      <c r="CN64" s="13">
        <v>0</v>
      </c>
      <c r="CO64" s="70">
        <v>0.25252047550000001</v>
      </c>
      <c r="CP64" s="71">
        <v>2.7119334999999999E-3</v>
      </c>
      <c r="CQ64" s="70">
        <v>0.54110420020000005</v>
      </c>
      <c r="CR64" s="71">
        <v>5.2888932999999999E-3</v>
      </c>
      <c r="CS64" s="70">
        <v>4.9636456630000003</v>
      </c>
      <c r="CT64" s="71">
        <v>5.4256284299999999E-2</v>
      </c>
      <c r="CU64" s="70">
        <v>46.767934677</v>
      </c>
      <c r="CV64" s="71">
        <v>1.0873288182</v>
      </c>
      <c r="CW64" s="37" t="s">
        <v>83</v>
      </c>
      <c r="CX64" s="13">
        <v>0</v>
      </c>
      <c r="CY64" s="37" t="s">
        <v>83</v>
      </c>
      <c r="CZ64" s="13">
        <v>0</v>
      </c>
      <c r="DA64" s="70">
        <v>27.693212385999999</v>
      </c>
      <c r="DB64" s="71">
        <v>0.48046360989999998</v>
      </c>
      <c r="DC64" s="70">
        <v>58.804692729999999</v>
      </c>
      <c r="DD64" s="71">
        <v>2.2410633022000002</v>
      </c>
      <c r="DE64" s="70">
        <v>41.616126631</v>
      </c>
      <c r="DF64" s="71">
        <v>0.75406941000000005</v>
      </c>
      <c r="DG64" s="70">
        <v>172.78027982</v>
      </c>
      <c r="DH64" s="71">
        <v>1.3617035882999999</v>
      </c>
      <c r="DI64" s="123">
        <v>3.8476036E-3</v>
      </c>
      <c r="DJ64" s="124">
        <v>6.7690691000000004E-3</v>
      </c>
      <c r="DK64" s="124">
        <v>7.6397812999999997E-3</v>
      </c>
      <c r="DL64" s="124">
        <v>7.8554755000000004E-3</v>
      </c>
      <c r="DM64" s="124">
        <v>7.9007811000000004E-3</v>
      </c>
      <c r="DN64" s="124">
        <v>7.9249513999999997E-3</v>
      </c>
      <c r="DO64" s="124">
        <v>7.9379698999999995E-3</v>
      </c>
      <c r="DP64" s="124">
        <v>7.9477218999999995E-3</v>
      </c>
      <c r="DQ64" s="124">
        <v>7.9555912000000006E-3</v>
      </c>
      <c r="DR64" s="125">
        <v>7.9628227999999999E-3</v>
      </c>
      <c r="DS64" s="80">
        <v>97.184207817000001</v>
      </c>
      <c r="DT64" s="13">
        <v>0.67836351640000003</v>
      </c>
      <c r="DU64" s="60">
        <v>51.744420269999999</v>
      </c>
      <c r="DV64" s="13">
        <v>0.37395360799999999</v>
      </c>
      <c r="DW64" s="60">
        <v>27.427266964000001</v>
      </c>
      <c r="DX64" s="13">
        <v>0.20528929530000001</v>
      </c>
      <c r="DY64" s="60">
        <v>14.621671668999999</v>
      </c>
      <c r="DZ64" s="13">
        <v>0.11427574629999999</v>
      </c>
      <c r="EA64" s="60">
        <v>7.9927225755000002</v>
      </c>
      <c r="EB64" s="13">
        <v>6.6140324799999997E-2</v>
      </c>
      <c r="EC64" s="60">
        <v>4.5387013858999996</v>
      </c>
      <c r="ED64" s="13">
        <v>4.0448233100000001E-2</v>
      </c>
      <c r="EE64" s="60">
        <v>2.6977643594999998</v>
      </c>
      <c r="EF64" s="13">
        <v>2.6360661899999999E-2</v>
      </c>
      <c r="EG64" s="60">
        <v>1.6862203285999999</v>
      </c>
      <c r="EH64" s="13">
        <v>1.83469835E-2</v>
      </c>
      <c r="EI64" s="60">
        <v>1.1041703506</v>
      </c>
      <c r="EJ64" s="13">
        <v>1.3516881099999999E-2</v>
      </c>
      <c r="EK64" s="60">
        <v>0.75832205890000004</v>
      </c>
      <c r="EL64" s="15">
        <v>1.04776373E-2</v>
      </c>
      <c r="EM64" s="60"/>
      <c r="EN64" s="13"/>
      <c r="EO64" s="60"/>
      <c r="EP64" s="13"/>
      <c r="EQ64" s="60"/>
      <c r="ER64" s="13"/>
      <c r="ES64" s="60"/>
      <c r="ET64" s="13"/>
      <c r="EU64" s="60"/>
      <c r="EV64" s="15"/>
    </row>
    <row r="65" spans="1:152">
      <c r="A65" s="8">
        <v>6000</v>
      </c>
      <c r="B65" s="63">
        <v>11804</v>
      </c>
      <c r="C65" s="64">
        <v>2545.5100293999999</v>
      </c>
      <c r="D65" s="70">
        <v>5949.7955181999996</v>
      </c>
      <c r="E65" s="70">
        <v>112.10692444999999</v>
      </c>
      <c r="F65" s="71">
        <v>0.100868521</v>
      </c>
      <c r="G65" s="64">
        <v>9.5323523394999992</v>
      </c>
      <c r="H65" s="71">
        <v>3.9659487000000002E-3</v>
      </c>
      <c r="I65" s="70">
        <v>179.89924178000001</v>
      </c>
      <c r="J65" s="71">
        <v>1.2001367019</v>
      </c>
      <c r="K65" s="70">
        <v>105.88144788</v>
      </c>
      <c r="L65" s="71">
        <v>0.66475059560000005</v>
      </c>
      <c r="M65" s="70">
        <v>31.928126575</v>
      </c>
      <c r="N65" s="71">
        <v>0.25254845679999999</v>
      </c>
      <c r="O65" s="37" t="s">
        <v>83</v>
      </c>
      <c r="P65" s="13">
        <v>0</v>
      </c>
      <c r="Q65" s="70">
        <v>47.462181448000003</v>
      </c>
      <c r="R65" s="71">
        <v>7.5452460799999996E-2</v>
      </c>
      <c r="S65" s="37" t="s">
        <v>83</v>
      </c>
      <c r="T65" s="13">
        <v>0</v>
      </c>
      <c r="U65" s="37" t="s">
        <v>83</v>
      </c>
      <c r="V65" s="13">
        <v>0</v>
      </c>
      <c r="W65" s="70">
        <v>0.81500930199999999</v>
      </c>
      <c r="X65" s="71">
        <v>8.2029330000000008E-3</v>
      </c>
      <c r="Y65" s="70">
        <v>52.498231793000002</v>
      </c>
      <c r="Z65" s="71">
        <v>1.1567777441</v>
      </c>
      <c r="AA65" s="37" t="s">
        <v>83</v>
      </c>
      <c r="AB65" s="13">
        <v>0</v>
      </c>
      <c r="AC65" s="70">
        <v>9.1397349999999995E-4</v>
      </c>
      <c r="AD65" s="71">
        <v>4.6407349000000003E-6</v>
      </c>
      <c r="AE65" s="37" t="s">
        <v>83</v>
      </c>
      <c r="AF65" s="13">
        <v>0</v>
      </c>
      <c r="AG65" s="37" t="s">
        <v>83</v>
      </c>
      <c r="AH65" s="13">
        <v>0</v>
      </c>
      <c r="AI65" s="70">
        <f t="shared" si="0"/>
        <v>9.1397349999999995E-4</v>
      </c>
      <c r="AJ65" s="71">
        <f t="shared" si="0"/>
        <v>4.6407349000000003E-6</v>
      </c>
      <c r="AK65" s="70">
        <v>141.55782533999999</v>
      </c>
      <c r="AL65" s="71">
        <v>1.7850004835</v>
      </c>
      <c r="AM65" s="37" t="s">
        <v>83</v>
      </c>
      <c r="AN65" s="13">
        <v>0</v>
      </c>
      <c r="AO65" s="37" t="s">
        <v>83</v>
      </c>
      <c r="AP65" s="13">
        <v>0</v>
      </c>
      <c r="AQ65" s="37" t="s">
        <v>83</v>
      </c>
      <c r="AR65" s="13">
        <v>0</v>
      </c>
      <c r="AS65" s="70">
        <v>87.322801013000003</v>
      </c>
      <c r="AT65" s="71">
        <v>2.7396406443000001</v>
      </c>
      <c r="AU65" s="70">
        <v>79.050611617000001</v>
      </c>
      <c r="AV65" s="71">
        <v>0.57226768790000004</v>
      </c>
      <c r="AW65" s="70">
        <v>35.679930278999997</v>
      </c>
      <c r="AX65" s="71">
        <v>0.35126684089999999</v>
      </c>
      <c r="AY65" s="70">
        <v>11.672313834000001</v>
      </c>
      <c r="AZ65" s="71">
        <v>9.5601578000000006E-2</v>
      </c>
      <c r="BA65" s="60">
        <f t="shared" si="1"/>
        <v>31.698367504000004</v>
      </c>
      <c r="BB65" s="13">
        <f t="shared" si="1"/>
        <v>0.12539926900000004</v>
      </c>
      <c r="BC65" s="70">
        <v>0</v>
      </c>
      <c r="BD65" s="13">
        <v>0</v>
      </c>
      <c r="BE65" s="70">
        <v>217.97644098999999</v>
      </c>
      <c r="BF65" s="71">
        <v>2.135475816</v>
      </c>
      <c r="BG65" s="71">
        <v>8.3042344000000008E-3</v>
      </c>
      <c r="BH65" s="71">
        <v>4.4741925999999997E-6</v>
      </c>
      <c r="BI65" s="70">
        <v>147.76219821000001</v>
      </c>
      <c r="BJ65" s="71">
        <v>4.5305277581999999</v>
      </c>
      <c r="BK65" s="70">
        <v>262.54739482999997</v>
      </c>
      <c r="BL65" s="71">
        <v>1.7934491020000001</v>
      </c>
      <c r="BM65" s="70">
        <v>55.589689419000003</v>
      </c>
      <c r="BN65" s="71">
        <v>0.24226876659999999</v>
      </c>
      <c r="BO65" s="70">
        <v>0.47525997240000001</v>
      </c>
      <c r="BP65" s="71">
        <v>1.4736593999999999E-3</v>
      </c>
      <c r="BQ65" s="70">
        <v>0</v>
      </c>
      <c r="BR65" s="66">
        <v>0</v>
      </c>
      <c r="BS65" s="37" t="s">
        <v>83</v>
      </c>
      <c r="BT65" s="13">
        <v>0</v>
      </c>
      <c r="BU65" s="70">
        <v>0.73183318549999998</v>
      </c>
      <c r="BV65" s="71">
        <v>9.5125446000000006E-3</v>
      </c>
      <c r="BW65" s="70">
        <v>31.196293390000001</v>
      </c>
      <c r="BX65" s="71">
        <v>0.24303591220000001</v>
      </c>
      <c r="BY65" s="37" t="s">
        <v>83</v>
      </c>
      <c r="BZ65" s="13">
        <v>0</v>
      </c>
      <c r="CA65" s="37" t="s">
        <v>83</v>
      </c>
      <c r="CB65" s="13">
        <v>0</v>
      </c>
      <c r="CC65" s="70">
        <v>23.937726688000001</v>
      </c>
      <c r="CD65" s="71">
        <v>2.2496399199999999E-2</v>
      </c>
      <c r="CE65" s="70">
        <v>23.524454760000001</v>
      </c>
      <c r="CF65" s="71">
        <v>5.29560616E-2</v>
      </c>
      <c r="CG65" s="37" t="s">
        <v>83</v>
      </c>
      <c r="CH65" s="13">
        <v>0</v>
      </c>
      <c r="CI65" s="37" t="s">
        <v>83</v>
      </c>
      <c r="CJ65" s="13">
        <v>0</v>
      </c>
      <c r="CK65" s="37" t="s">
        <v>83</v>
      </c>
      <c r="CL65" s="13">
        <v>0</v>
      </c>
      <c r="CM65" s="37" t="s">
        <v>83</v>
      </c>
      <c r="CN65" s="13">
        <v>0</v>
      </c>
      <c r="CO65" s="70">
        <v>0.2587237342</v>
      </c>
      <c r="CP65" s="71">
        <v>2.7763698000000002E-3</v>
      </c>
      <c r="CQ65" s="70">
        <v>0.55628556770000004</v>
      </c>
      <c r="CR65" s="71">
        <v>5.4265631999999998E-3</v>
      </c>
      <c r="CS65" s="70">
        <v>5.0751124937999998</v>
      </c>
      <c r="CT65" s="71">
        <v>5.5335100800000002E-2</v>
      </c>
      <c r="CU65" s="70">
        <v>47.423119299</v>
      </c>
      <c r="CV65" s="71">
        <v>1.1014426433</v>
      </c>
      <c r="CW65" s="37" t="s">
        <v>83</v>
      </c>
      <c r="CX65" s="13">
        <v>0</v>
      </c>
      <c r="CY65" s="37" t="s">
        <v>83</v>
      </c>
      <c r="CZ65" s="13">
        <v>0</v>
      </c>
      <c r="DA65" s="70">
        <v>28.004421463</v>
      </c>
      <c r="DB65" s="71">
        <v>0.48483595819999997</v>
      </c>
      <c r="DC65" s="70">
        <v>59.318379550000003</v>
      </c>
      <c r="DD65" s="71">
        <v>2.2548046861</v>
      </c>
      <c r="DE65" s="70">
        <v>42.973633448999998</v>
      </c>
      <c r="DF65" s="71">
        <v>0.76303047540000002</v>
      </c>
      <c r="DG65" s="70">
        <v>175.00280753999999</v>
      </c>
      <c r="DH65" s="71">
        <v>1.3724453405000001</v>
      </c>
      <c r="DI65" s="123">
        <v>3.9174763999999997E-3</v>
      </c>
      <c r="DJ65" s="124">
        <v>6.8885995999999998E-3</v>
      </c>
      <c r="DK65" s="124">
        <v>7.7793751999999999E-3</v>
      </c>
      <c r="DL65" s="124">
        <v>8.0036927000000004E-3</v>
      </c>
      <c r="DM65" s="124">
        <v>8.0505885000000006E-3</v>
      </c>
      <c r="DN65" s="124">
        <v>8.0757612999999995E-3</v>
      </c>
      <c r="DO65" s="124">
        <v>8.0893154999999994E-3</v>
      </c>
      <c r="DP65" s="124">
        <v>8.0996105999999995E-3</v>
      </c>
      <c r="DQ65" s="124">
        <v>8.1080279000000002E-3</v>
      </c>
      <c r="DR65" s="125">
        <v>8.1158089999999999E-3</v>
      </c>
      <c r="DS65" s="80">
        <v>97.801816604999999</v>
      </c>
      <c r="DT65" s="13">
        <v>0.68264870180000004</v>
      </c>
      <c r="DU65" s="60">
        <v>52.201236815000001</v>
      </c>
      <c r="DV65" s="13">
        <v>0.37719166949999999</v>
      </c>
      <c r="DW65" s="60">
        <v>27.742317630999999</v>
      </c>
      <c r="DX65" s="13">
        <v>0.2075890671</v>
      </c>
      <c r="DY65" s="60">
        <v>14.828502694000001</v>
      </c>
      <c r="DZ65" s="13">
        <v>0.1158426072</v>
      </c>
      <c r="EA65" s="60">
        <v>8.1283867526000009</v>
      </c>
      <c r="EB65" s="13">
        <v>6.7214939700000004E-2</v>
      </c>
      <c r="EC65" s="60">
        <v>4.6279303981000002</v>
      </c>
      <c r="ED65" s="13">
        <v>4.1197723700000001E-2</v>
      </c>
      <c r="EE65" s="60">
        <v>2.7574687223000001</v>
      </c>
      <c r="EF65" s="13">
        <v>2.6898706000000001E-2</v>
      </c>
      <c r="EG65" s="60">
        <v>1.7266058727</v>
      </c>
      <c r="EH65" s="13">
        <v>1.8745017999999999E-2</v>
      </c>
      <c r="EI65" s="60">
        <v>1.13332214</v>
      </c>
      <c r="EJ65" s="13">
        <v>1.38293419E-2</v>
      </c>
      <c r="EK65" s="60">
        <v>0.77944961410000002</v>
      </c>
      <c r="EL65" s="15">
        <v>1.0727174000000001E-2</v>
      </c>
      <c r="EM65" s="60"/>
      <c r="EN65" s="13"/>
      <c r="EO65" s="60"/>
      <c r="EP65" s="13"/>
      <c r="EQ65" s="60"/>
      <c r="ER65" s="13"/>
      <c r="ES65" s="60"/>
      <c r="ET65" s="13"/>
      <c r="EU65" s="60"/>
      <c r="EV65" s="15"/>
    </row>
    <row r="66" spans="1:152">
      <c r="A66" s="8">
        <v>6100</v>
      </c>
      <c r="B66" s="63">
        <v>11745</v>
      </c>
      <c r="C66" s="64">
        <v>2568.3632689000001</v>
      </c>
      <c r="D66" s="70">
        <v>6049.5534015000003</v>
      </c>
      <c r="E66" s="70">
        <v>113.85537364</v>
      </c>
      <c r="F66" s="71">
        <v>0.1016722669</v>
      </c>
      <c r="G66" s="64">
        <v>9.7733403999000004</v>
      </c>
      <c r="H66" s="71">
        <v>4.0342655999999998E-3</v>
      </c>
      <c r="I66" s="70">
        <v>180.63673069999999</v>
      </c>
      <c r="J66" s="71">
        <v>1.2050285601999999</v>
      </c>
      <c r="K66" s="70">
        <v>106.68419663</v>
      </c>
      <c r="L66" s="71">
        <v>0.66992517119999995</v>
      </c>
      <c r="M66" s="70">
        <v>32.33342133</v>
      </c>
      <c r="N66" s="71">
        <v>0.2555508266</v>
      </c>
      <c r="O66" s="37" t="s">
        <v>83</v>
      </c>
      <c r="P66" s="13">
        <v>0</v>
      </c>
      <c r="Q66" s="70">
        <v>48.490933218000002</v>
      </c>
      <c r="R66" s="71">
        <v>7.6860329599999999E-2</v>
      </c>
      <c r="S66" s="37" t="s">
        <v>83</v>
      </c>
      <c r="T66" s="13">
        <v>0</v>
      </c>
      <c r="U66" s="37" t="s">
        <v>83</v>
      </c>
      <c r="V66" s="13">
        <v>0</v>
      </c>
      <c r="W66" s="70">
        <v>0.83223635890000003</v>
      </c>
      <c r="X66" s="71">
        <v>8.3621809999999998E-3</v>
      </c>
      <c r="Y66" s="70">
        <v>53.271358394000003</v>
      </c>
      <c r="Z66" s="71">
        <v>1.1722503914</v>
      </c>
      <c r="AA66" s="37" t="s">
        <v>83</v>
      </c>
      <c r="AB66" s="13">
        <v>0</v>
      </c>
      <c r="AC66" s="70">
        <v>9.4264030000000001E-4</v>
      </c>
      <c r="AD66" s="71">
        <v>4.7793450999999998E-6</v>
      </c>
      <c r="AE66" s="37" t="s">
        <v>83</v>
      </c>
      <c r="AF66" s="13">
        <v>0</v>
      </c>
      <c r="AG66" s="37" t="s">
        <v>83</v>
      </c>
      <c r="AH66" s="13">
        <v>0</v>
      </c>
      <c r="AI66" s="70">
        <f t="shared" si="0"/>
        <v>9.4264030000000001E-4</v>
      </c>
      <c r="AJ66" s="71">
        <f t="shared" si="0"/>
        <v>4.7793450999999998E-6</v>
      </c>
      <c r="AK66" s="70">
        <v>142.55050145000001</v>
      </c>
      <c r="AL66" s="71">
        <v>1.7931558513999999</v>
      </c>
      <c r="AM66" s="37" t="s">
        <v>83</v>
      </c>
      <c r="AN66" s="13">
        <v>0</v>
      </c>
      <c r="AO66" s="37" t="s">
        <v>83</v>
      </c>
      <c r="AP66" s="13">
        <v>0</v>
      </c>
      <c r="AQ66" s="37" t="s">
        <v>83</v>
      </c>
      <c r="AR66" s="13">
        <v>0</v>
      </c>
      <c r="AS66" s="70">
        <v>88.150293181999999</v>
      </c>
      <c r="AT66" s="71">
        <v>2.7578635083999998</v>
      </c>
      <c r="AU66" s="70">
        <v>80.021045384000004</v>
      </c>
      <c r="AV66" s="71">
        <v>0.57729858099999998</v>
      </c>
      <c r="AW66" s="70">
        <v>36.101360397000001</v>
      </c>
      <c r="AX66" s="71">
        <v>0.35437957650000002</v>
      </c>
      <c r="AY66" s="70">
        <v>11.775237094</v>
      </c>
      <c r="AZ66" s="71">
        <v>9.6216309200000003E-2</v>
      </c>
      <c r="BA66" s="60">
        <f t="shared" si="1"/>
        <v>32.144447893000006</v>
      </c>
      <c r="BB66" s="13">
        <f t="shared" si="1"/>
        <v>0.12670269529999995</v>
      </c>
      <c r="BC66" s="70">
        <v>0</v>
      </c>
      <c r="BD66" s="13">
        <v>0</v>
      </c>
      <c r="BE66" s="70">
        <v>221.58490595000001</v>
      </c>
      <c r="BF66" s="71">
        <v>2.1549518092</v>
      </c>
      <c r="BG66" s="71">
        <v>8.4515469000000006E-3</v>
      </c>
      <c r="BH66" s="71">
        <v>6.9916047999999997E-6</v>
      </c>
      <c r="BI66" s="70">
        <v>148.65871313</v>
      </c>
      <c r="BJ66" s="71">
        <v>4.5503701282</v>
      </c>
      <c r="BK66" s="70">
        <v>266.70962068</v>
      </c>
      <c r="BL66" s="71">
        <v>1.8183772875999999</v>
      </c>
      <c r="BM66" s="70">
        <v>56.331310662999996</v>
      </c>
      <c r="BN66" s="71">
        <v>0.24480777910000001</v>
      </c>
      <c r="BO66" s="70">
        <v>0.49652374960000001</v>
      </c>
      <c r="BP66" s="71">
        <v>1.5055696E-3</v>
      </c>
      <c r="BQ66" s="70">
        <v>0</v>
      </c>
      <c r="BR66" s="66">
        <v>0</v>
      </c>
      <c r="BS66" s="37" t="s">
        <v>83</v>
      </c>
      <c r="BT66" s="13">
        <v>0</v>
      </c>
      <c r="BU66" s="70">
        <v>0.74316165860000005</v>
      </c>
      <c r="BV66" s="71">
        <v>9.6470681999999992E-3</v>
      </c>
      <c r="BW66" s="70">
        <v>31.590259670999998</v>
      </c>
      <c r="BX66" s="71">
        <v>0.24590375840000001</v>
      </c>
      <c r="BY66" s="37" t="s">
        <v>83</v>
      </c>
      <c r="BZ66" s="13">
        <v>0</v>
      </c>
      <c r="CA66" s="37" t="s">
        <v>83</v>
      </c>
      <c r="CB66" s="13">
        <v>0</v>
      </c>
      <c r="CC66" s="70">
        <v>24.569307343999998</v>
      </c>
      <c r="CD66" s="71">
        <v>2.29955274E-2</v>
      </c>
      <c r="CE66" s="70">
        <v>23.921625874</v>
      </c>
      <c r="CF66" s="71">
        <v>5.38648023E-2</v>
      </c>
      <c r="CG66" s="37" t="s">
        <v>83</v>
      </c>
      <c r="CH66" s="13">
        <v>0</v>
      </c>
      <c r="CI66" s="37" t="s">
        <v>83</v>
      </c>
      <c r="CJ66" s="13">
        <v>0</v>
      </c>
      <c r="CK66" s="37" t="s">
        <v>83</v>
      </c>
      <c r="CL66" s="13">
        <v>0</v>
      </c>
      <c r="CM66" s="37" t="s">
        <v>83</v>
      </c>
      <c r="CN66" s="13">
        <v>0</v>
      </c>
      <c r="CO66" s="70">
        <v>0.26204514299999998</v>
      </c>
      <c r="CP66" s="71">
        <v>2.8083243000000002E-3</v>
      </c>
      <c r="CQ66" s="70">
        <v>0.57019121589999999</v>
      </c>
      <c r="CR66" s="71">
        <v>5.5538567E-3</v>
      </c>
      <c r="CS66" s="70">
        <v>5.1877910330999999</v>
      </c>
      <c r="CT66" s="71">
        <v>5.64260335E-2</v>
      </c>
      <c r="CU66" s="70">
        <v>48.083567361</v>
      </c>
      <c r="CV66" s="71">
        <v>1.1158243579</v>
      </c>
      <c r="CW66" s="37" t="s">
        <v>83</v>
      </c>
      <c r="CX66" s="13">
        <v>0</v>
      </c>
      <c r="CY66" s="37" t="s">
        <v>83</v>
      </c>
      <c r="CZ66" s="13">
        <v>0</v>
      </c>
      <c r="DA66" s="70">
        <v>28.307345400999999</v>
      </c>
      <c r="DB66" s="71">
        <v>0.489124279</v>
      </c>
      <c r="DC66" s="70">
        <v>59.842947780999999</v>
      </c>
      <c r="DD66" s="71">
        <v>2.2687392293999999</v>
      </c>
      <c r="DE66" s="70">
        <v>44.366903856</v>
      </c>
      <c r="DF66" s="71">
        <v>0.77225280380000005</v>
      </c>
      <c r="DG66" s="70">
        <v>177.21800210000001</v>
      </c>
      <c r="DH66" s="71">
        <v>1.3826990053999999</v>
      </c>
      <c r="DI66" s="123">
        <v>3.9832514000000003E-3</v>
      </c>
      <c r="DJ66" s="124">
        <v>7.0037739999999999E-3</v>
      </c>
      <c r="DK66" s="124">
        <v>7.9149375999999997E-3</v>
      </c>
      <c r="DL66" s="124">
        <v>8.1455511000000005E-3</v>
      </c>
      <c r="DM66" s="124">
        <v>8.1944888999999996E-3</v>
      </c>
      <c r="DN66" s="124">
        <v>8.2216081999999992E-3</v>
      </c>
      <c r="DO66" s="124">
        <v>8.2363196999999996E-3</v>
      </c>
      <c r="DP66" s="124">
        <v>8.2474644999999992E-3</v>
      </c>
      <c r="DQ66" s="124">
        <v>8.2558549999999994E-3</v>
      </c>
      <c r="DR66" s="125">
        <v>8.2636107999999996E-3</v>
      </c>
      <c r="DS66" s="80">
        <v>98.406385338999996</v>
      </c>
      <c r="DT66" s="13">
        <v>0.68669977000000004</v>
      </c>
      <c r="DU66" s="60">
        <v>52.641061069999999</v>
      </c>
      <c r="DV66" s="13">
        <v>0.38019759320000002</v>
      </c>
      <c r="DW66" s="60">
        <v>28.041412107999999</v>
      </c>
      <c r="DX66" s="13">
        <v>0.20967173159999999</v>
      </c>
      <c r="DY66" s="60">
        <v>15.026408025</v>
      </c>
      <c r="DZ66" s="13">
        <v>0.11725076650000001</v>
      </c>
      <c r="EA66" s="60">
        <v>8.2583876572000001</v>
      </c>
      <c r="EB66" s="13">
        <v>6.8164647600000003E-2</v>
      </c>
      <c r="EC66" s="60">
        <v>4.7120421593000001</v>
      </c>
      <c r="ED66" s="13">
        <v>4.1830136599999998E-2</v>
      </c>
      <c r="EE66" s="60">
        <v>2.8129985730999998</v>
      </c>
      <c r="EF66" s="13">
        <v>2.73301762E-2</v>
      </c>
      <c r="EG66" s="60">
        <v>1.7636512391000001</v>
      </c>
      <c r="EH66" s="13">
        <v>1.9044797200000001E-2</v>
      </c>
      <c r="EI66" s="60">
        <v>1.1583169369999999</v>
      </c>
      <c r="EJ66" s="13">
        <v>1.40434338E-2</v>
      </c>
      <c r="EK66" s="60">
        <v>0.79689993270000004</v>
      </c>
      <c r="EL66" s="15">
        <v>1.0885570000000001E-2</v>
      </c>
      <c r="EM66" s="60"/>
      <c r="EN66" s="13"/>
      <c r="EO66" s="60"/>
      <c r="EP66" s="13"/>
      <c r="EQ66" s="60"/>
      <c r="ER66" s="13"/>
      <c r="ES66" s="60"/>
      <c r="ET66" s="13"/>
      <c r="EU66" s="60"/>
      <c r="EV66" s="15"/>
    </row>
    <row r="67" spans="1:152">
      <c r="A67" s="8">
        <v>6200</v>
      </c>
      <c r="B67" s="63">
        <v>11197</v>
      </c>
      <c r="C67" s="64">
        <v>2590.7829725000001</v>
      </c>
      <c r="D67" s="70">
        <v>6149.9152456000002</v>
      </c>
      <c r="E67" s="70">
        <v>115.44214288000001</v>
      </c>
      <c r="F67" s="71">
        <v>0.1023934435</v>
      </c>
      <c r="G67" s="64">
        <v>10.019183416000001</v>
      </c>
      <c r="H67" s="71">
        <v>4.0999275999999999E-3</v>
      </c>
      <c r="I67" s="70">
        <v>181.32095287000001</v>
      </c>
      <c r="J67" s="71">
        <v>1.2096477943999999</v>
      </c>
      <c r="K67" s="70">
        <v>107.46964391</v>
      </c>
      <c r="L67" s="71">
        <v>0.67490534260000001</v>
      </c>
      <c r="M67" s="70">
        <v>32.752183187999997</v>
      </c>
      <c r="N67" s="71">
        <v>0.25859435580000001</v>
      </c>
      <c r="O67" s="37" t="s">
        <v>83</v>
      </c>
      <c r="P67" s="13">
        <v>0</v>
      </c>
      <c r="Q67" s="70">
        <v>49.499295297000003</v>
      </c>
      <c r="R67" s="71">
        <v>7.8194173899999997E-2</v>
      </c>
      <c r="S67" s="37" t="s">
        <v>83</v>
      </c>
      <c r="T67" s="13">
        <v>0</v>
      </c>
      <c r="U67" s="37" t="s">
        <v>83</v>
      </c>
      <c r="V67" s="13">
        <v>0</v>
      </c>
      <c r="W67" s="70">
        <v>0.85224590450000004</v>
      </c>
      <c r="X67" s="71">
        <v>8.5458245000000002E-3</v>
      </c>
      <c r="Y67" s="70">
        <v>53.966614505000003</v>
      </c>
      <c r="Z67" s="71">
        <v>1.1857233173999999</v>
      </c>
      <c r="AA67" s="37" t="s">
        <v>83</v>
      </c>
      <c r="AB67" s="13">
        <v>0</v>
      </c>
      <c r="AC67" s="70">
        <v>9.4018040000000002E-4</v>
      </c>
      <c r="AD67" s="71">
        <v>4.7665101999999997E-6</v>
      </c>
      <c r="AE67" s="37" t="s">
        <v>83</v>
      </c>
      <c r="AF67" s="13">
        <v>0</v>
      </c>
      <c r="AG67" s="37" t="s">
        <v>83</v>
      </c>
      <c r="AH67" s="13">
        <v>0</v>
      </c>
      <c r="AI67" s="70">
        <f t="shared" si="0"/>
        <v>9.4018040000000002E-4</v>
      </c>
      <c r="AJ67" s="71">
        <f t="shared" si="0"/>
        <v>4.7665101999999997E-6</v>
      </c>
      <c r="AK67" s="70">
        <v>143.53984149999999</v>
      </c>
      <c r="AL67" s="71">
        <v>1.8007485156</v>
      </c>
      <c r="AM67" s="37" t="s">
        <v>83</v>
      </c>
      <c r="AN67" s="13">
        <v>0</v>
      </c>
      <c r="AO67" s="37" t="s">
        <v>83</v>
      </c>
      <c r="AP67" s="13">
        <v>0</v>
      </c>
      <c r="AQ67" s="37" t="s">
        <v>83</v>
      </c>
      <c r="AR67" s="13">
        <v>0</v>
      </c>
      <c r="AS67" s="70">
        <v>88.947943797999997</v>
      </c>
      <c r="AT67" s="71">
        <v>2.7752447527999999</v>
      </c>
      <c r="AU67" s="70">
        <v>80.916233727000005</v>
      </c>
      <c r="AV67" s="71">
        <v>0.58202942769999999</v>
      </c>
      <c r="AW67" s="70">
        <v>36.495441004</v>
      </c>
      <c r="AX67" s="71">
        <v>0.35736863219999998</v>
      </c>
      <c r="AY67" s="70">
        <v>11.859700955999999</v>
      </c>
      <c r="AZ67" s="71">
        <v>9.6749635E-2</v>
      </c>
      <c r="BA67" s="60">
        <f t="shared" si="1"/>
        <v>32.561091767000008</v>
      </c>
      <c r="BB67" s="13">
        <f t="shared" si="1"/>
        <v>0.12791116050000001</v>
      </c>
      <c r="BC67" s="70">
        <v>0</v>
      </c>
      <c r="BD67" s="13">
        <v>0</v>
      </c>
      <c r="BE67" s="70">
        <v>225.15828028000001</v>
      </c>
      <c r="BF67" s="71">
        <v>2.1740717897000001</v>
      </c>
      <c r="BG67" s="71">
        <v>8.6011685000000008E-3</v>
      </c>
      <c r="BH67" s="71">
        <v>6.9449684000000001E-6</v>
      </c>
      <c r="BI67" s="70">
        <v>149.49698541999999</v>
      </c>
      <c r="BJ67" s="71">
        <v>4.5682269935999997</v>
      </c>
      <c r="BK67" s="70">
        <v>270.74244503</v>
      </c>
      <c r="BL67" s="71">
        <v>1.8421756689</v>
      </c>
      <c r="BM67" s="70">
        <v>56.967997204</v>
      </c>
      <c r="BN67" s="71">
        <v>0.24697482069999999</v>
      </c>
      <c r="BO67" s="70">
        <v>0.5153950155</v>
      </c>
      <c r="BP67" s="71">
        <v>1.5257078999999999E-3</v>
      </c>
      <c r="BQ67" s="70">
        <v>0</v>
      </c>
      <c r="BR67" s="66">
        <v>0</v>
      </c>
      <c r="BS67" s="37" t="s">
        <v>83</v>
      </c>
      <c r="BT67" s="13">
        <v>0</v>
      </c>
      <c r="BU67" s="70">
        <v>0.75177370519999998</v>
      </c>
      <c r="BV67" s="71">
        <v>9.7407592000000008E-3</v>
      </c>
      <c r="BW67" s="70">
        <v>32.000409482999999</v>
      </c>
      <c r="BX67" s="71">
        <v>0.2488535966</v>
      </c>
      <c r="BY67" s="37" t="s">
        <v>83</v>
      </c>
      <c r="BZ67" s="13">
        <v>0</v>
      </c>
      <c r="CA67" s="37" t="s">
        <v>83</v>
      </c>
      <c r="CB67" s="13">
        <v>0</v>
      </c>
      <c r="CC67" s="70">
        <v>25.179083711000001</v>
      </c>
      <c r="CD67" s="71">
        <v>2.34586777E-2</v>
      </c>
      <c r="CE67" s="70">
        <v>24.320211586999999</v>
      </c>
      <c r="CF67" s="71">
        <v>5.4735496199999997E-2</v>
      </c>
      <c r="CG67" s="37" t="s">
        <v>83</v>
      </c>
      <c r="CH67" s="13">
        <v>0</v>
      </c>
      <c r="CI67" s="37" t="s">
        <v>83</v>
      </c>
      <c r="CJ67" s="13">
        <v>0</v>
      </c>
      <c r="CK67" s="37" t="s">
        <v>83</v>
      </c>
      <c r="CL67" s="13">
        <v>0</v>
      </c>
      <c r="CM67" s="37" t="s">
        <v>83</v>
      </c>
      <c r="CN67" s="13">
        <v>0</v>
      </c>
      <c r="CO67" s="70">
        <v>0.26796981780000001</v>
      </c>
      <c r="CP67" s="71">
        <v>2.8574484E-3</v>
      </c>
      <c r="CQ67" s="70">
        <v>0.58427608669999997</v>
      </c>
      <c r="CR67" s="71">
        <v>5.6883760999999998E-3</v>
      </c>
      <c r="CS67" s="70">
        <v>5.2867326544999997</v>
      </c>
      <c r="CT67" s="71">
        <v>5.7420916299999999E-2</v>
      </c>
      <c r="CU67" s="70">
        <v>48.679881850000001</v>
      </c>
      <c r="CV67" s="71">
        <v>1.1283024011</v>
      </c>
      <c r="CW67" s="37" t="s">
        <v>83</v>
      </c>
      <c r="CX67" s="13">
        <v>0</v>
      </c>
      <c r="CY67" s="37" t="s">
        <v>83</v>
      </c>
      <c r="CZ67" s="13">
        <v>0</v>
      </c>
      <c r="DA67" s="70">
        <v>28.627084033999999</v>
      </c>
      <c r="DB67" s="71">
        <v>0.4936632091</v>
      </c>
      <c r="DC67" s="70">
        <v>60.320859763999998</v>
      </c>
      <c r="DD67" s="71">
        <v>2.2815815437000002</v>
      </c>
      <c r="DE67" s="70">
        <v>45.754718300999997</v>
      </c>
      <c r="DF67" s="71">
        <v>0.78127599349999999</v>
      </c>
      <c r="DG67" s="70">
        <v>179.40356198000001</v>
      </c>
      <c r="DH67" s="71">
        <v>1.3927957961999999</v>
      </c>
      <c r="DI67" s="123">
        <v>4.0475080999999996E-3</v>
      </c>
      <c r="DJ67" s="124">
        <v>7.1179409000000004E-3</v>
      </c>
      <c r="DK67" s="124">
        <v>8.0527859999999993E-3</v>
      </c>
      <c r="DL67" s="124">
        <v>8.2901516999999997E-3</v>
      </c>
      <c r="DM67" s="124">
        <v>8.3411583000000001E-3</v>
      </c>
      <c r="DN67" s="124">
        <v>8.3693514000000007E-3</v>
      </c>
      <c r="DO67" s="124">
        <v>8.3851701000000004E-3</v>
      </c>
      <c r="DP67" s="124">
        <v>8.3970986999999993E-3</v>
      </c>
      <c r="DQ67" s="124">
        <v>8.4059575999999997E-3</v>
      </c>
      <c r="DR67" s="125">
        <v>8.4136896999999992E-3</v>
      </c>
      <c r="DS67" s="80">
        <v>98.966029793000004</v>
      </c>
      <c r="DT67" s="13">
        <v>0.69052409839999995</v>
      </c>
      <c r="DU67" s="60">
        <v>53.051668190999997</v>
      </c>
      <c r="DV67" s="13">
        <v>0.38307451110000001</v>
      </c>
      <c r="DW67" s="60">
        <v>28.318781033</v>
      </c>
      <c r="DX67" s="13">
        <v>0.2116828258</v>
      </c>
      <c r="DY67" s="60">
        <v>15.207307779000001</v>
      </c>
      <c r="DZ67" s="13">
        <v>0.11862203640000001</v>
      </c>
      <c r="EA67" s="60">
        <v>8.3756437826999992</v>
      </c>
      <c r="EB67" s="13">
        <v>6.9104506100000004E-2</v>
      </c>
      <c r="EC67" s="60">
        <v>4.7890221735000003</v>
      </c>
      <c r="ED67" s="13">
        <v>4.2490154299999999E-2</v>
      </c>
      <c r="EE67" s="60">
        <v>2.8653666829</v>
      </c>
      <c r="EF67" s="13">
        <v>2.7813217099999999E-2</v>
      </c>
      <c r="EG67" s="60">
        <v>1.8006558604</v>
      </c>
      <c r="EH67" s="13">
        <v>1.9414146199999999E-2</v>
      </c>
      <c r="EI67" s="60">
        <v>1.1847751564</v>
      </c>
      <c r="EJ67" s="13">
        <v>1.43312925E-2</v>
      </c>
      <c r="EK67" s="60">
        <v>0.81622064930000005</v>
      </c>
      <c r="EL67" s="15">
        <v>1.11158278E-2</v>
      </c>
      <c r="EM67" s="60"/>
      <c r="EN67" s="13"/>
      <c r="EO67" s="60"/>
      <c r="EP67" s="13"/>
      <c r="EQ67" s="60"/>
      <c r="ER67" s="13"/>
      <c r="ES67" s="60"/>
      <c r="ET67" s="13"/>
      <c r="EU67" s="60"/>
      <c r="EV67" s="15"/>
    </row>
    <row r="68" spans="1:152">
      <c r="A68" s="8">
        <v>6300</v>
      </c>
      <c r="B68" s="63">
        <v>10912</v>
      </c>
      <c r="C68" s="64">
        <v>2612.9433082999999</v>
      </c>
      <c r="D68" s="70">
        <v>6249.5734666999997</v>
      </c>
      <c r="E68" s="70">
        <v>117.06311966</v>
      </c>
      <c r="F68" s="71">
        <v>0.10315915220000001</v>
      </c>
      <c r="G68" s="64">
        <v>10.263358075999999</v>
      </c>
      <c r="H68" s="71">
        <v>4.1620835999999998E-3</v>
      </c>
      <c r="I68" s="70">
        <v>181.98520846</v>
      </c>
      <c r="J68" s="71">
        <v>1.2140979374</v>
      </c>
      <c r="K68" s="70">
        <v>108.2129789</v>
      </c>
      <c r="L68" s="71">
        <v>0.67952471169999995</v>
      </c>
      <c r="M68" s="70">
        <v>33.153967627</v>
      </c>
      <c r="N68" s="71">
        <v>0.26160179119999999</v>
      </c>
      <c r="O68" s="37" t="s">
        <v>83</v>
      </c>
      <c r="P68" s="13">
        <v>0</v>
      </c>
      <c r="Q68" s="70">
        <v>50.475047642</v>
      </c>
      <c r="R68" s="71">
        <v>7.94739691E-2</v>
      </c>
      <c r="S68" s="37" t="s">
        <v>83</v>
      </c>
      <c r="T68" s="13">
        <v>0</v>
      </c>
      <c r="U68" s="37" t="s">
        <v>83</v>
      </c>
      <c r="V68" s="13">
        <v>0</v>
      </c>
      <c r="W68" s="70">
        <v>0.87400253689999996</v>
      </c>
      <c r="X68" s="71">
        <v>8.7197721999999998E-3</v>
      </c>
      <c r="Y68" s="70">
        <v>54.696956763000003</v>
      </c>
      <c r="Z68" s="71">
        <v>1.1999677705</v>
      </c>
      <c r="AA68" s="37" t="s">
        <v>83</v>
      </c>
      <c r="AB68" s="13">
        <v>0</v>
      </c>
      <c r="AC68" s="70">
        <v>1.0480324999999999E-3</v>
      </c>
      <c r="AD68" s="71">
        <v>5.0680932999999996E-6</v>
      </c>
      <c r="AE68" s="37" t="s">
        <v>83</v>
      </c>
      <c r="AF68" s="13">
        <v>0</v>
      </c>
      <c r="AG68" s="37" t="s">
        <v>83</v>
      </c>
      <c r="AH68" s="13">
        <v>0</v>
      </c>
      <c r="AI68" s="70">
        <f t="shared" si="0"/>
        <v>1.0480324999999999E-3</v>
      </c>
      <c r="AJ68" s="71">
        <f t="shared" si="0"/>
        <v>5.0680932999999996E-6</v>
      </c>
      <c r="AK68" s="70">
        <v>144.53093294999999</v>
      </c>
      <c r="AL68" s="71">
        <v>1.8079573444000001</v>
      </c>
      <c r="AM68" s="37" t="s">
        <v>83</v>
      </c>
      <c r="AN68" s="13">
        <v>0</v>
      </c>
      <c r="AO68" s="37" t="s">
        <v>83</v>
      </c>
      <c r="AP68" s="13">
        <v>0</v>
      </c>
      <c r="AQ68" s="37" t="s">
        <v>83</v>
      </c>
      <c r="AR68" s="13">
        <v>0</v>
      </c>
      <c r="AS68" s="70">
        <v>89.707468672999994</v>
      </c>
      <c r="AT68" s="71">
        <v>2.7913822488000002</v>
      </c>
      <c r="AU68" s="70">
        <v>81.767933615999993</v>
      </c>
      <c r="AV68" s="71">
        <v>0.58652600399999999</v>
      </c>
      <c r="AW68" s="70">
        <v>36.868700402999998</v>
      </c>
      <c r="AX68" s="71">
        <v>0.36017740120000002</v>
      </c>
      <c r="AY68" s="70">
        <v>11.935011985999999</v>
      </c>
      <c r="AZ68" s="71">
        <v>9.7250030200000004E-2</v>
      </c>
      <c r="BA68" s="60">
        <f t="shared" si="1"/>
        <v>32.964221226999996</v>
      </c>
      <c r="BB68" s="13">
        <f t="shared" si="1"/>
        <v>0.12909857259999996</v>
      </c>
      <c r="BC68" s="70">
        <v>0</v>
      </c>
      <c r="BD68" s="13">
        <v>0</v>
      </c>
      <c r="BE68" s="70">
        <v>228.73640756</v>
      </c>
      <c r="BF68" s="71">
        <v>2.1924899717000002</v>
      </c>
      <c r="BG68" s="71">
        <v>8.7508094999999998E-3</v>
      </c>
      <c r="BH68" s="71">
        <v>6.9008971000000004E-6</v>
      </c>
      <c r="BI68" s="70">
        <v>150.32343259000001</v>
      </c>
      <c r="BJ68" s="71">
        <v>4.5861376524999997</v>
      </c>
      <c r="BK68" s="70">
        <v>274.71075538999997</v>
      </c>
      <c r="BL68" s="71">
        <v>1.8658593188999999</v>
      </c>
      <c r="BM68" s="70">
        <v>57.729893191000002</v>
      </c>
      <c r="BN68" s="71">
        <v>0.2494181613</v>
      </c>
      <c r="BO68" s="70">
        <v>0.53141762209999999</v>
      </c>
      <c r="BP68" s="71">
        <v>1.5445688999999999E-3</v>
      </c>
      <c r="BQ68" s="70">
        <v>0</v>
      </c>
      <c r="BR68" s="66">
        <v>0</v>
      </c>
      <c r="BS68" s="37" t="s">
        <v>83</v>
      </c>
      <c r="BT68" s="13">
        <v>0</v>
      </c>
      <c r="BU68" s="70">
        <v>0.77089912640000002</v>
      </c>
      <c r="BV68" s="71">
        <v>9.9840814000000007E-3</v>
      </c>
      <c r="BW68" s="70">
        <v>32.383068500999997</v>
      </c>
      <c r="BX68" s="71">
        <v>0.25161770979999998</v>
      </c>
      <c r="BY68" s="37" t="s">
        <v>83</v>
      </c>
      <c r="BZ68" s="13">
        <v>0</v>
      </c>
      <c r="CA68" s="37" t="s">
        <v>83</v>
      </c>
      <c r="CB68" s="13">
        <v>0</v>
      </c>
      <c r="CC68" s="70">
        <v>25.782389644999999</v>
      </c>
      <c r="CD68" s="71">
        <v>2.3900216700000001E-2</v>
      </c>
      <c r="CE68" s="70">
        <v>24.692657998000001</v>
      </c>
      <c r="CF68" s="71">
        <v>5.5573752300000001E-2</v>
      </c>
      <c r="CG68" s="37" t="s">
        <v>83</v>
      </c>
      <c r="CH68" s="13">
        <v>0</v>
      </c>
      <c r="CI68" s="37" t="s">
        <v>83</v>
      </c>
      <c r="CJ68" s="13">
        <v>0</v>
      </c>
      <c r="CK68" s="37" t="s">
        <v>83</v>
      </c>
      <c r="CL68" s="13">
        <v>0</v>
      </c>
      <c r="CM68" s="37" t="s">
        <v>83</v>
      </c>
      <c r="CN68" s="13">
        <v>0</v>
      </c>
      <c r="CO68" s="70">
        <v>0.27360158369999998</v>
      </c>
      <c r="CP68" s="71">
        <v>2.895019E-3</v>
      </c>
      <c r="CQ68" s="70">
        <v>0.60040095319999998</v>
      </c>
      <c r="CR68" s="71">
        <v>5.8247532000000003E-3</v>
      </c>
      <c r="CS68" s="70">
        <v>5.3922677283000002</v>
      </c>
      <c r="CT68" s="71">
        <v>5.83830194E-2</v>
      </c>
      <c r="CU68" s="70">
        <v>49.304689033999999</v>
      </c>
      <c r="CV68" s="71">
        <v>1.1415847510999999</v>
      </c>
      <c r="CW68" s="37" t="s">
        <v>83</v>
      </c>
      <c r="CX68" s="13">
        <v>0</v>
      </c>
      <c r="CY68" s="37" t="s">
        <v>83</v>
      </c>
      <c r="CZ68" s="13">
        <v>0</v>
      </c>
      <c r="DA68" s="70">
        <v>28.927556607</v>
      </c>
      <c r="DB68" s="71">
        <v>0.49780134409999999</v>
      </c>
      <c r="DC68" s="70">
        <v>60.779912066000001</v>
      </c>
      <c r="DD68" s="71">
        <v>2.2935809047000002</v>
      </c>
      <c r="DE68" s="70">
        <v>47.140238842999999</v>
      </c>
      <c r="DF68" s="71">
        <v>0.78987529560000003</v>
      </c>
      <c r="DG68" s="70">
        <v>181.59616872000001</v>
      </c>
      <c r="DH68" s="71">
        <v>1.402614676</v>
      </c>
      <c r="DI68" s="123">
        <v>4.1086012E-3</v>
      </c>
      <c r="DJ68" s="124">
        <v>7.2231802999999997E-3</v>
      </c>
      <c r="DK68" s="124">
        <v>8.1789870000000004E-3</v>
      </c>
      <c r="DL68" s="124">
        <v>8.4238925999999999E-3</v>
      </c>
      <c r="DM68" s="124">
        <v>8.4767754000000008E-3</v>
      </c>
      <c r="DN68" s="124">
        <v>8.5062731999999992E-3</v>
      </c>
      <c r="DO68" s="124">
        <v>8.5229506000000007E-3</v>
      </c>
      <c r="DP68" s="124">
        <v>8.5357457999999994E-3</v>
      </c>
      <c r="DQ68" s="124">
        <v>8.5454817999999991E-3</v>
      </c>
      <c r="DR68" s="125">
        <v>8.5535216000000008E-3</v>
      </c>
      <c r="DS68" s="80">
        <v>99.508041445000003</v>
      </c>
      <c r="DT68" s="13">
        <v>0.69421164769999999</v>
      </c>
      <c r="DU68" s="60">
        <v>53.449665862000003</v>
      </c>
      <c r="DV68" s="13">
        <v>0.38585138559999999</v>
      </c>
      <c r="DW68" s="60">
        <v>28.590778309000001</v>
      </c>
      <c r="DX68" s="13">
        <v>0.21363991099999999</v>
      </c>
      <c r="DY68" s="60">
        <v>15.385449176</v>
      </c>
      <c r="DZ68" s="13">
        <v>0.1199535087</v>
      </c>
      <c r="EA68" s="60">
        <v>8.4909755151000006</v>
      </c>
      <c r="EB68" s="13">
        <v>7.0011919300000003E-2</v>
      </c>
      <c r="EC68" s="60">
        <v>4.863314591</v>
      </c>
      <c r="ED68" s="13">
        <v>4.3116417400000003E-2</v>
      </c>
      <c r="EE68" s="60">
        <v>2.9144137114999999</v>
      </c>
      <c r="EF68" s="13">
        <v>2.8265328700000002E-2</v>
      </c>
      <c r="EG68" s="60">
        <v>1.8351008904999999</v>
      </c>
      <c r="EH68" s="13">
        <v>1.97589832E-2</v>
      </c>
      <c r="EI68" s="60">
        <v>1.210296737</v>
      </c>
      <c r="EJ68" s="13">
        <v>1.4607350999999999E-2</v>
      </c>
      <c r="EK68" s="60">
        <v>0.83571838870000004</v>
      </c>
      <c r="EL68" s="15">
        <v>1.1343832099999999E-2</v>
      </c>
      <c r="EM68" s="60"/>
      <c r="EN68" s="13"/>
      <c r="EO68" s="60"/>
      <c r="EP68" s="13"/>
      <c r="EQ68" s="60"/>
      <c r="ER68" s="13"/>
      <c r="ES68" s="60"/>
      <c r="ET68" s="13"/>
      <c r="EU68" s="60"/>
      <c r="EV68" s="15"/>
    </row>
    <row r="69" spans="1:152">
      <c r="A69" s="8">
        <v>6400</v>
      </c>
      <c r="B69" s="63">
        <v>10528</v>
      </c>
      <c r="C69" s="64">
        <v>2634.7280323</v>
      </c>
      <c r="D69" s="70">
        <v>6349.5611363999997</v>
      </c>
      <c r="E69" s="70">
        <v>118.57084369</v>
      </c>
      <c r="F69" s="71">
        <v>0.1038589501</v>
      </c>
      <c r="G69" s="64">
        <v>10.545403278</v>
      </c>
      <c r="H69" s="71">
        <v>4.233077E-3</v>
      </c>
      <c r="I69" s="70">
        <v>182.64601264999999</v>
      </c>
      <c r="J69" s="71">
        <v>1.2185596798</v>
      </c>
      <c r="K69" s="70">
        <v>108.9451794</v>
      </c>
      <c r="L69" s="71">
        <v>0.68440190280000002</v>
      </c>
      <c r="M69" s="70">
        <v>33.512791169000003</v>
      </c>
      <c r="N69" s="71">
        <v>0.26419069020000002</v>
      </c>
      <c r="O69" s="37" t="s">
        <v>83</v>
      </c>
      <c r="P69" s="13">
        <v>0</v>
      </c>
      <c r="Q69" s="70">
        <v>51.461586988000001</v>
      </c>
      <c r="R69" s="71">
        <v>8.0740986099999995E-2</v>
      </c>
      <c r="S69" s="37" t="s">
        <v>83</v>
      </c>
      <c r="T69" s="13">
        <v>0</v>
      </c>
      <c r="U69" s="37" t="s">
        <v>83</v>
      </c>
      <c r="V69" s="13">
        <v>0</v>
      </c>
      <c r="W69" s="70">
        <v>0.88820490740000002</v>
      </c>
      <c r="X69" s="71">
        <v>8.8451828999999999E-3</v>
      </c>
      <c r="Y69" s="70">
        <v>55.404042920000002</v>
      </c>
      <c r="Z69" s="71">
        <v>1.2137188618999999</v>
      </c>
      <c r="AA69" s="37" t="s">
        <v>83</v>
      </c>
      <c r="AB69" s="13">
        <v>0</v>
      </c>
      <c r="AC69" s="70">
        <v>1.071624E-3</v>
      </c>
      <c r="AD69" s="71">
        <v>5.2176916000000001E-6</v>
      </c>
      <c r="AE69" s="37" t="s">
        <v>83</v>
      </c>
      <c r="AF69" s="13">
        <v>0</v>
      </c>
      <c r="AG69" s="37" t="s">
        <v>83</v>
      </c>
      <c r="AH69" s="13">
        <v>0</v>
      </c>
      <c r="AI69" s="70">
        <f t="shared" si="0"/>
        <v>1.071624E-3</v>
      </c>
      <c r="AJ69" s="71">
        <f t="shared" si="0"/>
        <v>5.2176916000000001E-6</v>
      </c>
      <c r="AK69" s="70">
        <v>145.45257082000001</v>
      </c>
      <c r="AL69" s="71">
        <v>1.8149481397</v>
      </c>
      <c r="AM69" s="37" t="s">
        <v>83</v>
      </c>
      <c r="AN69" s="13">
        <v>0</v>
      </c>
      <c r="AO69" s="37" t="s">
        <v>83</v>
      </c>
      <c r="AP69" s="13">
        <v>0</v>
      </c>
      <c r="AQ69" s="37" t="s">
        <v>83</v>
      </c>
      <c r="AR69" s="13">
        <v>0</v>
      </c>
      <c r="AS69" s="70">
        <v>90.461019673999999</v>
      </c>
      <c r="AT69" s="71">
        <v>2.8074362267000001</v>
      </c>
      <c r="AU69" s="70">
        <v>82.621320218999998</v>
      </c>
      <c r="AV69" s="71">
        <v>0.59104970729999995</v>
      </c>
      <c r="AW69" s="70">
        <v>37.238768135999997</v>
      </c>
      <c r="AX69" s="71">
        <v>0.36295113490000003</v>
      </c>
      <c r="AY69" s="70">
        <v>12.023706681</v>
      </c>
      <c r="AZ69" s="71">
        <v>9.7789589699999999E-2</v>
      </c>
      <c r="BA69" s="60">
        <f t="shared" si="1"/>
        <v>33.358845402</v>
      </c>
      <c r="BB69" s="13">
        <f t="shared" si="1"/>
        <v>0.13030898269999991</v>
      </c>
      <c r="BC69" s="70">
        <v>0</v>
      </c>
      <c r="BD69" s="13">
        <v>0</v>
      </c>
      <c r="BE69" s="70">
        <v>232.13867071999999</v>
      </c>
      <c r="BF69" s="71">
        <v>2.2105731192000002</v>
      </c>
      <c r="BG69" s="71">
        <v>8.8999614999999994E-3</v>
      </c>
      <c r="BH69" s="71">
        <v>6.8562281000000004E-6</v>
      </c>
      <c r="BI69" s="70">
        <v>151.12958846999999</v>
      </c>
      <c r="BJ69" s="71">
        <v>4.6027830284000002</v>
      </c>
      <c r="BK69" s="70">
        <v>278.75756418999998</v>
      </c>
      <c r="BL69" s="71">
        <v>1.8901299146999999</v>
      </c>
      <c r="BM69" s="70">
        <v>58.501301365000003</v>
      </c>
      <c r="BN69" s="71">
        <v>0.25196804010000001</v>
      </c>
      <c r="BO69" s="70">
        <v>0.5487242202</v>
      </c>
      <c r="BP69" s="71">
        <v>1.5775492E-3</v>
      </c>
      <c r="BQ69" s="70">
        <v>0</v>
      </c>
      <c r="BR69" s="66">
        <v>0</v>
      </c>
      <c r="BS69" s="37" t="s">
        <v>83</v>
      </c>
      <c r="BT69" s="13">
        <v>0</v>
      </c>
      <c r="BU69" s="70">
        <v>0.77839444400000002</v>
      </c>
      <c r="BV69" s="71">
        <v>1.00541142E-2</v>
      </c>
      <c r="BW69" s="70">
        <v>32.734396725000003</v>
      </c>
      <c r="BX69" s="71">
        <v>0.254136576</v>
      </c>
      <c r="BY69" s="37" t="s">
        <v>83</v>
      </c>
      <c r="BZ69" s="13">
        <v>0</v>
      </c>
      <c r="CA69" s="37" t="s">
        <v>83</v>
      </c>
      <c r="CB69" s="13">
        <v>0</v>
      </c>
      <c r="CC69" s="70">
        <v>26.397048468000001</v>
      </c>
      <c r="CD69" s="71">
        <v>2.4348788600000001E-2</v>
      </c>
      <c r="CE69" s="70">
        <v>25.064538519999999</v>
      </c>
      <c r="CF69" s="71">
        <v>5.6392197499999998E-2</v>
      </c>
      <c r="CG69" s="37" t="s">
        <v>83</v>
      </c>
      <c r="CH69" s="13">
        <v>0</v>
      </c>
      <c r="CI69" s="37" t="s">
        <v>83</v>
      </c>
      <c r="CJ69" s="13">
        <v>0</v>
      </c>
      <c r="CK69" s="37" t="s">
        <v>83</v>
      </c>
      <c r="CL69" s="13">
        <v>0</v>
      </c>
      <c r="CM69" s="37" t="s">
        <v>83</v>
      </c>
      <c r="CN69" s="13">
        <v>0</v>
      </c>
      <c r="CO69" s="70">
        <v>0.27784798379999998</v>
      </c>
      <c r="CP69" s="71">
        <v>2.9344428000000001E-3</v>
      </c>
      <c r="CQ69" s="70">
        <v>0.61035692370000005</v>
      </c>
      <c r="CR69" s="71">
        <v>5.9107400999999999E-3</v>
      </c>
      <c r="CS69" s="70">
        <v>5.4972529517000002</v>
      </c>
      <c r="CT69" s="71">
        <v>5.9373224699999998E-2</v>
      </c>
      <c r="CU69" s="70">
        <v>49.906789967999998</v>
      </c>
      <c r="CV69" s="71">
        <v>1.1543456372000001</v>
      </c>
      <c r="CW69" s="37" t="s">
        <v>83</v>
      </c>
      <c r="CX69" s="13">
        <v>0</v>
      </c>
      <c r="CY69" s="37" t="s">
        <v>83</v>
      </c>
      <c r="CZ69" s="13">
        <v>0</v>
      </c>
      <c r="DA69" s="70">
        <v>29.232823314000001</v>
      </c>
      <c r="DB69" s="71">
        <v>0.50193611299999996</v>
      </c>
      <c r="DC69" s="70">
        <v>61.228196359999998</v>
      </c>
      <c r="DD69" s="71">
        <v>2.3055001137</v>
      </c>
      <c r="DE69" s="70">
        <v>48.485158667999997</v>
      </c>
      <c r="DF69" s="71">
        <v>0.79863064530000005</v>
      </c>
      <c r="DG69" s="70">
        <v>183.65351204999999</v>
      </c>
      <c r="DH69" s="71">
        <v>1.4119424739999999</v>
      </c>
      <c r="DI69" s="123">
        <v>4.1774003999999997E-3</v>
      </c>
      <c r="DJ69" s="124">
        <v>7.3406354999999996E-3</v>
      </c>
      <c r="DK69" s="124">
        <v>8.3176773999999992E-3</v>
      </c>
      <c r="DL69" s="124">
        <v>8.5706154000000003E-3</v>
      </c>
      <c r="DM69" s="124">
        <v>8.6248942000000002E-3</v>
      </c>
      <c r="DN69" s="124">
        <v>8.6557011999999992E-3</v>
      </c>
      <c r="DO69" s="124">
        <v>8.6724960999999996E-3</v>
      </c>
      <c r="DP69" s="124">
        <v>8.6854163999999998E-3</v>
      </c>
      <c r="DQ69" s="124">
        <v>8.6951259999999992E-3</v>
      </c>
      <c r="DR69" s="125">
        <v>8.7031425000000003E-3</v>
      </c>
      <c r="DS69" s="80">
        <v>100.05460891</v>
      </c>
      <c r="DT69" s="13">
        <v>0.69794326340000001</v>
      </c>
      <c r="DU69" s="60">
        <v>53.854278596</v>
      </c>
      <c r="DV69" s="13">
        <v>0.38866940729999999</v>
      </c>
      <c r="DW69" s="60">
        <v>28.871018356</v>
      </c>
      <c r="DX69" s="13">
        <v>0.2156384385</v>
      </c>
      <c r="DY69" s="60">
        <v>15.572875843</v>
      </c>
      <c r="DZ69" s="13">
        <v>0.1213262624</v>
      </c>
      <c r="EA69" s="60">
        <v>8.6166125199000003</v>
      </c>
      <c r="EB69" s="13">
        <v>7.09604603E-2</v>
      </c>
      <c r="EC69" s="60">
        <v>4.9479169401999998</v>
      </c>
      <c r="ED69" s="13">
        <v>4.3781608499999999E-2</v>
      </c>
      <c r="EE69" s="60">
        <v>2.9719907123999998</v>
      </c>
      <c r="EF69" s="13">
        <v>2.8742775500000001E-2</v>
      </c>
      <c r="EG69" s="60">
        <v>1.8750711808</v>
      </c>
      <c r="EH69" s="13">
        <v>2.01140912E-2</v>
      </c>
      <c r="EI69" s="60">
        <v>1.2384748725000001</v>
      </c>
      <c r="EJ69" s="13">
        <v>1.4879112999999999E-2</v>
      </c>
      <c r="EK69" s="60">
        <v>0.8565414616</v>
      </c>
      <c r="EL69" s="15">
        <v>1.15603136E-2</v>
      </c>
      <c r="EM69" s="60"/>
      <c r="EN69" s="13"/>
      <c r="EO69" s="60"/>
      <c r="EP69" s="13"/>
      <c r="EQ69" s="60"/>
      <c r="ER69" s="13"/>
      <c r="ES69" s="60"/>
      <c r="ET69" s="13"/>
      <c r="EU69" s="60"/>
      <c r="EV69" s="15"/>
    </row>
    <row r="70" spans="1:152">
      <c r="A70" s="8">
        <v>6500</v>
      </c>
      <c r="B70" s="63">
        <v>10629</v>
      </c>
      <c r="C70" s="64">
        <v>2656.3105494000001</v>
      </c>
      <c r="D70" s="70">
        <v>6449.8851083</v>
      </c>
      <c r="E70" s="70">
        <v>120.16512765</v>
      </c>
      <c r="F70" s="71">
        <v>0.1045879936</v>
      </c>
      <c r="G70" s="64">
        <v>10.787810675999999</v>
      </c>
      <c r="H70" s="71">
        <v>4.2954055999999997E-3</v>
      </c>
      <c r="I70" s="70">
        <v>183.29277891000001</v>
      </c>
      <c r="J70" s="71">
        <v>1.2229310426</v>
      </c>
      <c r="K70" s="70">
        <v>109.72891964999999</v>
      </c>
      <c r="L70" s="71">
        <v>0.68920469620000002</v>
      </c>
      <c r="M70" s="70">
        <v>33.881429357999998</v>
      </c>
      <c r="N70" s="71">
        <v>0.26690433949999998</v>
      </c>
      <c r="O70" s="37" t="s">
        <v>83</v>
      </c>
      <c r="P70" s="13">
        <v>0</v>
      </c>
      <c r="Q70" s="70">
        <v>52.428620576</v>
      </c>
      <c r="R70" s="71">
        <v>8.2005848000000006E-2</v>
      </c>
      <c r="S70" s="37" t="s">
        <v>83</v>
      </c>
      <c r="T70" s="13">
        <v>0</v>
      </c>
      <c r="U70" s="37" t="s">
        <v>83</v>
      </c>
      <c r="V70" s="13">
        <v>0</v>
      </c>
      <c r="W70" s="70">
        <v>0.91088142989999998</v>
      </c>
      <c r="X70" s="71">
        <v>9.0772952999999997E-3</v>
      </c>
      <c r="Y70" s="70">
        <v>56.107278172000001</v>
      </c>
      <c r="Z70" s="71">
        <v>1.2274955523</v>
      </c>
      <c r="AA70" s="37" t="s">
        <v>83</v>
      </c>
      <c r="AB70" s="13">
        <v>0</v>
      </c>
      <c r="AC70" s="70">
        <v>1.0690795000000001E-3</v>
      </c>
      <c r="AD70" s="71">
        <v>5.2050188999999997E-6</v>
      </c>
      <c r="AE70" s="37" t="s">
        <v>83</v>
      </c>
      <c r="AF70" s="13">
        <v>0</v>
      </c>
      <c r="AG70" s="37" t="s">
        <v>83</v>
      </c>
      <c r="AH70" s="13">
        <v>0</v>
      </c>
      <c r="AI70" s="70">
        <f t="shared" ref="AI70:AJ88" si="2">AC70</f>
        <v>1.0690795000000001E-3</v>
      </c>
      <c r="AJ70" s="71">
        <f t="shared" si="2"/>
        <v>5.2050188999999997E-6</v>
      </c>
      <c r="AK70" s="70">
        <v>146.40303412</v>
      </c>
      <c r="AL70" s="71">
        <v>1.8220813576999999</v>
      </c>
      <c r="AM70" s="37" t="s">
        <v>83</v>
      </c>
      <c r="AN70" s="13">
        <v>0</v>
      </c>
      <c r="AO70" s="37" t="s">
        <v>83</v>
      </c>
      <c r="AP70" s="13">
        <v>0</v>
      </c>
      <c r="AQ70" s="37" t="s">
        <v>83</v>
      </c>
      <c r="AR70" s="13">
        <v>0</v>
      </c>
      <c r="AS70" s="70">
        <v>91.217242450000001</v>
      </c>
      <c r="AT70" s="71">
        <v>2.8235513490000002</v>
      </c>
      <c r="AU70" s="70">
        <v>83.502937341999996</v>
      </c>
      <c r="AV70" s="71">
        <v>0.59566744940000005</v>
      </c>
      <c r="AW70" s="70">
        <v>37.629773167000003</v>
      </c>
      <c r="AX70" s="71">
        <v>0.36585485919999999</v>
      </c>
      <c r="AY70" s="70">
        <v>12.107680035</v>
      </c>
      <c r="AZ70" s="71">
        <v>9.8317676399999998E-2</v>
      </c>
      <c r="BA70" s="60">
        <f t="shared" ref="BA70:BB88" si="3">AU70-(AW70+AY70)</f>
        <v>33.765484139999991</v>
      </c>
      <c r="BB70" s="13">
        <f t="shared" si="3"/>
        <v>0.13149491380000006</v>
      </c>
      <c r="BC70" s="70">
        <v>0</v>
      </c>
      <c r="BD70" s="13">
        <v>0</v>
      </c>
      <c r="BE70" s="70">
        <v>235.80412294000001</v>
      </c>
      <c r="BF70" s="71">
        <v>2.2295978538000001</v>
      </c>
      <c r="BG70" s="71">
        <v>9.0506095000000009E-3</v>
      </c>
      <c r="BH70" s="71">
        <v>6.8129304999999997E-6</v>
      </c>
      <c r="BI70" s="70">
        <v>151.98977167000001</v>
      </c>
      <c r="BJ70" s="71">
        <v>4.6202840501000004</v>
      </c>
      <c r="BK70" s="70">
        <v>282.73426201000001</v>
      </c>
      <c r="BL70" s="71">
        <v>1.9134828869</v>
      </c>
      <c r="BM70" s="70">
        <v>59.230247175000002</v>
      </c>
      <c r="BN70" s="71">
        <v>0.25433918379999998</v>
      </c>
      <c r="BO70" s="70">
        <v>0.56934424939999995</v>
      </c>
      <c r="BP70" s="71">
        <v>1.5954449E-3</v>
      </c>
      <c r="BQ70" s="70">
        <v>0</v>
      </c>
      <c r="BR70" s="66">
        <v>0</v>
      </c>
      <c r="BS70" s="37" t="s">
        <v>83</v>
      </c>
      <c r="BT70" s="13">
        <v>0</v>
      </c>
      <c r="BU70" s="70">
        <v>0.78595619409999995</v>
      </c>
      <c r="BV70" s="71">
        <v>1.01513651E-2</v>
      </c>
      <c r="BW70" s="70">
        <v>33.095473163999998</v>
      </c>
      <c r="BX70" s="71">
        <v>0.2567529744</v>
      </c>
      <c r="BY70" s="37" t="s">
        <v>83</v>
      </c>
      <c r="BZ70" s="13">
        <v>0</v>
      </c>
      <c r="CA70" s="37" t="s">
        <v>83</v>
      </c>
      <c r="CB70" s="13">
        <v>0</v>
      </c>
      <c r="CC70" s="70">
        <v>26.969611684</v>
      </c>
      <c r="CD70" s="71">
        <v>2.4774473599999999E-2</v>
      </c>
      <c r="CE70" s="70">
        <v>25.459008892</v>
      </c>
      <c r="CF70" s="71">
        <v>5.7231374299999999E-2</v>
      </c>
      <c r="CG70" s="37" t="s">
        <v>83</v>
      </c>
      <c r="CH70" s="13">
        <v>0</v>
      </c>
      <c r="CI70" s="37" t="s">
        <v>83</v>
      </c>
      <c r="CJ70" s="13">
        <v>0</v>
      </c>
      <c r="CK70" s="37" t="s">
        <v>83</v>
      </c>
      <c r="CL70" s="13">
        <v>0</v>
      </c>
      <c r="CM70" s="37" t="s">
        <v>83</v>
      </c>
      <c r="CN70" s="13">
        <v>0</v>
      </c>
      <c r="CO70" s="70">
        <v>0.28644238459999999</v>
      </c>
      <c r="CP70" s="71">
        <v>3.0383723999999998E-3</v>
      </c>
      <c r="CQ70" s="70">
        <v>0.62443904520000004</v>
      </c>
      <c r="CR70" s="71">
        <v>6.0389229000000003E-3</v>
      </c>
      <c r="CS70" s="70">
        <v>5.5890216293000003</v>
      </c>
      <c r="CT70" s="71">
        <v>6.0397451099999999E-2</v>
      </c>
      <c r="CU70" s="70">
        <v>50.518256543</v>
      </c>
      <c r="CV70" s="71">
        <v>1.1670981011999999</v>
      </c>
      <c r="CW70" s="37" t="s">
        <v>83</v>
      </c>
      <c r="CX70" s="13">
        <v>0</v>
      </c>
      <c r="CY70" s="37" t="s">
        <v>83</v>
      </c>
      <c r="CZ70" s="13">
        <v>0</v>
      </c>
      <c r="DA70" s="70">
        <v>29.519795469999998</v>
      </c>
      <c r="DB70" s="71">
        <v>0.50577346199999995</v>
      </c>
      <c r="DC70" s="70">
        <v>61.697446980999999</v>
      </c>
      <c r="DD70" s="71">
        <v>2.3177778870000001</v>
      </c>
      <c r="DE70" s="70">
        <v>49.926920213999999</v>
      </c>
      <c r="DF70" s="71">
        <v>0.80758200540000002</v>
      </c>
      <c r="DG70" s="70">
        <v>185.87720272000001</v>
      </c>
      <c r="DH70" s="71">
        <v>1.4220158484000001</v>
      </c>
      <c r="DI70" s="123">
        <v>4.2378140000000003E-3</v>
      </c>
      <c r="DJ70" s="124">
        <v>7.4474781E-3</v>
      </c>
      <c r="DK70" s="124">
        <v>8.4480262E-3</v>
      </c>
      <c r="DL70" s="124">
        <v>8.7087569999999993E-3</v>
      </c>
      <c r="DM70" s="124">
        <v>8.7659399000000002E-3</v>
      </c>
      <c r="DN70" s="124">
        <v>8.7990141000000004E-3</v>
      </c>
      <c r="DO70" s="124">
        <v>8.8168251E-3</v>
      </c>
      <c r="DP70" s="124">
        <v>8.8301991E-3</v>
      </c>
      <c r="DQ70" s="124">
        <v>8.8403726999999998E-3</v>
      </c>
      <c r="DR70" s="125">
        <v>8.8488564000000006E-3</v>
      </c>
      <c r="DS70" s="80">
        <v>100.58723895999999</v>
      </c>
      <c r="DT70" s="13">
        <v>0.70159852599999994</v>
      </c>
      <c r="DU70" s="60">
        <v>54.248593689000003</v>
      </c>
      <c r="DV70" s="13">
        <v>0.3914501776</v>
      </c>
      <c r="DW70" s="60">
        <v>29.143942507999999</v>
      </c>
      <c r="DX70" s="13">
        <v>0.21761981129999999</v>
      </c>
      <c r="DY70" s="60">
        <v>15.756045341</v>
      </c>
      <c r="DZ70" s="13">
        <v>0.12270458839999999</v>
      </c>
      <c r="EA70" s="60">
        <v>8.7372719208999996</v>
      </c>
      <c r="EB70" s="13">
        <v>7.1907048099999996E-2</v>
      </c>
      <c r="EC70" s="60">
        <v>5.0266852224000003</v>
      </c>
      <c r="ED70" s="13">
        <v>4.4435409400000001E-2</v>
      </c>
      <c r="EE70" s="60">
        <v>3.0242994851999998</v>
      </c>
      <c r="EF70" s="13">
        <v>2.9206756399999999E-2</v>
      </c>
      <c r="EG70" s="60">
        <v>1.9108623152999999</v>
      </c>
      <c r="EH70" s="13">
        <v>2.0458081199999999E-2</v>
      </c>
      <c r="EI70" s="60">
        <v>1.2634357661</v>
      </c>
      <c r="EJ70" s="13">
        <v>1.51433287E-2</v>
      </c>
      <c r="EK70" s="60">
        <v>0.87441095810000002</v>
      </c>
      <c r="EL70" s="15">
        <v>1.1770768500000001E-2</v>
      </c>
      <c r="EM70" s="60"/>
      <c r="EN70" s="13"/>
      <c r="EO70" s="60"/>
      <c r="EP70" s="13"/>
      <c r="EQ70" s="60"/>
      <c r="ER70" s="13"/>
      <c r="ES70" s="60"/>
      <c r="ET70" s="13"/>
      <c r="EU70" s="60"/>
      <c r="EV70" s="15"/>
    </row>
    <row r="71" spans="1:152">
      <c r="A71" s="8">
        <v>7500</v>
      </c>
      <c r="B71" s="63">
        <v>92600</v>
      </c>
      <c r="C71" s="64">
        <v>2857.3648324999999</v>
      </c>
      <c r="D71" s="70">
        <v>6982.1209214</v>
      </c>
      <c r="E71" s="70">
        <v>135.11676112000001</v>
      </c>
      <c r="F71" s="71">
        <v>0.111122428</v>
      </c>
      <c r="G71" s="64">
        <v>13.750743697000001</v>
      </c>
      <c r="H71" s="71">
        <v>4.9433293999999999E-3</v>
      </c>
      <c r="I71" s="70">
        <v>189.00644657000001</v>
      </c>
      <c r="J71" s="71">
        <v>1.2613887856999999</v>
      </c>
      <c r="K71" s="70">
        <v>116.57611316000001</v>
      </c>
      <c r="L71" s="71">
        <v>0.73201005630000004</v>
      </c>
      <c r="M71" s="70">
        <v>37.338141788000001</v>
      </c>
      <c r="N71" s="71">
        <v>0.29206588119999999</v>
      </c>
      <c r="O71" s="37" t="s">
        <v>83</v>
      </c>
      <c r="P71" s="13">
        <v>0</v>
      </c>
      <c r="Q71" s="70">
        <v>61.769031832000003</v>
      </c>
      <c r="R71" s="71">
        <v>9.4273488000000003E-2</v>
      </c>
      <c r="S71" s="37" t="s">
        <v>83</v>
      </c>
      <c r="T71" s="13">
        <v>0</v>
      </c>
      <c r="U71" s="37" t="s">
        <v>83</v>
      </c>
      <c r="V71" s="13">
        <v>0</v>
      </c>
      <c r="W71" s="70">
        <v>1.0753835049</v>
      </c>
      <c r="X71" s="71">
        <v>1.04800022E-2</v>
      </c>
      <c r="Y71" s="70">
        <v>62.992160450999997</v>
      </c>
      <c r="Z71" s="71">
        <v>1.3592339909</v>
      </c>
      <c r="AA71" s="37" t="s">
        <v>83</v>
      </c>
      <c r="AB71" s="13">
        <v>0</v>
      </c>
      <c r="AC71" s="70">
        <v>1.4842854E-3</v>
      </c>
      <c r="AD71" s="71">
        <v>6.6150324999999999E-6</v>
      </c>
      <c r="AE71" s="37" t="s">
        <v>83</v>
      </c>
      <c r="AF71" s="13">
        <v>0</v>
      </c>
      <c r="AG71" s="37" t="s">
        <v>83</v>
      </c>
      <c r="AH71" s="13">
        <v>0</v>
      </c>
      <c r="AI71" s="70">
        <f t="shared" si="2"/>
        <v>1.4842854E-3</v>
      </c>
      <c r="AJ71" s="71">
        <f t="shared" si="2"/>
        <v>6.6150324999999999E-6</v>
      </c>
      <c r="AK71" s="70">
        <v>154.49445566</v>
      </c>
      <c r="AL71" s="71">
        <v>1.8847185122000001</v>
      </c>
      <c r="AM71" s="37" t="s">
        <v>83</v>
      </c>
      <c r="AN71" s="13">
        <v>0</v>
      </c>
      <c r="AO71" s="37" t="s">
        <v>83</v>
      </c>
      <c r="AP71" s="13">
        <v>0</v>
      </c>
      <c r="AQ71" s="37" t="s">
        <v>83</v>
      </c>
      <c r="AR71" s="13">
        <v>0</v>
      </c>
      <c r="AS71" s="70">
        <v>98.206676725999998</v>
      </c>
      <c r="AT71" s="71">
        <v>2.9716389507000001</v>
      </c>
      <c r="AU71" s="70">
        <v>91.686395278000006</v>
      </c>
      <c r="AV71" s="71">
        <v>0.63800129360000002</v>
      </c>
      <c r="AW71" s="70">
        <v>41.065115718999998</v>
      </c>
      <c r="AX71" s="71">
        <v>0.39216877680000001</v>
      </c>
      <c r="AY71" s="70">
        <v>12.908412738999999</v>
      </c>
      <c r="AZ71" s="71">
        <v>0.1031233748</v>
      </c>
      <c r="BA71" s="60">
        <f t="shared" si="3"/>
        <v>37.712866820000009</v>
      </c>
      <c r="BB71" s="13">
        <f t="shared" si="3"/>
        <v>0.14270914200000001</v>
      </c>
      <c r="BC71" s="70">
        <v>0</v>
      </c>
      <c r="BD71" s="13">
        <v>0</v>
      </c>
      <c r="BE71" s="70">
        <v>271.89138850000001</v>
      </c>
      <c r="BF71" s="71">
        <v>2.4053188938000001</v>
      </c>
      <c r="BG71" s="71">
        <v>1.05161908E-2</v>
      </c>
      <c r="BH71" s="71">
        <v>7.8332743000000004E-6</v>
      </c>
      <c r="BI71" s="70">
        <v>159.09016553999999</v>
      </c>
      <c r="BJ71" s="71">
        <v>4.7712578248000002</v>
      </c>
      <c r="BK71" s="70">
        <v>319.58396991000001</v>
      </c>
      <c r="BL71" s="71">
        <v>2.1294075008000002</v>
      </c>
      <c r="BM71" s="70">
        <v>65.736776595999999</v>
      </c>
      <c r="BN71" s="71">
        <v>0.27498787629999999</v>
      </c>
      <c r="BO71" s="70">
        <v>0.80157868629999995</v>
      </c>
      <c r="BP71" s="71">
        <v>1.8851022999999999E-3</v>
      </c>
      <c r="BQ71" s="70">
        <v>0</v>
      </c>
      <c r="BR71" s="66">
        <v>0</v>
      </c>
      <c r="BS71" s="37" t="s">
        <v>83</v>
      </c>
      <c r="BT71" s="13">
        <v>0</v>
      </c>
      <c r="BU71" s="70">
        <v>0.91919507430000003</v>
      </c>
      <c r="BV71" s="71">
        <v>1.13998663E-2</v>
      </c>
      <c r="BW71" s="70">
        <v>36.418946714</v>
      </c>
      <c r="BX71" s="71">
        <v>0.28066601489999998</v>
      </c>
      <c r="BY71" s="37" t="s">
        <v>83</v>
      </c>
      <c r="BZ71" s="13">
        <v>0</v>
      </c>
      <c r="CA71" s="37" t="s">
        <v>83</v>
      </c>
      <c r="CB71" s="13">
        <v>0</v>
      </c>
      <c r="CC71" s="70">
        <v>32.684445255999997</v>
      </c>
      <c r="CD71" s="71">
        <v>2.90005965E-2</v>
      </c>
      <c r="CE71" s="70">
        <v>29.084586577</v>
      </c>
      <c r="CF71" s="71">
        <v>6.5272891499999999E-2</v>
      </c>
      <c r="CG71" s="37" t="s">
        <v>83</v>
      </c>
      <c r="CH71" s="13">
        <v>0</v>
      </c>
      <c r="CI71" s="37" t="s">
        <v>83</v>
      </c>
      <c r="CJ71" s="13">
        <v>0</v>
      </c>
      <c r="CK71" s="37" t="s">
        <v>83</v>
      </c>
      <c r="CL71" s="13">
        <v>0</v>
      </c>
      <c r="CM71" s="37" t="s">
        <v>83</v>
      </c>
      <c r="CN71" s="13">
        <v>0</v>
      </c>
      <c r="CO71" s="70">
        <v>0.33905557219999999</v>
      </c>
      <c r="CP71" s="71">
        <v>3.447037E-3</v>
      </c>
      <c r="CQ71" s="70">
        <v>0.73632793269999997</v>
      </c>
      <c r="CR71" s="71">
        <v>7.0329651999999996E-3</v>
      </c>
      <c r="CS71" s="70">
        <v>6.6697513975999998</v>
      </c>
      <c r="CT71" s="71">
        <v>7.0187180399999993E-2</v>
      </c>
      <c r="CU71" s="70">
        <v>56.322409053999998</v>
      </c>
      <c r="CV71" s="71">
        <v>1.2890468103999999</v>
      </c>
      <c r="CW71" s="37" t="s">
        <v>83</v>
      </c>
      <c r="CX71" s="13">
        <v>0</v>
      </c>
      <c r="CY71" s="37" t="s">
        <v>83</v>
      </c>
      <c r="CZ71" s="13">
        <v>0</v>
      </c>
      <c r="DA71" s="70">
        <v>32.348995408</v>
      </c>
      <c r="DB71" s="71">
        <v>0.54415089100000003</v>
      </c>
      <c r="DC71" s="70">
        <v>65.857681318000004</v>
      </c>
      <c r="DD71" s="71">
        <v>2.4274880596999999</v>
      </c>
      <c r="DE71" s="70">
        <v>64.864659281000002</v>
      </c>
      <c r="DF71" s="71">
        <v>0.89263541469999996</v>
      </c>
      <c r="DG71" s="70">
        <v>207.02672921999999</v>
      </c>
      <c r="DH71" s="71">
        <v>1.5126834790999999</v>
      </c>
      <c r="DI71" s="123">
        <v>4.8695283999999998E-3</v>
      </c>
      <c r="DJ71" s="124">
        <v>8.5128553000000003E-3</v>
      </c>
      <c r="DK71" s="124">
        <v>9.7134157999999998E-3</v>
      </c>
      <c r="DL71" s="124">
        <v>1.00618714E-2</v>
      </c>
      <c r="DM71" s="124">
        <v>1.01486519E-2</v>
      </c>
      <c r="DN71" s="124">
        <v>1.0196288099999999E-2</v>
      </c>
      <c r="DO71" s="124">
        <v>1.0220088699999999E-2</v>
      </c>
      <c r="DP71" s="124">
        <v>1.0237228100000001E-2</v>
      </c>
      <c r="DQ71" s="124">
        <v>1.02494804E-2</v>
      </c>
      <c r="DR71" s="125">
        <v>1.0259910400000001E-2</v>
      </c>
      <c r="DS71" s="80">
        <v>105.34173927000001</v>
      </c>
      <c r="DT71" s="13">
        <v>0.73391879660000003</v>
      </c>
      <c r="DU71" s="60">
        <v>57.800801440999997</v>
      </c>
      <c r="DV71" s="13">
        <v>0.41612543029999999</v>
      </c>
      <c r="DW71" s="60">
        <v>31.627639692999999</v>
      </c>
      <c r="DX71" s="13">
        <v>0.23534770699999999</v>
      </c>
      <c r="DY71" s="60">
        <v>17.432422247000002</v>
      </c>
      <c r="DZ71" s="13">
        <v>0.13506415939999999</v>
      </c>
      <c r="EA71" s="60">
        <v>9.8555341666</v>
      </c>
      <c r="EB71" s="13">
        <v>8.0483398400000003E-2</v>
      </c>
      <c r="EC71" s="60">
        <v>5.7752733754000003</v>
      </c>
      <c r="ED71" s="13">
        <v>5.0464041600000002E-2</v>
      </c>
      <c r="EE71" s="60">
        <v>3.5324508251000002</v>
      </c>
      <c r="EF71" s="13">
        <v>3.35437424E-2</v>
      </c>
      <c r="EG71" s="60">
        <v>2.2653983767999999</v>
      </c>
      <c r="EH71" s="13">
        <v>2.3691495E-2</v>
      </c>
      <c r="EI71" s="60">
        <v>1.5182438557</v>
      </c>
      <c r="EJ71" s="13">
        <v>1.76357244E-2</v>
      </c>
      <c r="EK71" s="60">
        <v>1.0624641046000001</v>
      </c>
      <c r="EL71" s="15">
        <v>1.3745972400000001E-2</v>
      </c>
      <c r="EM71" s="60"/>
      <c r="EN71" s="13"/>
      <c r="EO71" s="60"/>
      <c r="EP71" s="13"/>
      <c r="EQ71" s="60"/>
      <c r="ER71" s="13"/>
      <c r="ES71" s="60"/>
      <c r="ET71" s="13"/>
      <c r="EU71" s="60"/>
      <c r="EV71" s="15"/>
    </row>
    <row r="72" spans="1:152">
      <c r="A72" s="8">
        <v>10000</v>
      </c>
      <c r="B72" s="63">
        <v>163377</v>
      </c>
      <c r="C72" s="64">
        <v>3268.0524902000002</v>
      </c>
      <c r="D72" s="70">
        <v>8654.5769748000002</v>
      </c>
      <c r="E72" s="70">
        <v>166.89664826999999</v>
      </c>
      <c r="F72" s="71">
        <v>0.1236569049</v>
      </c>
      <c r="G72" s="64">
        <v>26.156515038999999</v>
      </c>
      <c r="H72" s="71">
        <v>6.9576244000000001E-3</v>
      </c>
      <c r="I72" s="70">
        <v>199.28904237</v>
      </c>
      <c r="J72" s="71">
        <v>1.3309503573000001</v>
      </c>
      <c r="K72" s="70">
        <v>129.86955087999999</v>
      </c>
      <c r="L72" s="71">
        <v>0.81467325779999999</v>
      </c>
      <c r="M72" s="70">
        <v>43.982344667</v>
      </c>
      <c r="N72" s="71">
        <v>0.3397260251</v>
      </c>
      <c r="O72" s="37" t="s">
        <v>83</v>
      </c>
      <c r="P72" s="13">
        <v>0</v>
      </c>
      <c r="Q72" s="70">
        <v>81.699257001000007</v>
      </c>
      <c r="R72" s="71">
        <v>0.11969781710000001</v>
      </c>
      <c r="S72" s="37" t="s">
        <v>83</v>
      </c>
      <c r="T72" s="13">
        <v>0</v>
      </c>
      <c r="U72" s="37" t="s">
        <v>83</v>
      </c>
      <c r="V72" s="13">
        <v>0</v>
      </c>
      <c r="W72" s="70">
        <v>1.4793123728999999</v>
      </c>
      <c r="X72" s="71">
        <v>1.39641633E-2</v>
      </c>
      <c r="Y72" s="70">
        <v>76.753499227999995</v>
      </c>
      <c r="Z72" s="71">
        <v>1.6117206597</v>
      </c>
      <c r="AA72" s="37" t="s">
        <v>83</v>
      </c>
      <c r="AB72" s="13">
        <v>0</v>
      </c>
      <c r="AC72" s="70">
        <v>1.8125003E-3</v>
      </c>
      <c r="AD72" s="71">
        <v>7.4745960000000003E-6</v>
      </c>
      <c r="AE72" s="37" t="s">
        <v>83</v>
      </c>
      <c r="AF72" s="13">
        <v>0</v>
      </c>
      <c r="AG72" s="37" t="s">
        <v>83</v>
      </c>
      <c r="AH72" s="13">
        <v>0</v>
      </c>
      <c r="AI72" s="70">
        <f t="shared" si="2"/>
        <v>1.8125003E-3</v>
      </c>
      <c r="AJ72" s="71">
        <f t="shared" si="2"/>
        <v>7.4745960000000003E-6</v>
      </c>
      <c r="AK72" s="70">
        <v>168.87409316</v>
      </c>
      <c r="AL72" s="71">
        <v>1.9972404508999999</v>
      </c>
      <c r="AM72" s="37" t="s">
        <v>83</v>
      </c>
      <c r="AN72" s="13">
        <v>0</v>
      </c>
      <c r="AO72" s="37" t="s">
        <v>83</v>
      </c>
      <c r="AP72" s="13">
        <v>0</v>
      </c>
      <c r="AQ72" s="37" t="s">
        <v>83</v>
      </c>
      <c r="AR72" s="13">
        <v>0</v>
      </c>
      <c r="AS72" s="70">
        <v>112.51083417</v>
      </c>
      <c r="AT72" s="71">
        <v>3.2625885841</v>
      </c>
      <c r="AU72" s="70">
        <v>108.72808937000001</v>
      </c>
      <c r="AV72" s="71">
        <v>0.72397868659999998</v>
      </c>
      <c r="AW72" s="70">
        <v>48.006336515000001</v>
      </c>
      <c r="AX72" s="71">
        <v>0.4452318126</v>
      </c>
      <c r="AY72" s="70">
        <v>14.398802659999999</v>
      </c>
      <c r="AZ72" s="71">
        <v>0.1120783709</v>
      </c>
      <c r="BA72" s="60">
        <f t="shared" si="3"/>
        <v>46.322950195000004</v>
      </c>
      <c r="BB72" s="13">
        <f t="shared" si="3"/>
        <v>0.16666850309999992</v>
      </c>
      <c r="BC72" s="70">
        <v>1.33097961E-2</v>
      </c>
      <c r="BD72" s="211">
        <v>6.6725251000000001E-6</v>
      </c>
      <c r="BE72" s="70">
        <v>359.35232954999998</v>
      </c>
      <c r="BF72" s="71">
        <v>2.7763221845000001</v>
      </c>
      <c r="BG72" s="71">
        <v>1.48589638E-2</v>
      </c>
      <c r="BH72" s="71">
        <v>6.54416E-5</v>
      </c>
      <c r="BI72" s="70">
        <v>171.66915281999999</v>
      </c>
      <c r="BJ72" s="71">
        <v>5.0422719480999998</v>
      </c>
      <c r="BK72" s="70">
        <v>394.86307677000002</v>
      </c>
      <c r="BL72" s="71">
        <v>2.5498925951000002</v>
      </c>
      <c r="BM72" s="70">
        <v>79.133636674000002</v>
      </c>
      <c r="BN72" s="71">
        <v>0.31498495520000003</v>
      </c>
      <c r="BO72" s="70">
        <v>1.6101374531999999</v>
      </c>
      <c r="BP72" s="71">
        <v>2.6406236000000001E-3</v>
      </c>
      <c r="BQ72" s="70">
        <v>0</v>
      </c>
      <c r="BR72" s="66">
        <v>0</v>
      </c>
      <c r="BS72" s="37" t="s">
        <v>83</v>
      </c>
      <c r="BT72" s="13">
        <v>0</v>
      </c>
      <c r="BU72" s="70">
        <v>1.1842195692999999</v>
      </c>
      <c r="BV72" s="71">
        <v>1.37726598E-2</v>
      </c>
      <c r="BW72" s="70">
        <v>42.798125098</v>
      </c>
      <c r="BX72" s="71">
        <v>0.32595336530000002</v>
      </c>
      <c r="BY72" s="37" t="s">
        <v>83</v>
      </c>
      <c r="BZ72" s="13">
        <v>0</v>
      </c>
      <c r="CA72" s="37" t="s">
        <v>83</v>
      </c>
      <c r="CB72" s="13">
        <v>0</v>
      </c>
      <c r="CC72" s="70">
        <v>45.195793448000003</v>
      </c>
      <c r="CD72" s="71">
        <v>3.7898161499999999E-2</v>
      </c>
      <c r="CE72" s="70">
        <v>36.503463553000003</v>
      </c>
      <c r="CF72" s="71">
        <v>8.1799655600000007E-2</v>
      </c>
      <c r="CG72" s="37" t="s">
        <v>83</v>
      </c>
      <c r="CH72" s="13">
        <v>0</v>
      </c>
      <c r="CI72" s="37" t="s">
        <v>83</v>
      </c>
      <c r="CJ72" s="13">
        <v>0</v>
      </c>
      <c r="CK72" s="37" t="s">
        <v>83</v>
      </c>
      <c r="CL72" s="13">
        <v>0</v>
      </c>
      <c r="CM72" s="37" t="s">
        <v>83</v>
      </c>
      <c r="CN72" s="13">
        <v>0</v>
      </c>
      <c r="CO72" s="70">
        <v>0.47506566779999998</v>
      </c>
      <c r="CP72" s="71">
        <v>4.5832531999999999E-3</v>
      </c>
      <c r="CQ72" s="70">
        <v>1.0042467050999999</v>
      </c>
      <c r="CR72" s="71">
        <v>9.3809101000000006E-3</v>
      </c>
      <c r="CS72" s="70">
        <v>9.0776716492999991</v>
      </c>
      <c r="CT72" s="71">
        <v>9.1750006699999997E-2</v>
      </c>
      <c r="CU72" s="70">
        <v>67.675827579</v>
      </c>
      <c r="CV72" s="71">
        <v>1.5199706529999999</v>
      </c>
      <c r="CW72" s="37" t="s">
        <v>83</v>
      </c>
      <c r="CX72" s="13">
        <v>0</v>
      </c>
      <c r="CY72" s="37" t="s">
        <v>83</v>
      </c>
      <c r="CZ72" s="13">
        <v>0</v>
      </c>
      <c r="DA72" s="70">
        <v>38.343129818999998</v>
      </c>
      <c r="DB72" s="71">
        <v>0.62288033970000001</v>
      </c>
      <c r="DC72" s="70">
        <v>74.167704349000005</v>
      </c>
      <c r="DD72" s="71">
        <v>2.6397082444</v>
      </c>
      <c r="DE72" s="70">
        <v>104.40626008</v>
      </c>
      <c r="DF72" s="71">
        <v>1.0820592197000001</v>
      </c>
      <c r="DG72" s="70">
        <v>254.94606947</v>
      </c>
      <c r="DH72" s="71">
        <v>1.6942629648</v>
      </c>
      <c r="DI72" s="123">
        <v>6.8246579999999999E-3</v>
      </c>
      <c r="DJ72" s="124">
        <v>1.17513823E-2</v>
      </c>
      <c r="DK72" s="124">
        <v>1.34859122E-2</v>
      </c>
      <c r="DL72" s="124">
        <v>1.4075265300000001E-2</v>
      </c>
      <c r="DM72" s="124">
        <v>1.4271918099999999E-2</v>
      </c>
      <c r="DN72" s="124">
        <v>1.43793017E-2</v>
      </c>
      <c r="DO72" s="124">
        <v>1.4436205000000001E-2</v>
      </c>
      <c r="DP72" s="124">
        <v>1.44729991E-2</v>
      </c>
      <c r="DQ72" s="124">
        <v>1.4498373700000001E-2</v>
      </c>
      <c r="DR72" s="125">
        <v>1.45200682E-2</v>
      </c>
      <c r="DS72" s="80">
        <v>114.07966061</v>
      </c>
      <c r="DT72" s="13">
        <v>0.79343925530000003</v>
      </c>
      <c r="DU72" s="60">
        <v>64.509779847999994</v>
      </c>
      <c r="DV72" s="13">
        <v>0.46273464209999998</v>
      </c>
      <c r="DW72" s="60">
        <v>36.448775929999996</v>
      </c>
      <c r="DX72" s="13">
        <v>0.26967839599999999</v>
      </c>
      <c r="DY72" s="60">
        <v>20.771679739</v>
      </c>
      <c r="DZ72" s="13">
        <v>0.15956954800000001</v>
      </c>
      <c r="EA72" s="60">
        <v>12.127078957</v>
      </c>
      <c r="EB72" s="13">
        <v>9.7785992200000005E-2</v>
      </c>
      <c r="EC72" s="60">
        <v>7.3247442750999996</v>
      </c>
      <c r="ED72" s="13">
        <v>6.2812200700000001E-2</v>
      </c>
      <c r="EE72" s="60">
        <v>4.6021425165999998</v>
      </c>
      <c r="EF72" s="13">
        <v>4.2527576099999999E-2</v>
      </c>
      <c r="EG72" s="60">
        <v>3.0202602511999999</v>
      </c>
      <c r="EH72" s="13">
        <v>3.0417678900000002E-2</v>
      </c>
      <c r="EI72" s="60">
        <v>2.0633386158999998</v>
      </c>
      <c r="EJ72" s="13">
        <v>2.2822753599999999E-2</v>
      </c>
      <c r="EK72" s="60">
        <v>1.4658255705000001</v>
      </c>
      <c r="EL72" s="15">
        <v>1.7862945099999999E-2</v>
      </c>
      <c r="EM72" s="60"/>
      <c r="EN72" s="13"/>
      <c r="EO72" s="60"/>
      <c r="EP72" s="13"/>
      <c r="EQ72" s="60"/>
      <c r="ER72" s="13"/>
      <c r="ES72" s="60"/>
      <c r="ET72" s="13"/>
      <c r="EU72" s="60"/>
      <c r="EV72" s="15"/>
    </row>
    <row r="73" spans="1:152">
      <c r="A73" s="8">
        <v>15000</v>
      </c>
      <c r="B73" s="63">
        <v>184400</v>
      </c>
      <c r="C73" s="64">
        <v>3836.7451205000002</v>
      </c>
      <c r="D73" s="70">
        <v>12213.66762</v>
      </c>
      <c r="E73" s="70">
        <v>211.51148425</v>
      </c>
      <c r="F73" s="71">
        <v>0.13922990099999999</v>
      </c>
      <c r="G73" s="64">
        <v>90.413178078000001</v>
      </c>
      <c r="H73" s="71">
        <v>1.42193233E-2</v>
      </c>
      <c r="I73" s="70">
        <v>210.41725951000001</v>
      </c>
      <c r="J73" s="71">
        <v>1.4054930159000001</v>
      </c>
      <c r="K73" s="70">
        <v>146.49525642</v>
      </c>
      <c r="L73" s="71">
        <v>0.915772896</v>
      </c>
      <c r="M73" s="70">
        <v>51.909427409999999</v>
      </c>
      <c r="N73" s="71">
        <v>0.39575629490000003</v>
      </c>
      <c r="O73" s="37" t="s">
        <v>83</v>
      </c>
      <c r="P73" s="13">
        <v>0</v>
      </c>
      <c r="Q73" s="70">
        <v>110.34357074</v>
      </c>
      <c r="R73" s="71">
        <v>0.1553408272</v>
      </c>
      <c r="S73" s="37" t="s">
        <v>83</v>
      </c>
      <c r="T73" s="13">
        <v>0</v>
      </c>
      <c r="U73" s="37" t="s">
        <v>83</v>
      </c>
      <c r="V73" s="13">
        <v>0</v>
      </c>
      <c r="W73" s="70">
        <v>1.9788425192000001</v>
      </c>
      <c r="X73" s="71">
        <v>1.8195057899999999E-2</v>
      </c>
      <c r="Y73" s="70">
        <v>96.343530239000003</v>
      </c>
      <c r="Z73" s="71">
        <v>1.9439485911000001</v>
      </c>
      <c r="AA73" s="37" t="s">
        <v>83</v>
      </c>
      <c r="AB73" s="13">
        <v>0</v>
      </c>
      <c r="AC73" s="70">
        <v>2.2768706000000001E-3</v>
      </c>
      <c r="AD73" s="71">
        <v>9.1756537000000003E-6</v>
      </c>
      <c r="AE73" s="37" t="s">
        <v>83</v>
      </c>
      <c r="AF73" s="13">
        <v>0</v>
      </c>
      <c r="AG73" s="37" t="s">
        <v>83</v>
      </c>
      <c r="AH73" s="13">
        <v>0</v>
      </c>
      <c r="AI73" s="70">
        <f t="shared" si="2"/>
        <v>2.2768706000000001E-3</v>
      </c>
      <c r="AJ73" s="71">
        <f t="shared" si="2"/>
        <v>9.1756537000000003E-6</v>
      </c>
      <c r="AK73" s="70">
        <v>184.18898948</v>
      </c>
      <c r="AL73" s="71">
        <v>2.1303601084000001</v>
      </c>
      <c r="AM73" s="37" t="s">
        <v>83</v>
      </c>
      <c r="AN73" s="13">
        <v>0</v>
      </c>
      <c r="AO73" s="37" t="s">
        <v>83</v>
      </c>
      <c r="AP73" s="13">
        <v>0</v>
      </c>
      <c r="AQ73" s="37" t="s">
        <v>83</v>
      </c>
      <c r="AR73" s="13">
        <v>0</v>
      </c>
      <c r="AS73" s="70">
        <v>131.72927547</v>
      </c>
      <c r="AT73" s="71">
        <v>3.6408388411999999</v>
      </c>
      <c r="AU73" s="70">
        <v>133.00995902</v>
      </c>
      <c r="AV73" s="71">
        <v>0.84421941820000002</v>
      </c>
      <c r="AW73" s="70">
        <v>57.548018904999999</v>
      </c>
      <c r="AX73" s="71">
        <v>0.5183553877</v>
      </c>
      <c r="AY73" s="70">
        <v>16.676367172999999</v>
      </c>
      <c r="AZ73" s="71">
        <v>0.1251897833</v>
      </c>
      <c r="BA73" s="60">
        <f t="shared" si="3"/>
        <v>58.785572942000002</v>
      </c>
      <c r="BB73" s="13">
        <f t="shared" si="3"/>
        <v>0.20067424720000004</v>
      </c>
      <c r="BC73" s="70">
        <v>2.64918141E-2</v>
      </c>
      <c r="BD73" s="211">
        <v>9.0534348999999995E-6</v>
      </c>
      <c r="BE73" s="70">
        <v>513.90077557999996</v>
      </c>
      <c r="BF73" s="71">
        <v>3.3221022665</v>
      </c>
      <c r="BG73" s="71">
        <v>3.1855991E-2</v>
      </c>
      <c r="BH73" s="71">
        <v>7.2199299999999998E-5</v>
      </c>
      <c r="BI73" s="70">
        <v>185.78087635</v>
      </c>
      <c r="BJ73" s="71">
        <v>5.3548162077999999</v>
      </c>
      <c r="BK73" s="70">
        <v>493.07419685000002</v>
      </c>
      <c r="BL73" s="71">
        <v>3.0562964844999998</v>
      </c>
      <c r="BM73" s="70">
        <v>96.194796187999998</v>
      </c>
      <c r="BN73" s="71">
        <v>0.36287324230000001</v>
      </c>
      <c r="BO73" s="70">
        <v>4.3973714250000002</v>
      </c>
      <c r="BP73" s="71">
        <v>4.4359717000000002E-3</v>
      </c>
      <c r="BQ73" s="70">
        <v>0</v>
      </c>
      <c r="BR73" s="66">
        <v>0</v>
      </c>
      <c r="BS73" s="37" t="s">
        <v>83</v>
      </c>
      <c r="BT73" s="13">
        <v>0</v>
      </c>
      <c r="BU73" s="70">
        <v>1.7175734783000001</v>
      </c>
      <c r="BV73" s="71">
        <v>1.7609145499999999E-2</v>
      </c>
      <c r="BW73" s="70">
        <v>50.191853932000001</v>
      </c>
      <c r="BX73" s="71">
        <v>0.37814714939999999</v>
      </c>
      <c r="BY73" s="37" t="s">
        <v>83</v>
      </c>
      <c r="BZ73" s="13">
        <v>0</v>
      </c>
      <c r="CA73" s="37" t="s">
        <v>83</v>
      </c>
      <c r="CB73" s="13">
        <v>0</v>
      </c>
      <c r="CC73" s="70">
        <v>63.600802827000003</v>
      </c>
      <c r="CD73" s="71">
        <v>5.04747584E-2</v>
      </c>
      <c r="CE73" s="70">
        <v>46.742767911999998</v>
      </c>
      <c r="CF73" s="71">
        <v>0.1048660688</v>
      </c>
      <c r="CG73" s="37" t="s">
        <v>83</v>
      </c>
      <c r="CH73" s="13">
        <v>0</v>
      </c>
      <c r="CI73" s="37" t="s">
        <v>83</v>
      </c>
      <c r="CJ73" s="13">
        <v>0</v>
      </c>
      <c r="CK73" s="37" t="s">
        <v>83</v>
      </c>
      <c r="CL73" s="13">
        <v>0</v>
      </c>
      <c r="CM73" s="37" t="s">
        <v>83</v>
      </c>
      <c r="CN73" s="13">
        <v>0</v>
      </c>
      <c r="CO73" s="70">
        <v>0.68014359800000002</v>
      </c>
      <c r="CP73" s="71">
        <v>6.1689023999999997E-3</v>
      </c>
      <c r="CQ73" s="70">
        <v>1.2986989212</v>
      </c>
      <c r="CR73" s="71">
        <v>1.20261556E-2</v>
      </c>
      <c r="CS73" s="70">
        <v>13.307033466</v>
      </c>
      <c r="CT73" s="71">
        <v>0.12612969169999999</v>
      </c>
      <c r="CU73" s="70">
        <v>83.036496772999996</v>
      </c>
      <c r="CV73" s="71">
        <v>1.8178188995</v>
      </c>
      <c r="CW73" s="37" t="s">
        <v>83</v>
      </c>
      <c r="CX73" s="13">
        <v>0</v>
      </c>
      <c r="CY73" s="37" t="s">
        <v>83</v>
      </c>
      <c r="CZ73" s="13">
        <v>0</v>
      </c>
      <c r="DA73" s="70">
        <v>46.945704452999998</v>
      </c>
      <c r="DB73" s="71">
        <v>0.73265986540000005</v>
      </c>
      <c r="DC73" s="70">
        <v>84.783571019999997</v>
      </c>
      <c r="DD73" s="71">
        <v>2.9081789758999999</v>
      </c>
      <c r="DE73" s="70">
        <v>181.57112677000001</v>
      </c>
      <c r="DF73" s="71">
        <v>1.3753234348000001</v>
      </c>
      <c r="DG73" s="70">
        <v>332.32964880999998</v>
      </c>
      <c r="DH73" s="71">
        <v>1.9467788318000001</v>
      </c>
      <c r="DI73" s="123">
        <v>1.3818032100000001E-2</v>
      </c>
      <c r="DJ73" s="124">
        <v>2.4072358799999999E-2</v>
      </c>
      <c r="DK73" s="124">
        <v>2.7912598899999998E-2</v>
      </c>
      <c r="DL73" s="124">
        <v>2.9345777E-2</v>
      </c>
      <c r="DM73" s="124">
        <v>2.9962391800000002E-2</v>
      </c>
      <c r="DN73" s="124">
        <v>3.03238633E-2</v>
      </c>
      <c r="DO73" s="124">
        <v>3.0542597300000002E-2</v>
      </c>
      <c r="DP73" s="124">
        <v>3.0695997900000001E-2</v>
      </c>
      <c r="DQ73" s="124">
        <v>3.0809591399999999E-2</v>
      </c>
      <c r="DR73" s="125">
        <v>3.0905801600000001E-2</v>
      </c>
      <c r="DS73" s="80">
        <v>123.77960418000001</v>
      </c>
      <c r="DT73" s="13">
        <v>0.85859789870000003</v>
      </c>
      <c r="DU73" s="60">
        <v>72.227068975999998</v>
      </c>
      <c r="DV73" s="13">
        <v>0.51528429019999999</v>
      </c>
      <c r="DW73" s="60">
        <v>42.210007455000003</v>
      </c>
      <c r="DX73" s="13">
        <v>0.30960832640000002</v>
      </c>
      <c r="DY73" s="60">
        <v>24.919305318999999</v>
      </c>
      <c r="DZ73" s="13">
        <v>0.18890094130000001</v>
      </c>
      <c r="EA73" s="60">
        <v>15.052523335</v>
      </c>
      <c r="EB73" s="13">
        <v>0.11897219959999999</v>
      </c>
      <c r="EC73" s="60">
        <v>9.3786826111000003</v>
      </c>
      <c r="ED73" s="13">
        <v>7.8120403099999999E-2</v>
      </c>
      <c r="EE73" s="60">
        <v>6.0530180640999998</v>
      </c>
      <c r="EF73" s="13">
        <v>5.3731150800000002E-2</v>
      </c>
      <c r="EG73" s="60">
        <v>4.0540533601000002</v>
      </c>
      <c r="EH73" s="13">
        <v>3.87434875E-2</v>
      </c>
      <c r="EI73" s="60">
        <v>2.815524527</v>
      </c>
      <c r="EJ73" s="13">
        <v>2.91680078E-2</v>
      </c>
      <c r="EK73" s="60">
        <v>2.0242731259000002</v>
      </c>
      <c r="EL73" s="15">
        <v>2.2812830400000001E-2</v>
      </c>
      <c r="EM73" s="60"/>
      <c r="EN73" s="13"/>
      <c r="EO73" s="60"/>
      <c r="EP73" s="13"/>
      <c r="EQ73" s="60"/>
      <c r="ER73" s="13"/>
      <c r="ES73" s="60"/>
      <c r="ET73" s="13"/>
      <c r="EU73" s="60"/>
      <c r="EV73" s="15"/>
    </row>
    <row r="74" spans="1:152">
      <c r="A74" s="8">
        <v>20000</v>
      </c>
      <c r="B74" s="63">
        <v>98280</v>
      </c>
      <c r="C74" s="64">
        <v>4212.1497842999997</v>
      </c>
      <c r="D74" s="70">
        <v>17271.077359999999</v>
      </c>
      <c r="E74" s="70">
        <v>241.68862673000001</v>
      </c>
      <c r="F74" s="71">
        <v>0.14876360550000001</v>
      </c>
      <c r="G74" s="64">
        <v>174.04224995999999</v>
      </c>
      <c r="H74" s="71">
        <v>2.1588529200000001E-2</v>
      </c>
      <c r="I74" s="70">
        <v>216.22516525</v>
      </c>
      <c r="J74" s="71">
        <v>1.4441207846999999</v>
      </c>
      <c r="K74" s="70">
        <v>156.28056923</v>
      </c>
      <c r="L74" s="71">
        <v>0.97315726010000003</v>
      </c>
      <c r="M74" s="70">
        <v>56.544033724999998</v>
      </c>
      <c r="N74" s="71">
        <v>0.42747658020000001</v>
      </c>
      <c r="O74" s="37" t="s">
        <v>83</v>
      </c>
      <c r="P74" s="13">
        <v>0</v>
      </c>
      <c r="Q74" s="70">
        <v>128.79109990000001</v>
      </c>
      <c r="R74" s="71">
        <v>0.17789148420000001</v>
      </c>
      <c r="S74" s="37" t="s">
        <v>83</v>
      </c>
      <c r="T74" s="13">
        <v>0</v>
      </c>
      <c r="U74" s="37" t="s">
        <v>83</v>
      </c>
      <c r="V74" s="13">
        <v>0</v>
      </c>
      <c r="W74" s="70">
        <v>2.3789569302000002</v>
      </c>
      <c r="X74" s="71">
        <v>2.1336963699999999E-2</v>
      </c>
      <c r="Y74" s="70">
        <v>109.22978088000001</v>
      </c>
      <c r="Z74" s="71">
        <v>2.1397027301999998</v>
      </c>
      <c r="AA74" s="37" t="s">
        <v>83</v>
      </c>
      <c r="AB74" s="13">
        <v>0</v>
      </c>
      <c r="AC74" s="70">
        <v>2.4679553000000001E-3</v>
      </c>
      <c r="AD74" s="71">
        <v>9.8105811000000002E-6</v>
      </c>
      <c r="AE74" s="37" t="s">
        <v>83</v>
      </c>
      <c r="AF74" s="13">
        <v>0</v>
      </c>
      <c r="AG74" s="37" t="s">
        <v>83</v>
      </c>
      <c r="AH74" s="13">
        <v>0</v>
      </c>
      <c r="AI74" s="70">
        <f t="shared" si="2"/>
        <v>2.4679553000000001E-3</v>
      </c>
      <c r="AJ74" s="71">
        <f t="shared" si="2"/>
        <v>9.8105811000000002E-6</v>
      </c>
      <c r="AK74" s="70">
        <v>191.89290767</v>
      </c>
      <c r="AL74" s="71">
        <v>2.2070245281999998</v>
      </c>
      <c r="AM74" s="37" t="s">
        <v>83</v>
      </c>
      <c r="AN74" s="13">
        <v>0</v>
      </c>
      <c r="AO74" s="37" t="s">
        <v>83</v>
      </c>
      <c r="AP74" s="13">
        <v>0</v>
      </c>
      <c r="AQ74" s="37" t="s">
        <v>83</v>
      </c>
      <c r="AR74" s="13">
        <v>0</v>
      </c>
      <c r="AS74" s="70">
        <v>144.37433437999999</v>
      </c>
      <c r="AT74" s="71">
        <v>3.8827620453999998</v>
      </c>
      <c r="AU74" s="70">
        <v>150.25042121999999</v>
      </c>
      <c r="AV74" s="71">
        <v>0.92588254169999995</v>
      </c>
      <c r="AW74" s="70">
        <v>64.046272834999996</v>
      </c>
      <c r="AX74" s="71">
        <v>0.56687609890000001</v>
      </c>
      <c r="AY74" s="70">
        <v>18.465409635</v>
      </c>
      <c r="AZ74" s="71">
        <v>0.13509955949999999</v>
      </c>
      <c r="BA74" s="60">
        <f t="shared" si="3"/>
        <v>67.738738749999996</v>
      </c>
      <c r="BB74" s="13">
        <f t="shared" si="3"/>
        <v>0.22390688329999997</v>
      </c>
      <c r="BC74" s="70">
        <v>4.7693642699999997E-2</v>
      </c>
      <c r="BD74" s="211">
        <v>1.7020900000000002E-5</v>
      </c>
      <c r="BE74" s="70">
        <v>635.35664767000003</v>
      </c>
      <c r="BF74" s="71">
        <v>3.6890971148</v>
      </c>
      <c r="BG74" s="71">
        <v>5.1285879299999997E-2</v>
      </c>
      <c r="BH74" s="71">
        <v>1.4732880000000001E-4</v>
      </c>
      <c r="BI74" s="70">
        <v>193.62523228000001</v>
      </c>
      <c r="BJ74" s="71">
        <v>5.5340984644000004</v>
      </c>
      <c r="BK74" s="70">
        <v>549.01077026999997</v>
      </c>
      <c r="BL74" s="71">
        <v>3.3219665634000002</v>
      </c>
      <c r="BM74" s="70">
        <v>105.92779997</v>
      </c>
      <c r="BN74" s="71">
        <v>0.38897045019999998</v>
      </c>
      <c r="BO74" s="70">
        <v>9.0432743009000003</v>
      </c>
      <c r="BP74" s="71">
        <v>6.8940277000000003E-3</v>
      </c>
      <c r="BQ74" s="70">
        <v>0</v>
      </c>
      <c r="BR74" s="66">
        <v>0</v>
      </c>
      <c r="BS74" s="37" t="s">
        <v>83</v>
      </c>
      <c r="BT74" s="13">
        <v>0</v>
      </c>
      <c r="BU74" s="70">
        <v>2.2471836884999998</v>
      </c>
      <c r="BV74" s="71">
        <v>2.0557297400000001E-2</v>
      </c>
      <c r="BW74" s="70">
        <v>54.296850036000002</v>
      </c>
      <c r="BX74" s="71">
        <v>0.4069192828</v>
      </c>
      <c r="BY74" s="37" t="s">
        <v>83</v>
      </c>
      <c r="BZ74" s="13">
        <v>0</v>
      </c>
      <c r="CA74" s="37" t="s">
        <v>83</v>
      </c>
      <c r="CB74" s="13">
        <v>0</v>
      </c>
      <c r="CC74" s="70">
        <v>75.608079391999993</v>
      </c>
      <c r="CD74" s="71">
        <v>5.8345003499999999E-2</v>
      </c>
      <c r="CE74" s="70">
        <v>53.183020505999998</v>
      </c>
      <c r="CF74" s="71">
        <v>0.1195464807</v>
      </c>
      <c r="CG74" s="37" t="s">
        <v>83</v>
      </c>
      <c r="CH74" s="13">
        <v>0</v>
      </c>
      <c r="CI74" s="37" t="s">
        <v>83</v>
      </c>
      <c r="CJ74" s="13">
        <v>0</v>
      </c>
      <c r="CK74" s="37" t="s">
        <v>83</v>
      </c>
      <c r="CL74" s="13">
        <v>0</v>
      </c>
      <c r="CM74" s="37" t="s">
        <v>83</v>
      </c>
      <c r="CN74" s="13">
        <v>0</v>
      </c>
      <c r="CO74" s="70">
        <v>0.8801163957</v>
      </c>
      <c r="CP74" s="71">
        <v>7.5287017999999999E-3</v>
      </c>
      <c r="CQ74" s="70">
        <v>1.4988405345</v>
      </c>
      <c r="CR74" s="71">
        <v>1.3808261800000001E-2</v>
      </c>
      <c r="CS74" s="70">
        <v>16.951883697</v>
      </c>
      <c r="CT74" s="71">
        <v>0.1518342187</v>
      </c>
      <c r="CU74" s="70">
        <v>92.277897183999997</v>
      </c>
      <c r="CV74" s="71">
        <v>1.9878685115000001</v>
      </c>
      <c r="CW74" s="37" t="s">
        <v>83</v>
      </c>
      <c r="CX74" s="13">
        <v>0</v>
      </c>
      <c r="CY74" s="37" t="s">
        <v>83</v>
      </c>
      <c r="CZ74" s="13">
        <v>0</v>
      </c>
      <c r="DA74" s="70">
        <v>52.948238824999997</v>
      </c>
      <c r="DB74" s="71">
        <v>0.80646271260000002</v>
      </c>
      <c r="DC74" s="70">
        <v>91.426095556000007</v>
      </c>
      <c r="DD74" s="71">
        <v>3.0762993329000001</v>
      </c>
      <c r="DE74" s="70">
        <v>246.36910358</v>
      </c>
      <c r="DF74" s="71">
        <v>1.5811025856000001</v>
      </c>
      <c r="DG74" s="70">
        <v>388.98754408000002</v>
      </c>
      <c r="DH74" s="71">
        <v>2.1079945292</v>
      </c>
      <c r="DI74" s="123">
        <v>2.0759474100000001E-2</v>
      </c>
      <c r="DJ74" s="124">
        <v>3.6645951699999998E-2</v>
      </c>
      <c r="DK74" s="124">
        <v>4.36131004E-2</v>
      </c>
      <c r="DL74" s="124">
        <v>4.6333214099999999E-2</v>
      </c>
      <c r="DM74" s="124">
        <v>4.7563929099999999E-2</v>
      </c>
      <c r="DN74" s="124">
        <v>4.8298952300000003E-2</v>
      </c>
      <c r="DO74" s="124">
        <v>4.8753006600000003E-2</v>
      </c>
      <c r="DP74" s="124">
        <v>4.9074165000000003E-2</v>
      </c>
      <c r="DQ74" s="124">
        <v>4.9309354999999999E-2</v>
      </c>
      <c r="DR74" s="125">
        <v>4.9505315500000001E-2</v>
      </c>
      <c r="DS74" s="80">
        <v>128.93913074</v>
      </c>
      <c r="DT74" s="13">
        <v>0.8929613596</v>
      </c>
      <c r="DU74" s="60">
        <v>76.445355890000002</v>
      </c>
      <c r="DV74" s="13">
        <v>0.54368255200000004</v>
      </c>
      <c r="DW74" s="60">
        <v>45.472671380000001</v>
      </c>
      <c r="DX74" s="13">
        <v>0.33187748960000002</v>
      </c>
      <c r="DY74" s="60">
        <v>27.355822112999999</v>
      </c>
      <c r="DZ74" s="13">
        <v>0.2057896599</v>
      </c>
      <c r="EA74" s="60">
        <v>16.840513652999999</v>
      </c>
      <c r="EB74" s="13">
        <v>0.13158181729999999</v>
      </c>
      <c r="EC74" s="60">
        <v>10.680788517</v>
      </c>
      <c r="ED74" s="13">
        <v>8.7499421899999999E-2</v>
      </c>
      <c r="EE74" s="60">
        <v>6.9981552676999996</v>
      </c>
      <c r="EF74" s="13">
        <v>6.0713281600000002E-2</v>
      </c>
      <c r="EG74" s="60">
        <v>4.7446188895999999</v>
      </c>
      <c r="EH74" s="13">
        <v>4.3994585400000001E-2</v>
      </c>
      <c r="EI74" s="60">
        <v>3.3248097044999998</v>
      </c>
      <c r="EJ74" s="13">
        <v>3.3169067699999999E-2</v>
      </c>
      <c r="EK74" s="60">
        <v>2.4046931435999999</v>
      </c>
      <c r="EL74" s="15">
        <v>2.5915577400000001E-2</v>
      </c>
      <c r="EM74" s="60"/>
      <c r="EN74" s="13"/>
      <c r="EO74" s="60"/>
      <c r="EP74" s="13"/>
      <c r="EQ74" s="60"/>
      <c r="ER74" s="13"/>
      <c r="ES74" s="60"/>
      <c r="ET74" s="13"/>
      <c r="EU74" s="60"/>
      <c r="EV74" s="15"/>
    </row>
    <row r="75" spans="1:152">
      <c r="A75" s="8">
        <v>25000</v>
      </c>
      <c r="B75" s="63">
        <v>57025</v>
      </c>
      <c r="C75" s="64">
        <v>4478.5543484999998</v>
      </c>
      <c r="D75" s="70">
        <v>22286.980856999999</v>
      </c>
      <c r="E75" s="70">
        <v>262.95594598999998</v>
      </c>
      <c r="F75" s="71">
        <v>0.15518988119999999</v>
      </c>
      <c r="G75" s="64">
        <v>247.09460300000001</v>
      </c>
      <c r="H75" s="71">
        <v>2.7085100300000001E-2</v>
      </c>
      <c r="I75" s="70">
        <v>219.81396165000001</v>
      </c>
      <c r="J75" s="71">
        <v>1.4675811717</v>
      </c>
      <c r="K75" s="70">
        <v>162.9317369</v>
      </c>
      <c r="L75" s="71">
        <v>1.0100965128999999</v>
      </c>
      <c r="M75" s="70">
        <v>59.419907569000003</v>
      </c>
      <c r="N75" s="71">
        <v>0.44664039560000002</v>
      </c>
      <c r="O75" s="37" t="s">
        <v>83</v>
      </c>
      <c r="P75" s="13">
        <v>0</v>
      </c>
      <c r="Q75" s="70">
        <v>141.58994688999999</v>
      </c>
      <c r="R75" s="71">
        <v>0.1933079935</v>
      </c>
      <c r="S75" s="37" t="s">
        <v>83</v>
      </c>
      <c r="T75" s="13">
        <v>0</v>
      </c>
      <c r="U75" s="37" t="s">
        <v>83</v>
      </c>
      <c r="V75" s="13">
        <v>0</v>
      </c>
      <c r="W75" s="70">
        <v>2.6679630178</v>
      </c>
      <c r="X75" s="71">
        <v>2.3459411999999999E-2</v>
      </c>
      <c r="Y75" s="70">
        <v>118.56482335</v>
      </c>
      <c r="Z75" s="71">
        <v>2.2677030773000002</v>
      </c>
      <c r="AA75" s="37" t="s">
        <v>83</v>
      </c>
      <c r="AB75" s="13">
        <v>0</v>
      </c>
      <c r="AC75" s="70">
        <v>2.4898715E-3</v>
      </c>
      <c r="AD75" s="71">
        <v>9.9000790999999994E-6</v>
      </c>
      <c r="AE75" s="37" t="s">
        <v>83</v>
      </c>
      <c r="AF75" s="13">
        <v>0</v>
      </c>
      <c r="AG75" s="37" t="s">
        <v>83</v>
      </c>
      <c r="AH75" s="13">
        <v>0</v>
      </c>
      <c r="AI75" s="70">
        <f t="shared" si="2"/>
        <v>2.4898715E-3</v>
      </c>
      <c r="AJ75" s="71">
        <f t="shared" si="2"/>
        <v>9.9000790999999994E-6</v>
      </c>
      <c r="AK75" s="70">
        <v>196.58964417999999</v>
      </c>
      <c r="AL75" s="71">
        <v>2.2544116018999998</v>
      </c>
      <c r="AM75" s="37" t="s">
        <v>83</v>
      </c>
      <c r="AN75" s="13">
        <v>0</v>
      </c>
      <c r="AO75" s="37" t="s">
        <v>83</v>
      </c>
      <c r="AP75" s="13">
        <v>0</v>
      </c>
      <c r="AQ75" s="37" t="s">
        <v>83</v>
      </c>
      <c r="AR75" s="13">
        <v>0</v>
      </c>
      <c r="AS75" s="70">
        <v>153.40953052</v>
      </c>
      <c r="AT75" s="71">
        <v>4.0475001922000002</v>
      </c>
      <c r="AU75" s="70">
        <v>163.11838946</v>
      </c>
      <c r="AV75" s="71">
        <v>0.98367079950000003</v>
      </c>
      <c r="AW75" s="70">
        <v>68.729808761000001</v>
      </c>
      <c r="AX75" s="71">
        <v>0.6012773133</v>
      </c>
      <c r="AY75" s="70">
        <v>19.691802236000001</v>
      </c>
      <c r="AZ75" s="71">
        <v>0.14177974700000001</v>
      </c>
      <c r="BA75" s="60">
        <f t="shared" si="3"/>
        <v>74.696778463000001</v>
      </c>
      <c r="BB75" s="13">
        <f t="shared" si="3"/>
        <v>0.24061373920000007</v>
      </c>
      <c r="BC75" s="70">
        <v>7.2574034699999998E-2</v>
      </c>
      <c r="BD75" s="211">
        <v>2.3158899999999999E-5</v>
      </c>
      <c r="BE75" s="70">
        <v>726.56815113000005</v>
      </c>
      <c r="BF75" s="71">
        <v>3.9417516989000001</v>
      </c>
      <c r="BG75" s="71">
        <v>6.7647219800000005E-2</v>
      </c>
      <c r="BH75" s="71">
        <v>1.9847469999999999E-4</v>
      </c>
      <c r="BI75" s="70">
        <v>198.81395763</v>
      </c>
      <c r="BJ75" s="71">
        <v>5.6532912601999996</v>
      </c>
      <c r="BK75" s="70">
        <v>585.19122381</v>
      </c>
      <c r="BL75" s="71">
        <v>3.4806141964999999</v>
      </c>
      <c r="BM75" s="70">
        <v>112.32018724</v>
      </c>
      <c r="BN75" s="71">
        <v>0.40480157970000002</v>
      </c>
      <c r="BO75" s="70">
        <v>15.164160206</v>
      </c>
      <c r="BP75" s="71">
        <v>9.6632783999999992E-3</v>
      </c>
      <c r="BQ75" s="70">
        <v>0</v>
      </c>
      <c r="BR75" s="66">
        <v>0</v>
      </c>
      <c r="BS75" s="37" t="s">
        <v>83</v>
      </c>
      <c r="BT75" s="13">
        <v>0</v>
      </c>
      <c r="BU75" s="70">
        <v>2.6419858521999999</v>
      </c>
      <c r="BV75" s="71">
        <v>2.26300498E-2</v>
      </c>
      <c r="BW75" s="70">
        <v>56.777921716999998</v>
      </c>
      <c r="BX75" s="71">
        <v>0.42401034589999997</v>
      </c>
      <c r="BY75" s="37" t="s">
        <v>83</v>
      </c>
      <c r="BZ75" s="13">
        <v>0</v>
      </c>
      <c r="CA75" s="37" t="s">
        <v>83</v>
      </c>
      <c r="CB75" s="13">
        <v>0</v>
      </c>
      <c r="CC75" s="70">
        <v>84.097860272000005</v>
      </c>
      <c r="CD75" s="71">
        <v>6.3796022800000005E-2</v>
      </c>
      <c r="CE75" s="70">
        <v>57.492086618000002</v>
      </c>
      <c r="CF75" s="71">
        <v>0.12951197070000001</v>
      </c>
      <c r="CG75" s="37" t="s">
        <v>83</v>
      </c>
      <c r="CH75" s="13">
        <v>0</v>
      </c>
      <c r="CI75" s="37" t="s">
        <v>83</v>
      </c>
      <c r="CJ75" s="13">
        <v>0</v>
      </c>
      <c r="CK75" s="37" t="s">
        <v>83</v>
      </c>
      <c r="CL75" s="13">
        <v>0</v>
      </c>
      <c r="CM75" s="37" t="s">
        <v>83</v>
      </c>
      <c r="CN75" s="13">
        <v>0</v>
      </c>
      <c r="CO75" s="70">
        <v>1.0276563699000001</v>
      </c>
      <c r="CP75" s="71">
        <v>8.3942488999999999E-3</v>
      </c>
      <c r="CQ75" s="70">
        <v>1.6403066477999999</v>
      </c>
      <c r="CR75" s="71">
        <v>1.5065163100000001E-2</v>
      </c>
      <c r="CS75" s="70">
        <v>20.291234285000002</v>
      </c>
      <c r="CT75" s="71">
        <v>0.1729922257</v>
      </c>
      <c r="CU75" s="70">
        <v>98.273589060999996</v>
      </c>
      <c r="CV75" s="71">
        <v>2.0947108515999999</v>
      </c>
      <c r="CW75" s="37" t="s">
        <v>83</v>
      </c>
      <c r="CX75" s="13">
        <v>0</v>
      </c>
      <c r="CY75" s="37" t="s">
        <v>83</v>
      </c>
      <c r="CZ75" s="13">
        <v>0</v>
      </c>
      <c r="DA75" s="70">
        <v>57.398897306000002</v>
      </c>
      <c r="DB75" s="71">
        <v>0.85843543430000002</v>
      </c>
      <c r="DC75" s="70">
        <v>96.010633213999995</v>
      </c>
      <c r="DD75" s="71">
        <v>3.1890647579000002</v>
      </c>
      <c r="DE75" s="70">
        <v>297.25163020000002</v>
      </c>
      <c r="DF75" s="71">
        <v>1.7250373964000001</v>
      </c>
      <c r="DG75" s="70">
        <v>429.31652093000002</v>
      </c>
      <c r="DH75" s="71">
        <v>2.2167143024999998</v>
      </c>
      <c r="DI75" s="123">
        <v>2.57566184E-2</v>
      </c>
      <c r="DJ75" s="124">
        <v>4.5705763699999999E-2</v>
      </c>
      <c r="DK75" s="124">
        <v>5.5353187999999998E-2</v>
      </c>
      <c r="DL75" s="124">
        <v>5.95385893E-2</v>
      </c>
      <c r="DM75" s="124">
        <v>6.1519497499999999E-2</v>
      </c>
      <c r="DN75" s="124">
        <v>6.2727077899999997E-2</v>
      </c>
      <c r="DO75" s="124">
        <v>6.3487226199999997E-2</v>
      </c>
      <c r="DP75" s="124">
        <v>6.4013322900000003E-2</v>
      </c>
      <c r="DQ75" s="124">
        <v>6.4402109099999993E-2</v>
      </c>
      <c r="DR75" s="125">
        <v>6.471905E-2</v>
      </c>
      <c r="DS75" s="80">
        <v>132.14899645</v>
      </c>
      <c r="DT75" s="13">
        <v>0.9140180255</v>
      </c>
      <c r="DU75" s="60">
        <v>79.105375359000007</v>
      </c>
      <c r="DV75" s="13">
        <v>0.56132228539999995</v>
      </c>
      <c r="DW75" s="60">
        <v>47.562838266</v>
      </c>
      <c r="DX75" s="13">
        <v>0.34591571409999999</v>
      </c>
      <c r="DY75" s="60">
        <v>28.943132176999999</v>
      </c>
      <c r="DZ75" s="13">
        <v>0.2165887158</v>
      </c>
      <c r="EA75" s="60">
        <v>18.022368488000001</v>
      </c>
      <c r="EB75" s="13">
        <v>0.13973301730000001</v>
      </c>
      <c r="EC75" s="60">
        <v>11.555202719</v>
      </c>
      <c r="ED75" s="13">
        <v>9.3619339300000007E-2</v>
      </c>
      <c r="EE75" s="60">
        <v>7.6435710025999999</v>
      </c>
      <c r="EF75" s="13">
        <v>6.5306027099999997E-2</v>
      </c>
      <c r="EG75" s="60">
        <v>5.2230273863000001</v>
      </c>
      <c r="EH75" s="13">
        <v>4.7475909300000001E-2</v>
      </c>
      <c r="EI75" s="60">
        <v>3.6837873922000002</v>
      </c>
      <c r="EJ75" s="13">
        <v>3.5842990700000001E-2</v>
      </c>
      <c r="EK75" s="60">
        <v>2.6783062815999998</v>
      </c>
      <c r="EL75" s="15">
        <v>2.8006196899999999E-2</v>
      </c>
      <c r="EM75" s="60"/>
      <c r="EN75" s="13"/>
      <c r="EO75" s="60"/>
      <c r="EP75" s="13"/>
      <c r="EQ75" s="60"/>
      <c r="ER75" s="13"/>
      <c r="ES75" s="60"/>
      <c r="ET75" s="13"/>
      <c r="EU75" s="60"/>
      <c r="EV75" s="15"/>
    </row>
    <row r="76" spans="1:152">
      <c r="A76" s="8">
        <v>30000</v>
      </c>
      <c r="B76" s="63">
        <v>35931</v>
      </c>
      <c r="C76" s="64">
        <v>4679.2697939</v>
      </c>
      <c r="D76" s="70">
        <v>27326.440060000001</v>
      </c>
      <c r="E76" s="70">
        <v>278.44162532000001</v>
      </c>
      <c r="F76" s="71">
        <v>0.15972614030000001</v>
      </c>
      <c r="G76" s="64">
        <v>308.84480004</v>
      </c>
      <c r="H76" s="71">
        <v>3.1199180699999999E-2</v>
      </c>
      <c r="I76" s="70">
        <v>222.20271382999999</v>
      </c>
      <c r="J76" s="71">
        <v>1.4827913136999999</v>
      </c>
      <c r="K76" s="70">
        <v>167.75684035</v>
      </c>
      <c r="L76" s="71">
        <v>1.0358433001</v>
      </c>
      <c r="M76" s="70">
        <v>61.470172214000002</v>
      </c>
      <c r="N76" s="71">
        <v>0.45990049160000002</v>
      </c>
      <c r="O76" s="37" t="s">
        <v>83</v>
      </c>
      <c r="P76" s="13">
        <v>0</v>
      </c>
      <c r="Q76" s="70">
        <v>150.98735914</v>
      </c>
      <c r="R76" s="71">
        <v>0.20448267419999999</v>
      </c>
      <c r="S76" s="37" t="s">
        <v>83</v>
      </c>
      <c r="T76" s="13">
        <v>0</v>
      </c>
      <c r="U76" s="37" t="s">
        <v>83</v>
      </c>
      <c r="V76" s="13">
        <v>0</v>
      </c>
      <c r="W76" s="70">
        <v>2.8775541191</v>
      </c>
      <c r="X76" s="71">
        <v>2.50236169E-2</v>
      </c>
      <c r="Y76" s="70">
        <v>125.13338890999999</v>
      </c>
      <c r="Z76" s="71">
        <v>2.3514853751999998</v>
      </c>
      <c r="AA76" s="37" t="s">
        <v>83</v>
      </c>
      <c r="AB76" s="13">
        <v>0</v>
      </c>
      <c r="AC76" s="70">
        <v>2.5207235000000001E-3</v>
      </c>
      <c r="AD76" s="71">
        <v>1.00153E-5</v>
      </c>
      <c r="AE76" s="37" t="s">
        <v>83</v>
      </c>
      <c r="AF76" s="13">
        <v>0</v>
      </c>
      <c r="AG76" s="37" t="s">
        <v>83</v>
      </c>
      <c r="AH76" s="13">
        <v>0</v>
      </c>
      <c r="AI76" s="70">
        <f t="shared" si="2"/>
        <v>2.5207235000000001E-3</v>
      </c>
      <c r="AJ76" s="71">
        <f t="shared" si="2"/>
        <v>1.00153E-5</v>
      </c>
      <c r="AK76" s="70">
        <v>199.54247366999999</v>
      </c>
      <c r="AL76" s="71">
        <v>2.2844050722000002</v>
      </c>
      <c r="AM76" s="37" t="s">
        <v>83</v>
      </c>
      <c r="AN76" s="13">
        <v>0</v>
      </c>
      <c r="AO76" s="37" t="s">
        <v>83</v>
      </c>
      <c r="AP76" s="13">
        <v>0</v>
      </c>
      <c r="AQ76" s="37" t="s">
        <v>83</v>
      </c>
      <c r="AR76" s="13">
        <v>0</v>
      </c>
      <c r="AS76" s="70">
        <v>159.98002399999999</v>
      </c>
      <c r="AT76" s="71">
        <v>4.1642768740999996</v>
      </c>
      <c r="AU76" s="70">
        <v>172.76204494999999</v>
      </c>
      <c r="AV76" s="71">
        <v>1.0251254995000001</v>
      </c>
      <c r="AW76" s="70">
        <v>72.167013342999994</v>
      </c>
      <c r="AX76" s="71">
        <v>0.62621112720000005</v>
      </c>
      <c r="AY76" s="70">
        <v>20.454251524</v>
      </c>
      <c r="AZ76" s="71">
        <v>0.14598717</v>
      </c>
      <c r="BA76" s="60">
        <f t="shared" si="3"/>
        <v>80.140780082999996</v>
      </c>
      <c r="BB76" s="13">
        <f t="shared" si="3"/>
        <v>0.25292720229999999</v>
      </c>
      <c r="BC76" s="70">
        <v>0.1040010713</v>
      </c>
      <c r="BD76" s="211">
        <v>2.9086900000000001E-5</v>
      </c>
      <c r="BE76" s="70">
        <v>795.31265821</v>
      </c>
      <c r="BF76" s="71">
        <v>4.1214178600000002</v>
      </c>
      <c r="BG76" s="71">
        <v>8.0609413500000004E-2</v>
      </c>
      <c r="BH76" s="71">
        <v>2.623158E-4</v>
      </c>
      <c r="BI76" s="70">
        <v>202.44519327</v>
      </c>
      <c r="BJ76" s="71">
        <v>5.7368721529000002</v>
      </c>
      <c r="BK76" s="70">
        <v>612.21581599000001</v>
      </c>
      <c r="BL76" s="71">
        <v>3.5857753808999999</v>
      </c>
      <c r="BM76" s="70">
        <v>117.07580076000001</v>
      </c>
      <c r="BN76" s="71">
        <v>0.41507601979999997</v>
      </c>
      <c r="BO76" s="70">
        <v>23.696711541999999</v>
      </c>
      <c r="BP76" s="71">
        <v>1.32188095E-2</v>
      </c>
      <c r="BQ76" s="70">
        <v>0</v>
      </c>
      <c r="BR76" s="66">
        <v>0</v>
      </c>
      <c r="BS76" s="37" t="s">
        <v>83</v>
      </c>
      <c r="BT76" s="13">
        <v>0</v>
      </c>
      <c r="BU76" s="70">
        <v>2.9760381550999999</v>
      </c>
      <c r="BV76" s="71">
        <v>2.4241240599999998E-2</v>
      </c>
      <c r="BW76" s="70">
        <v>58.494134058999997</v>
      </c>
      <c r="BX76" s="71">
        <v>0.43565925100000003</v>
      </c>
      <c r="BY76" s="37" t="s">
        <v>83</v>
      </c>
      <c r="BZ76" s="13">
        <v>0</v>
      </c>
      <c r="CA76" s="37" t="s">
        <v>83</v>
      </c>
      <c r="CB76" s="13">
        <v>0</v>
      </c>
      <c r="CC76" s="70">
        <v>90.328181208000004</v>
      </c>
      <c r="CD76" s="71">
        <v>6.7699951300000005E-2</v>
      </c>
      <c r="CE76" s="70">
        <v>60.659177933000002</v>
      </c>
      <c r="CF76" s="71">
        <v>0.13678272289999999</v>
      </c>
      <c r="CG76" s="37" t="s">
        <v>83</v>
      </c>
      <c r="CH76" s="13">
        <v>0</v>
      </c>
      <c r="CI76" s="37" t="s">
        <v>83</v>
      </c>
      <c r="CJ76" s="13">
        <v>0</v>
      </c>
      <c r="CK76" s="37" t="s">
        <v>83</v>
      </c>
      <c r="CL76" s="13">
        <v>0</v>
      </c>
      <c r="CM76" s="37" t="s">
        <v>83</v>
      </c>
      <c r="CN76" s="13">
        <v>0</v>
      </c>
      <c r="CO76" s="70">
        <v>1.1318373855999999</v>
      </c>
      <c r="CP76" s="71">
        <v>9.0319046999999993E-3</v>
      </c>
      <c r="CQ76" s="70">
        <v>1.7457167334999999</v>
      </c>
      <c r="CR76" s="71">
        <v>1.5991712200000001E-2</v>
      </c>
      <c r="CS76" s="70">
        <v>22.862521433000001</v>
      </c>
      <c r="CT76" s="71">
        <v>0.18787473709999999</v>
      </c>
      <c r="CU76" s="70">
        <v>102.27086747</v>
      </c>
      <c r="CV76" s="71">
        <v>2.1636106382000002</v>
      </c>
      <c r="CW76" s="37" t="s">
        <v>83</v>
      </c>
      <c r="CX76" s="13">
        <v>0</v>
      </c>
      <c r="CY76" s="37" t="s">
        <v>83</v>
      </c>
      <c r="CZ76" s="13">
        <v>0</v>
      </c>
      <c r="DA76" s="70">
        <v>60.704577487000002</v>
      </c>
      <c r="DB76" s="71">
        <v>0.89643886370000003</v>
      </c>
      <c r="DC76" s="70">
        <v>99.275446508000002</v>
      </c>
      <c r="DD76" s="71">
        <v>3.2678380104000002</v>
      </c>
      <c r="DE76" s="70">
        <v>336.13435321999998</v>
      </c>
      <c r="DF76" s="71">
        <v>1.8266963188000001</v>
      </c>
      <c r="DG76" s="70">
        <v>459.17830499000002</v>
      </c>
      <c r="DH76" s="71">
        <v>2.2947215411999999</v>
      </c>
      <c r="DI76" s="123">
        <v>2.9381379400000001E-2</v>
      </c>
      <c r="DJ76" s="124">
        <v>5.2246413499999998E-2</v>
      </c>
      <c r="DK76" s="124">
        <v>6.3929647899999997E-2</v>
      </c>
      <c r="DL76" s="124">
        <v>6.9356213E-2</v>
      </c>
      <c r="DM76" s="124">
        <v>7.2087120199999993E-2</v>
      </c>
      <c r="DN76" s="124">
        <v>7.3775993299999995E-2</v>
      </c>
      <c r="DO76" s="124">
        <v>7.4849483300000005E-2</v>
      </c>
      <c r="DP76" s="124">
        <v>7.5591831400000004E-2</v>
      </c>
      <c r="DQ76" s="124">
        <v>7.6138083999999995E-2</v>
      </c>
      <c r="DR76" s="125">
        <v>7.6578105100000002E-2</v>
      </c>
      <c r="DS76" s="80">
        <v>134.29976680999999</v>
      </c>
      <c r="DT76" s="13">
        <v>0.9277958315</v>
      </c>
      <c r="DU76" s="60">
        <v>80.910584459000006</v>
      </c>
      <c r="DV76" s="13">
        <v>0.57300449669999998</v>
      </c>
      <c r="DW76" s="60">
        <v>49.005451049000001</v>
      </c>
      <c r="DX76" s="13">
        <v>0.3553533599</v>
      </c>
      <c r="DY76" s="60">
        <v>30.059784617999998</v>
      </c>
      <c r="DZ76" s="13">
        <v>0.223964371</v>
      </c>
      <c r="EA76" s="60">
        <v>18.871578226</v>
      </c>
      <c r="EB76" s="13">
        <v>0.1453899193</v>
      </c>
      <c r="EC76" s="60">
        <v>12.192661288</v>
      </c>
      <c r="ED76" s="13">
        <v>9.7911873100000005E-2</v>
      </c>
      <c r="EE76" s="60">
        <v>8.1213104676000007</v>
      </c>
      <c r="EF76" s="13">
        <v>6.8565286000000003E-2</v>
      </c>
      <c r="EG76" s="60">
        <v>5.5799185448999999</v>
      </c>
      <c r="EH76" s="13">
        <v>4.9957082299999997E-2</v>
      </c>
      <c r="EI76" s="60">
        <v>3.9526519492999999</v>
      </c>
      <c r="EJ76" s="13">
        <v>3.77454916E-2</v>
      </c>
      <c r="EK76" s="60">
        <v>2.8832722840999998</v>
      </c>
      <c r="EL76" s="15">
        <v>2.9478196599999999E-2</v>
      </c>
      <c r="EM76" s="60"/>
      <c r="EN76" s="13"/>
      <c r="EO76" s="60"/>
      <c r="EP76" s="13"/>
      <c r="EQ76" s="60"/>
      <c r="ER76" s="13"/>
      <c r="ES76" s="60"/>
      <c r="ET76" s="13"/>
      <c r="EU76" s="60"/>
      <c r="EV76" s="15"/>
    </row>
    <row r="77" spans="1:152">
      <c r="A77" s="8">
        <v>35000</v>
      </c>
      <c r="B77" s="63">
        <v>24593</v>
      </c>
      <c r="C77" s="64">
        <v>4836.5923032000001</v>
      </c>
      <c r="D77" s="70">
        <v>32359.214279</v>
      </c>
      <c r="E77" s="70">
        <v>289.78335719</v>
      </c>
      <c r="F77" s="71">
        <v>0.1630262697</v>
      </c>
      <c r="G77" s="64">
        <v>364.00593185000002</v>
      </c>
      <c r="H77" s="71">
        <v>3.4438914199999997E-2</v>
      </c>
      <c r="I77" s="70">
        <v>223.9626035</v>
      </c>
      <c r="J77" s="71">
        <v>1.4938744081999999</v>
      </c>
      <c r="K77" s="70">
        <v>171.4898407</v>
      </c>
      <c r="L77" s="71">
        <v>1.0543945617999999</v>
      </c>
      <c r="M77" s="70">
        <v>62.961692659000001</v>
      </c>
      <c r="N77" s="71">
        <v>0.46944409619999999</v>
      </c>
      <c r="O77" s="37" t="s">
        <v>83</v>
      </c>
      <c r="P77" s="13">
        <v>0</v>
      </c>
      <c r="Q77" s="70">
        <v>157.78939654999999</v>
      </c>
      <c r="R77" s="71">
        <v>0.21253764750000001</v>
      </c>
      <c r="S77" s="37" t="s">
        <v>83</v>
      </c>
      <c r="T77" s="13">
        <v>0</v>
      </c>
      <c r="U77" s="37" t="s">
        <v>83</v>
      </c>
      <c r="V77" s="13">
        <v>0</v>
      </c>
      <c r="W77" s="70">
        <v>3.0358884750000001</v>
      </c>
      <c r="X77" s="71">
        <v>2.62367916E-2</v>
      </c>
      <c r="Y77" s="70">
        <v>130.23982391999999</v>
      </c>
      <c r="Z77" s="71">
        <v>2.4098836648000002</v>
      </c>
      <c r="AA77" s="37" t="s">
        <v>83</v>
      </c>
      <c r="AB77" s="13">
        <v>0</v>
      </c>
      <c r="AC77" s="70">
        <v>2.5821113999999999E-3</v>
      </c>
      <c r="AD77" s="71">
        <v>1.01335E-5</v>
      </c>
      <c r="AE77" s="37" t="s">
        <v>83</v>
      </c>
      <c r="AF77" s="13">
        <v>0</v>
      </c>
      <c r="AG77" s="37" t="s">
        <v>83</v>
      </c>
      <c r="AH77" s="13">
        <v>0</v>
      </c>
      <c r="AI77" s="70">
        <f t="shared" si="2"/>
        <v>2.5821113999999999E-3</v>
      </c>
      <c r="AJ77" s="71">
        <f t="shared" si="2"/>
        <v>1.01335E-5</v>
      </c>
      <c r="AK77" s="70">
        <v>201.63212018999999</v>
      </c>
      <c r="AL77" s="71">
        <v>2.3054492337000001</v>
      </c>
      <c r="AM77" s="37" t="s">
        <v>83</v>
      </c>
      <c r="AN77" s="13">
        <v>0</v>
      </c>
      <c r="AO77" s="37" t="s">
        <v>83</v>
      </c>
      <c r="AP77" s="13">
        <v>0</v>
      </c>
      <c r="AQ77" s="37" t="s">
        <v>83</v>
      </c>
      <c r="AR77" s="13">
        <v>0</v>
      </c>
      <c r="AS77" s="70">
        <v>165.02258391000001</v>
      </c>
      <c r="AT77" s="71">
        <v>4.2546933921000001</v>
      </c>
      <c r="AU77" s="70">
        <v>180.13515251000001</v>
      </c>
      <c r="AV77" s="71">
        <v>1.0561615944</v>
      </c>
      <c r="AW77" s="70">
        <v>74.908805783999995</v>
      </c>
      <c r="AX77" s="71">
        <v>0.64541912329999995</v>
      </c>
      <c r="AY77" s="70">
        <v>20.908361778</v>
      </c>
      <c r="AZ77" s="71">
        <v>0.14852445589999999</v>
      </c>
      <c r="BA77" s="60">
        <f t="shared" si="3"/>
        <v>84.317984948000017</v>
      </c>
      <c r="BB77" s="13">
        <f t="shared" si="3"/>
        <v>0.2622180152000001</v>
      </c>
      <c r="BC77" s="70">
        <v>0.1586784289</v>
      </c>
      <c r="BD77" s="211">
        <v>4.2110300000000002E-5</v>
      </c>
      <c r="BE77" s="70">
        <v>848.27987418999999</v>
      </c>
      <c r="BF77" s="71">
        <v>4.2543701276999997</v>
      </c>
      <c r="BG77" s="71">
        <v>9.1665941900000006E-2</v>
      </c>
      <c r="BH77" s="71">
        <v>3.5632989999999999E-4</v>
      </c>
      <c r="BI77" s="70">
        <v>205.14650975999999</v>
      </c>
      <c r="BJ77" s="71">
        <v>5.7982295879999999</v>
      </c>
      <c r="BK77" s="70">
        <v>633.15770617999999</v>
      </c>
      <c r="BL77" s="71">
        <v>3.6595251755999998</v>
      </c>
      <c r="BM77" s="70">
        <v>120.61613272</v>
      </c>
      <c r="BN77" s="71">
        <v>0.42206716379999998</v>
      </c>
      <c r="BO77" s="70">
        <v>35.157820157000003</v>
      </c>
      <c r="BP77" s="71">
        <v>1.7636436799999999E-2</v>
      </c>
      <c r="BQ77" s="70">
        <v>0</v>
      </c>
      <c r="BR77" s="66">
        <v>0</v>
      </c>
      <c r="BS77" s="37" t="s">
        <v>83</v>
      </c>
      <c r="BT77" s="13">
        <v>0</v>
      </c>
      <c r="BU77" s="70">
        <v>3.2705964511999999</v>
      </c>
      <c r="BV77" s="71">
        <v>2.5491554199999999E-2</v>
      </c>
      <c r="BW77" s="70">
        <v>59.691096207999998</v>
      </c>
      <c r="BX77" s="71">
        <v>0.4439525419</v>
      </c>
      <c r="BY77" s="37" t="s">
        <v>83</v>
      </c>
      <c r="BZ77" s="13">
        <v>0</v>
      </c>
      <c r="CA77" s="37" t="s">
        <v>83</v>
      </c>
      <c r="CB77" s="13">
        <v>0</v>
      </c>
      <c r="CC77" s="70">
        <v>94.846170165999993</v>
      </c>
      <c r="CD77" s="71">
        <v>7.0523811699999994E-2</v>
      </c>
      <c r="CE77" s="70">
        <v>62.943226383000002</v>
      </c>
      <c r="CF77" s="71">
        <v>0.14201383579999999</v>
      </c>
      <c r="CG77" s="37" t="s">
        <v>83</v>
      </c>
      <c r="CH77" s="13">
        <v>0</v>
      </c>
      <c r="CI77" s="37" t="s">
        <v>83</v>
      </c>
      <c r="CJ77" s="13">
        <v>0</v>
      </c>
      <c r="CK77" s="37" t="s">
        <v>83</v>
      </c>
      <c r="CL77" s="13">
        <v>0</v>
      </c>
      <c r="CM77" s="37" t="s">
        <v>83</v>
      </c>
      <c r="CN77" s="13">
        <v>0</v>
      </c>
      <c r="CO77" s="70">
        <v>1.2415311600000001</v>
      </c>
      <c r="CP77" s="71">
        <v>9.8034477000000005E-3</v>
      </c>
      <c r="CQ77" s="70">
        <v>1.7943573150000001</v>
      </c>
      <c r="CR77" s="71">
        <v>1.6433343900000001E-2</v>
      </c>
      <c r="CS77" s="70">
        <v>25.264178419</v>
      </c>
      <c r="CT77" s="71">
        <v>0.20033637439999999</v>
      </c>
      <c r="CU77" s="70">
        <v>104.9756455</v>
      </c>
      <c r="CV77" s="71">
        <v>2.2095472904000002</v>
      </c>
      <c r="CW77" s="37" t="s">
        <v>83</v>
      </c>
      <c r="CX77" s="13">
        <v>0</v>
      </c>
      <c r="CY77" s="37" t="s">
        <v>83</v>
      </c>
      <c r="CZ77" s="13">
        <v>0</v>
      </c>
      <c r="DA77" s="70">
        <v>63.25504196</v>
      </c>
      <c r="DB77" s="71">
        <v>0.92615210780000001</v>
      </c>
      <c r="DC77" s="70">
        <v>101.76754194999999</v>
      </c>
      <c r="DD77" s="71">
        <v>3.3285412843</v>
      </c>
      <c r="DE77" s="70">
        <v>366.67859549999997</v>
      </c>
      <c r="DF77" s="71">
        <v>1.9020383584</v>
      </c>
      <c r="DG77" s="70">
        <v>481.60127869000002</v>
      </c>
      <c r="DH77" s="71">
        <v>2.3523317692000001</v>
      </c>
      <c r="DI77" s="123">
        <v>3.2144834800000001E-2</v>
      </c>
      <c r="DJ77" s="124">
        <v>5.72639052E-2</v>
      </c>
      <c r="DK77" s="124">
        <v>7.0600554800000007E-2</v>
      </c>
      <c r="DL77" s="124">
        <v>7.7117147100000005E-2</v>
      </c>
      <c r="DM77" s="124">
        <v>8.0565223899999996E-2</v>
      </c>
      <c r="DN77" s="124">
        <v>8.2746746199999999E-2</v>
      </c>
      <c r="DO77" s="124">
        <v>8.4164482799999996E-2</v>
      </c>
      <c r="DP77" s="124">
        <v>8.5158420200000001E-2</v>
      </c>
      <c r="DQ77" s="124">
        <v>8.5892296100000001E-2</v>
      </c>
      <c r="DR77" s="125">
        <v>8.64807836E-2</v>
      </c>
      <c r="DS77" s="80">
        <v>135.89445545999999</v>
      </c>
      <c r="DT77" s="13">
        <v>0.93788034679999999</v>
      </c>
      <c r="DU77" s="60">
        <v>82.264136511000004</v>
      </c>
      <c r="DV77" s="13">
        <v>0.58163568450000003</v>
      </c>
      <c r="DW77" s="60">
        <v>50.103078345999997</v>
      </c>
      <c r="DX77" s="13">
        <v>0.36240667900000001</v>
      </c>
      <c r="DY77" s="60">
        <v>30.923706838000001</v>
      </c>
      <c r="DZ77" s="13">
        <v>0.22955596210000001</v>
      </c>
      <c r="EA77" s="60">
        <v>19.541843532000001</v>
      </c>
      <c r="EB77" s="13">
        <v>0.14975454260000001</v>
      </c>
      <c r="EC77" s="60">
        <v>12.70800562</v>
      </c>
      <c r="ED77" s="13">
        <v>0.10129966510000001</v>
      </c>
      <c r="EE77" s="60">
        <v>8.5159601265999996</v>
      </c>
      <c r="EF77" s="13">
        <v>7.1192751999999998E-2</v>
      </c>
      <c r="EG77" s="60">
        <v>5.8802037827999998</v>
      </c>
      <c r="EH77" s="13">
        <v>5.1994186900000003E-2</v>
      </c>
      <c r="EI77" s="60">
        <v>4.1792702509000001</v>
      </c>
      <c r="EJ77" s="13">
        <v>3.93296853E-2</v>
      </c>
      <c r="EK77" s="60">
        <v>3.0548077694</v>
      </c>
      <c r="EL77" s="15">
        <v>3.0724828100000001E-2</v>
      </c>
      <c r="EM77" s="60"/>
      <c r="EN77" s="13"/>
      <c r="EO77" s="60"/>
      <c r="EP77" s="13"/>
      <c r="EQ77" s="60"/>
      <c r="ER77" s="13"/>
      <c r="ES77" s="60"/>
      <c r="ET77" s="13"/>
      <c r="EU77" s="60"/>
      <c r="EV77" s="15"/>
    </row>
    <row r="78" spans="1:152">
      <c r="A78" s="8">
        <v>40000</v>
      </c>
      <c r="B78" s="63">
        <v>17397</v>
      </c>
      <c r="C78" s="64">
        <v>4963.6488995</v>
      </c>
      <c r="D78" s="70">
        <v>37367.143090999998</v>
      </c>
      <c r="E78" s="70">
        <v>298.39369317000001</v>
      </c>
      <c r="F78" s="71">
        <v>0.16556172350000001</v>
      </c>
      <c r="G78" s="64">
        <v>414.14219465000002</v>
      </c>
      <c r="H78" s="71">
        <v>3.7075540499999997E-2</v>
      </c>
      <c r="I78" s="70">
        <v>225.32325526</v>
      </c>
      <c r="J78" s="71">
        <v>1.5018646571000001</v>
      </c>
      <c r="K78" s="70">
        <v>174.38149856999999</v>
      </c>
      <c r="L78" s="71">
        <v>1.0681439792</v>
      </c>
      <c r="M78" s="70">
        <v>64.123392773999996</v>
      </c>
      <c r="N78" s="71">
        <v>0.47679218150000002</v>
      </c>
      <c r="O78" s="37" t="s">
        <v>83</v>
      </c>
      <c r="P78" s="13">
        <v>0</v>
      </c>
      <c r="Q78" s="70">
        <v>163.00943107000001</v>
      </c>
      <c r="R78" s="71">
        <v>0.21866810349999999</v>
      </c>
      <c r="S78" s="37" t="s">
        <v>83</v>
      </c>
      <c r="T78" s="13">
        <v>0</v>
      </c>
      <c r="U78" s="37" t="s">
        <v>83</v>
      </c>
      <c r="V78" s="13">
        <v>0</v>
      </c>
      <c r="W78" s="70">
        <v>3.1363318537999998</v>
      </c>
      <c r="X78" s="71">
        <v>2.69510749E-2</v>
      </c>
      <c r="Y78" s="70">
        <v>133.97151253999999</v>
      </c>
      <c r="Z78" s="71">
        <v>2.4509464008999999</v>
      </c>
      <c r="AA78" s="37" t="s">
        <v>83</v>
      </c>
      <c r="AB78" s="13">
        <v>0</v>
      </c>
      <c r="AC78" s="70">
        <v>2.5781822000000001E-3</v>
      </c>
      <c r="AD78" s="71">
        <v>1.01177E-5</v>
      </c>
      <c r="AE78" s="37" t="s">
        <v>83</v>
      </c>
      <c r="AF78" s="13">
        <v>0</v>
      </c>
      <c r="AG78" s="37" t="s">
        <v>83</v>
      </c>
      <c r="AH78" s="13">
        <v>0</v>
      </c>
      <c r="AI78" s="70">
        <f t="shared" si="2"/>
        <v>2.5781822000000001E-3</v>
      </c>
      <c r="AJ78" s="71">
        <f t="shared" si="2"/>
        <v>1.01177E-5</v>
      </c>
      <c r="AK78" s="70">
        <v>203.20863646999999</v>
      </c>
      <c r="AL78" s="71">
        <v>2.3206683343000001</v>
      </c>
      <c r="AM78" s="37" t="s">
        <v>83</v>
      </c>
      <c r="AN78" s="13">
        <v>0</v>
      </c>
      <c r="AO78" s="37" t="s">
        <v>83</v>
      </c>
      <c r="AP78" s="13">
        <v>0</v>
      </c>
      <c r="AQ78" s="37" t="s">
        <v>83</v>
      </c>
      <c r="AR78" s="13">
        <v>0</v>
      </c>
      <c r="AS78" s="70">
        <v>169.00770405</v>
      </c>
      <c r="AT78" s="71">
        <v>4.3227750005000001</v>
      </c>
      <c r="AU78" s="70">
        <v>185.85068931000001</v>
      </c>
      <c r="AV78" s="71">
        <v>1.0798740596</v>
      </c>
      <c r="AW78" s="70">
        <v>76.984819677999994</v>
      </c>
      <c r="AX78" s="71">
        <v>0.65997455579999997</v>
      </c>
      <c r="AY78" s="70">
        <v>21.248406553999999</v>
      </c>
      <c r="AZ78" s="71">
        <v>0.15046165919999999</v>
      </c>
      <c r="BA78" s="60">
        <f t="shared" si="3"/>
        <v>87.617463078000014</v>
      </c>
      <c r="BB78" s="13">
        <f t="shared" si="3"/>
        <v>0.26943784460000009</v>
      </c>
      <c r="BC78" s="70">
        <v>0.24454486750000001</v>
      </c>
      <c r="BD78" s="211">
        <v>5.6808899999999997E-5</v>
      </c>
      <c r="BE78" s="70">
        <v>891.42518269000004</v>
      </c>
      <c r="BF78" s="71">
        <v>4.3576137226</v>
      </c>
      <c r="BG78" s="71">
        <v>0.10102962829999999</v>
      </c>
      <c r="BH78" s="71">
        <v>5.2067740000000002E-4</v>
      </c>
      <c r="BI78" s="70">
        <v>207.19481461000001</v>
      </c>
      <c r="BJ78" s="71">
        <v>5.8453169238999996</v>
      </c>
      <c r="BK78" s="70">
        <v>648.64096434999999</v>
      </c>
      <c r="BL78" s="71">
        <v>3.7136741400000002</v>
      </c>
      <c r="BM78" s="70">
        <v>123.45644023</v>
      </c>
      <c r="BN78" s="71">
        <v>0.42710918390000002</v>
      </c>
      <c r="BO78" s="70">
        <v>44.879336702000003</v>
      </c>
      <c r="BP78" s="71">
        <v>2.1178863999999999E-2</v>
      </c>
      <c r="BQ78" s="70">
        <v>0</v>
      </c>
      <c r="BR78" s="66">
        <v>0</v>
      </c>
      <c r="BS78" s="37" t="s">
        <v>83</v>
      </c>
      <c r="BT78" s="13">
        <v>0</v>
      </c>
      <c r="BU78" s="70">
        <v>3.5171475891999999</v>
      </c>
      <c r="BV78" s="71">
        <v>2.6625193599999999E-2</v>
      </c>
      <c r="BW78" s="70">
        <v>60.606245184999999</v>
      </c>
      <c r="BX78" s="71">
        <v>0.45016698799999999</v>
      </c>
      <c r="BY78" s="37" t="s">
        <v>83</v>
      </c>
      <c r="BZ78" s="13">
        <v>0</v>
      </c>
      <c r="CA78" s="37" t="s">
        <v>83</v>
      </c>
      <c r="CB78" s="13">
        <v>0</v>
      </c>
      <c r="CC78" s="70">
        <v>98.33546226</v>
      </c>
      <c r="CD78" s="71">
        <v>7.2691519100000004E-2</v>
      </c>
      <c r="CE78" s="70">
        <v>64.673968806000005</v>
      </c>
      <c r="CF78" s="71">
        <v>0.1459765844</v>
      </c>
      <c r="CG78" s="37" t="s">
        <v>83</v>
      </c>
      <c r="CH78" s="13">
        <v>0</v>
      </c>
      <c r="CI78" s="37" t="s">
        <v>83</v>
      </c>
      <c r="CJ78" s="13">
        <v>0</v>
      </c>
      <c r="CK78" s="37" t="s">
        <v>83</v>
      </c>
      <c r="CL78" s="13">
        <v>0</v>
      </c>
      <c r="CM78" s="37" t="s">
        <v>83</v>
      </c>
      <c r="CN78" s="13">
        <v>0</v>
      </c>
      <c r="CO78" s="70">
        <v>1.3007809949</v>
      </c>
      <c r="CP78" s="71">
        <v>1.01709785E-2</v>
      </c>
      <c r="CQ78" s="70">
        <v>1.8355508588</v>
      </c>
      <c r="CR78" s="71">
        <v>1.6780096299999998E-2</v>
      </c>
      <c r="CS78" s="70">
        <v>27.038613653999999</v>
      </c>
      <c r="CT78" s="71">
        <v>0.20945505610000001</v>
      </c>
      <c r="CU78" s="70">
        <v>106.93289888</v>
      </c>
      <c r="CV78" s="71">
        <v>2.2414913448</v>
      </c>
      <c r="CW78" s="37" t="s">
        <v>83</v>
      </c>
      <c r="CX78" s="13">
        <v>0</v>
      </c>
      <c r="CY78" s="37" t="s">
        <v>83</v>
      </c>
      <c r="CZ78" s="13">
        <v>0</v>
      </c>
      <c r="DA78" s="70">
        <v>65.341565940999999</v>
      </c>
      <c r="DB78" s="71">
        <v>0.94959755469999996</v>
      </c>
      <c r="DC78" s="70">
        <v>103.66613811000001</v>
      </c>
      <c r="DD78" s="71">
        <v>3.3731774458000001</v>
      </c>
      <c r="DE78" s="70">
        <v>391.44957108</v>
      </c>
      <c r="DF78" s="71">
        <v>1.9604872432</v>
      </c>
      <c r="DG78" s="70">
        <v>499.97561160999999</v>
      </c>
      <c r="DH78" s="71">
        <v>2.3971264793999998</v>
      </c>
      <c r="DI78" s="123">
        <v>3.4306628700000001E-2</v>
      </c>
      <c r="DJ78" s="124">
        <v>6.1221717000000002E-2</v>
      </c>
      <c r="DK78" s="124">
        <v>7.5913742899999997E-2</v>
      </c>
      <c r="DL78" s="124">
        <v>8.3346786399999997E-2</v>
      </c>
      <c r="DM78" s="124">
        <v>8.7440142299999996E-2</v>
      </c>
      <c r="DN78" s="124">
        <v>9.0095610000000007E-2</v>
      </c>
      <c r="DO78" s="124">
        <v>9.1860833899999994E-2</v>
      </c>
      <c r="DP78" s="124">
        <v>9.3117737699999995E-2</v>
      </c>
      <c r="DQ78" s="124">
        <v>9.4045946500000005E-2</v>
      </c>
      <c r="DR78" s="125">
        <v>9.4789395700000001E-2</v>
      </c>
      <c r="DS78" s="80">
        <v>137.12494129999999</v>
      </c>
      <c r="DT78" s="13">
        <v>0.94514887879999998</v>
      </c>
      <c r="DU78" s="60">
        <v>83.311792827000005</v>
      </c>
      <c r="DV78" s="13">
        <v>0.58786972289999995</v>
      </c>
      <c r="DW78" s="60">
        <v>50.956320568999999</v>
      </c>
      <c r="DX78" s="13">
        <v>0.36750511920000001</v>
      </c>
      <c r="DY78" s="60">
        <v>31.600233573000001</v>
      </c>
      <c r="DZ78" s="13">
        <v>0.2336103447</v>
      </c>
      <c r="EA78" s="60">
        <v>20.069406248</v>
      </c>
      <c r="EB78" s="13">
        <v>0.15292020649999999</v>
      </c>
      <c r="EC78" s="60">
        <v>13.115253125000001</v>
      </c>
      <c r="ED78" s="13">
        <v>0.1037483522</v>
      </c>
      <c r="EE78" s="60">
        <v>8.8290575105000002</v>
      </c>
      <c r="EF78" s="13">
        <v>7.3093800700000003E-2</v>
      </c>
      <c r="EG78" s="60">
        <v>6.1225370523000002</v>
      </c>
      <c r="EH78" s="13">
        <v>5.3473887300000002E-2</v>
      </c>
      <c r="EI78" s="60">
        <v>4.3671308270000004</v>
      </c>
      <c r="EJ78" s="13">
        <v>4.04880663E-2</v>
      </c>
      <c r="EK78" s="60">
        <v>3.2034592428000002</v>
      </c>
      <c r="EL78" s="15">
        <v>3.1644902199999998E-2</v>
      </c>
      <c r="EM78" s="60"/>
      <c r="EN78" s="13"/>
      <c r="EO78" s="60"/>
      <c r="EP78" s="13"/>
      <c r="EQ78" s="60"/>
      <c r="ER78" s="13"/>
      <c r="ES78" s="60"/>
      <c r="ET78" s="13"/>
      <c r="EU78" s="60"/>
      <c r="EV78" s="15"/>
    </row>
    <row r="79" spans="1:152">
      <c r="A79" s="8">
        <v>45000</v>
      </c>
      <c r="B79" s="63">
        <v>12776</v>
      </c>
      <c r="C79" s="64">
        <v>5069.2548963999998</v>
      </c>
      <c r="D79" s="70">
        <v>42376.995106000002</v>
      </c>
      <c r="E79" s="70">
        <v>305.41252581999998</v>
      </c>
      <c r="F79" s="71">
        <v>0.1676011724</v>
      </c>
      <c r="G79" s="64">
        <v>460.66589286999999</v>
      </c>
      <c r="H79" s="71">
        <v>3.9303823699999997E-2</v>
      </c>
      <c r="I79" s="70">
        <v>226.42186783</v>
      </c>
      <c r="J79" s="71">
        <v>1.5080481945999999</v>
      </c>
      <c r="K79" s="70">
        <v>176.77086767</v>
      </c>
      <c r="L79" s="71">
        <v>1.0787650002</v>
      </c>
      <c r="M79" s="70">
        <v>64.978317098999995</v>
      </c>
      <c r="N79" s="71">
        <v>0.48198765570000002</v>
      </c>
      <c r="O79" s="37" t="s">
        <v>83</v>
      </c>
      <c r="P79" s="13">
        <v>0</v>
      </c>
      <c r="Q79" s="70">
        <v>167.2074911</v>
      </c>
      <c r="R79" s="71">
        <v>0.2236744621</v>
      </c>
      <c r="S79" s="37" t="s">
        <v>83</v>
      </c>
      <c r="T79" s="13">
        <v>0</v>
      </c>
      <c r="U79" s="37" t="s">
        <v>83</v>
      </c>
      <c r="V79" s="13">
        <v>0</v>
      </c>
      <c r="W79" s="70">
        <v>3.2310135597</v>
      </c>
      <c r="X79" s="71">
        <v>2.76262387E-2</v>
      </c>
      <c r="Y79" s="70">
        <v>137.02024718000001</v>
      </c>
      <c r="Z79" s="71">
        <v>2.4821337016</v>
      </c>
      <c r="AA79" s="37" t="s">
        <v>83</v>
      </c>
      <c r="AB79" s="13">
        <v>0</v>
      </c>
      <c r="AC79" s="70">
        <v>2.5752974E-3</v>
      </c>
      <c r="AD79" s="71">
        <v>1.01062E-5</v>
      </c>
      <c r="AE79" s="37" t="s">
        <v>83</v>
      </c>
      <c r="AF79" s="13">
        <v>0</v>
      </c>
      <c r="AG79" s="37" t="s">
        <v>83</v>
      </c>
      <c r="AH79" s="13">
        <v>0</v>
      </c>
      <c r="AI79" s="70">
        <f t="shared" si="2"/>
        <v>2.5752974E-3</v>
      </c>
      <c r="AJ79" s="71">
        <f t="shared" si="2"/>
        <v>1.01062E-5</v>
      </c>
      <c r="AK79" s="70">
        <v>204.34330564999999</v>
      </c>
      <c r="AL79" s="71">
        <v>2.3323277915</v>
      </c>
      <c r="AM79" s="37" t="s">
        <v>83</v>
      </c>
      <c r="AN79" s="13">
        <v>0</v>
      </c>
      <c r="AO79" s="37" t="s">
        <v>83</v>
      </c>
      <c r="AP79" s="13">
        <v>0</v>
      </c>
      <c r="AQ79" s="37" t="s">
        <v>83</v>
      </c>
      <c r="AR79" s="13">
        <v>0</v>
      </c>
      <c r="AS79" s="70">
        <v>172.05749505</v>
      </c>
      <c r="AT79" s="71">
        <v>4.3756060055999999</v>
      </c>
      <c r="AU79" s="70">
        <v>190.67956887</v>
      </c>
      <c r="AV79" s="71">
        <v>1.0988973228000001</v>
      </c>
      <c r="AW79" s="70">
        <v>78.776944830000005</v>
      </c>
      <c r="AX79" s="71">
        <v>0.67178907219999995</v>
      </c>
      <c r="AY79" s="70">
        <v>21.457760908000001</v>
      </c>
      <c r="AZ79" s="71">
        <v>0.15171185670000001</v>
      </c>
      <c r="BA79" s="60">
        <f t="shared" si="3"/>
        <v>90.444863131999995</v>
      </c>
      <c r="BB79" s="13">
        <f t="shared" si="3"/>
        <v>0.27539639390000015</v>
      </c>
      <c r="BC79" s="70">
        <v>0.3531020413</v>
      </c>
      <c r="BD79" s="211">
        <v>7.7333800000000001E-5</v>
      </c>
      <c r="BE79" s="70">
        <v>926.10124811000003</v>
      </c>
      <c r="BF79" s="71">
        <v>4.4386294046000003</v>
      </c>
      <c r="BG79" s="71">
        <v>0.1092278071</v>
      </c>
      <c r="BH79" s="71">
        <v>7.6791890000000001E-4</v>
      </c>
      <c r="BI79" s="70">
        <v>208.75920292000001</v>
      </c>
      <c r="BJ79" s="71">
        <v>5.8808052099000001</v>
      </c>
      <c r="BK79" s="70">
        <v>660.26714575999995</v>
      </c>
      <c r="BL79" s="71">
        <v>3.7548514216000002</v>
      </c>
      <c r="BM79" s="70">
        <v>125.59380563000001</v>
      </c>
      <c r="BN79" s="71">
        <v>0.4309063736</v>
      </c>
      <c r="BO79" s="70">
        <v>52.771883713999998</v>
      </c>
      <c r="BP79" s="71">
        <v>2.38694323E-2</v>
      </c>
      <c r="BQ79" s="70">
        <v>0</v>
      </c>
      <c r="BR79" s="66">
        <v>0</v>
      </c>
      <c r="BS79" s="37" t="s">
        <v>83</v>
      </c>
      <c r="BT79" s="13">
        <v>0</v>
      </c>
      <c r="BU79" s="70">
        <v>3.7234597052999998</v>
      </c>
      <c r="BV79" s="71">
        <v>2.74826206E-2</v>
      </c>
      <c r="BW79" s="70">
        <v>61.254857393999998</v>
      </c>
      <c r="BX79" s="71">
        <v>0.45450503510000001</v>
      </c>
      <c r="BY79" s="37" t="s">
        <v>83</v>
      </c>
      <c r="BZ79" s="13">
        <v>0</v>
      </c>
      <c r="CA79" s="37" t="s">
        <v>83</v>
      </c>
      <c r="CB79" s="13">
        <v>0</v>
      </c>
      <c r="CC79" s="70">
        <v>101.07332959</v>
      </c>
      <c r="CD79" s="71">
        <v>7.4395673800000006E-2</v>
      </c>
      <c r="CE79" s="70">
        <v>66.134161517999999</v>
      </c>
      <c r="CF79" s="71">
        <v>0.14927878829999999</v>
      </c>
      <c r="CG79" s="37" t="s">
        <v>83</v>
      </c>
      <c r="CH79" s="13">
        <v>0</v>
      </c>
      <c r="CI79" s="37" t="s">
        <v>83</v>
      </c>
      <c r="CJ79" s="13">
        <v>0</v>
      </c>
      <c r="CK79" s="37" t="s">
        <v>83</v>
      </c>
      <c r="CL79" s="13">
        <v>0</v>
      </c>
      <c r="CM79" s="37" t="s">
        <v>83</v>
      </c>
      <c r="CN79" s="13">
        <v>0</v>
      </c>
      <c r="CO79" s="70">
        <v>1.3589844733000001</v>
      </c>
      <c r="CP79" s="71">
        <v>1.05023342E-2</v>
      </c>
      <c r="CQ79" s="70">
        <v>1.8720290865</v>
      </c>
      <c r="CR79" s="71">
        <v>1.7123904499999999E-2</v>
      </c>
      <c r="CS79" s="70">
        <v>28.615153986999999</v>
      </c>
      <c r="CT79" s="71">
        <v>0.21723726979999999</v>
      </c>
      <c r="CU79" s="70">
        <v>108.4050932</v>
      </c>
      <c r="CV79" s="71">
        <v>2.2648964318</v>
      </c>
      <c r="CW79" s="37" t="s">
        <v>83</v>
      </c>
      <c r="CX79" s="13">
        <v>0</v>
      </c>
      <c r="CY79" s="37" t="s">
        <v>83</v>
      </c>
      <c r="CZ79" s="13">
        <v>0</v>
      </c>
      <c r="DA79" s="70">
        <v>66.972408153999993</v>
      </c>
      <c r="DB79" s="71">
        <v>0.96865490379999997</v>
      </c>
      <c r="DC79" s="70">
        <v>105.08508689999999</v>
      </c>
      <c r="DD79" s="71">
        <v>3.4069511017999998</v>
      </c>
      <c r="DE79" s="70">
        <v>411.22374786</v>
      </c>
      <c r="DF79" s="71">
        <v>2.0065841947999998</v>
      </c>
      <c r="DG79" s="70">
        <v>514.87750025000003</v>
      </c>
      <c r="DH79" s="71">
        <v>2.4320452098000001</v>
      </c>
      <c r="DI79" s="123">
        <v>3.6091849699999998E-2</v>
      </c>
      <c r="DJ79" s="124">
        <v>6.4510384599999998E-2</v>
      </c>
      <c r="DK79" s="124">
        <v>8.0344038699999995E-2</v>
      </c>
      <c r="DL79" s="124">
        <v>8.8556188999999993E-2</v>
      </c>
      <c r="DM79" s="124">
        <v>9.3222868599999995E-2</v>
      </c>
      <c r="DN79" s="124">
        <v>9.6312486899999994E-2</v>
      </c>
      <c r="DO79" s="124">
        <v>9.8407754799999997E-2</v>
      </c>
      <c r="DP79" s="124">
        <v>9.9916051199999995E-2</v>
      </c>
      <c r="DQ79" s="124">
        <v>0.10103792139999999</v>
      </c>
      <c r="DR79" s="125">
        <v>0.1019308111</v>
      </c>
      <c r="DS79" s="80">
        <v>138.11935448</v>
      </c>
      <c r="DT79" s="13">
        <v>0.95079194899999997</v>
      </c>
      <c r="DU79" s="60">
        <v>84.160863649000007</v>
      </c>
      <c r="DV79" s="13">
        <v>0.59272649990000004</v>
      </c>
      <c r="DW79" s="60">
        <v>51.653112645999997</v>
      </c>
      <c r="DX79" s="13">
        <v>0.37150712670000002</v>
      </c>
      <c r="DY79" s="60">
        <v>32.156649023</v>
      </c>
      <c r="DZ79" s="13">
        <v>0.236814362</v>
      </c>
      <c r="EA79" s="60">
        <v>20.503652976000001</v>
      </c>
      <c r="EB79" s="13">
        <v>0.15543094830000001</v>
      </c>
      <c r="EC79" s="60">
        <v>13.453206167999999</v>
      </c>
      <c r="ED79" s="13">
        <v>0.1057091543</v>
      </c>
      <c r="EE79" s="60">
        <v>9.0902893371999998</v>
      </c>
      <c r="EF79" s="13">
        <v>7.4623815199999999E-2</v>
      </c>
      <c r="EG79" s="60">
        <v>6.3257219146999999</v>
      </c>
      <c r="EH79" s="13">
        <v>5.4669896000000003E-2</v>
      </c>
      <c r="EI79" s="60">
        <v>4.5249948705999996</v>
      </c>
      <c r="EJ79" s="13">
        <v>4.1422011600000003E-2</v>
      </c>
      <c r="EK79" s="60">
        <v>3.3262987976999998</v>
      </c>
      <c r="EL79" s="15">
        <v>3.2378709700000001E-2</v>
      </c>
      <c r="EM79" s="60"/>
      <c r="EN79" s="13"/>
      <c r="EO79" s="60"/>
      <c r="EP79" s="13"/>
      <c r="EQ79" s="60"/>
      <c r="ER79" s="13"/>
      <c r="ES79" s="60"/>
      <c r="ET79" s="13"/>
      <c r="EU79" s="60"/>
      <c r="EV79" s="15"/>
    </row>
    <row r="80" spans="1:152">
      <c r="A80" s="8">
        <v>50000</v>
      </c>
      <c r="B80" s="63">
        <v>10116</v>
      </c>
      <c r="C80" s="64">
        <v>5158.2504693000001</v>
      </c>
      <c r="D80" s="70">
        <v>47409.342155999999</v>
      </c>
      <c r="E80" s="70">
        <v>310.80625777</v>
      </c>
      <c r="F80" s="71">
        <v>0.1691504939</v>
      </c>
      <c r="G80" s="64">
        <v>504.98899767</v>
      </c>
      <c r="H80" s="71">
        <v>4.1246825899999999E-2</v>
      </c>
      <c r="I80" s="70">
        <v>227.22971985000001</v>
      </c>
      <c r="J80" s="71">
        <v>1.5126025628999999</v>
      </c>
      <c r="K80" s="70">
        <v>178.84339686999999</v>
      </c>
      <c r="L80" s="71">
        <v>1.0875684564000001</v>
      </c>
      <c r="M80" s="70">
        <v>65.597798591</v>
      </c>
      <c r="N80" s="71">
        <v>0.48583796899999998</v>
      </c>
      <c r="O80" s="37" t="s">
        <v>83</v>
      </c>
      <c r="P80" s="13">
        <v>0</v>
      </c>
      <c r="Q80" s="70">
        <v>170.82738732000001</v>
      </c>
      <c r="R80" s="71">
        <v>0.22800890569999999</v>
      </c>
      <c r="S80" s="37" t="s">
        <v>83</v>
      </c>
      <c r="T80" s="13">
        <v>0</v>
      </c>
      <c r="U80" s="37" t="s">
        <v>83</v>
      </c>
      <c r="V80" s="13">
        <v>0</v>
      </c>
      <c r="W80" s="70">
        <v>3.3405382668999999</v>
      </c>
      <c r="X80" s="71">
        <v>2.8284952200000001E-2</v>
      </c>
      <c r="Y80" s="70">
        <v>139.63054285000001</v>
      </c>
      <c r="Z80" s="71">
        <v>2.5067900165000001</v>
      </c>
      <c r="AA80" s="37" t="s">
        <v>83</v>
      </c>
      <c r="AB80" s="13">
        <v>0</v>
      </c>
      <c r="AC80" s="70">
        <v>2.5727187000000001E-3</v>
      </c>
      <c r="AD80" s="71">
        <v>1.0096E-5</v>
      </c>
      <c r="AE80" s="37" t="s">
        <v>83</v>
      </c>
      <c r="AF80" s="13">
        <v>0</v>
      </c>
      <c r="AG80" s="37" t="s">
        <v>83</v>
      </c>
      <c r="AH80" s="13">
        <v>0</v>
      </c>
      <c r="AI80" s="70">
        <f t="shared" si="2"/>
        <v>2.5727187000000001E-3</v>
      </c>
      <c r="AJ80" s="71">
        <f t="shared" si="2"/>
        <v>1.0096E-5</v>
      </c>
      <c r="AK80" s="70">
        <v>205.24979705000001</v>
      </c>
      <c r="AL80" s="71">
        <v>2.3412793299999999</v>
      </c>
      <c r="AM80" s="37" t="s">
        <v>83</v>
      </c>
      <c r="AN80" s="13">
        <v>0</v>
      </c>
      <c r="AO80" s="37" t="s">
        <v>83</v>
      </c>
      <c r="AP80" s="13">
        <v>0</v>
      </c>
      <c r="AQ80" s="37" t="s">
        <v>83</v>
      </c>
      <c r="AR80" s="13">
        <v>0</v>
      </c>
      <c r="AS80" s="70">
        <v>174.6981476</v>
      </c>
      <c r="AT80" s="71">
        <v>4.4200672224000002</v>
      </c>
      <c r="AU80" s="70">
        <v>194.91896277999999</v>
      </c>
      <c r="AV80" s="71">
        <v>1.1153331957999999</v>
      </c>
      <c r="AW80" s="70">
        <v>80.396757007999994</v>
      </c>
      <c r="AX80" s="71">
        <v>0.68212158810000001</v>
      </c>
      <c r="AY80" s="70">
        <v>21.625880013</v>
      </c>
      <c r="AZ80" s="71">
        <v>0.15268115390000001</v>
      </c>
      <c r="BA80" s="60">
        <f t="shared" si="3"/>
        <v>92.896325758999993</v>
      </c>
      <c r="BB80" s="13">
        <f t="shared" si="3"/>
        <v>0.28053045379999986</v>
      </c>
      <c r="BC80" s="70">
        <v>0.5112699503</v>
      </c>
      <c r="BD80" s="211">
        <v>1.045643E-4</v>
      </c>
      <c r="BE80" s="70">
        <v>956.24828382999999</v>
      </c>
      <c r="BF80" s="71">
        <v>4.5074472459999999</v>
      </c>
      <c r="BG80" s="71">
        <v>0.1167512703</v>
      </c>
      <c r="BH80" s="71">
        <v>1.0511960999999999E-3</v>
      </c>
      <c r="BI80" s="70">
        <v>210.15558636</v>
      </c>
      <c r="BJ80" s="71">
        <v>5.9106325856000002</v>
      </c>
      <c r="BK80" s="70">
        <v>669.83533662000002</v>
      </c>
      <c r="BL80" s="71">
        <v>3.7876783851</v>
      </c>
      <c r="BM80" s="70">
        <v>127.16798009999999</v>
      </c>
      <c r="BN80" s="71">
        <v>0.43381509480000002</v>
      </c>
      <c r="BO80" s="70">
        <v>60.566376521000002</v>
      </c>
      <c r="BP80" s="71">
        <v>2.6246976299999999E-2</v>
      </c>
      <c r="BQ80" s="70">
        <v>0</v>
      </c>
      <c r="BR80" s="66">
        <v>0</v>
      </c>
      <c r="BS80" s="37" t="s">
        <v>83</v>
      </c>
      <c r="BT80" s="13">
        <v>0</v>
      </c>
      <c r="BU80" s="70">
        <v>3.8894905315999999</v>
      </c>
      <c r="BV80" s="71">
        <v>2.8183307800000001E-2</v>
      </c>
      <c r="BW80" s="70">
        <v>61.708308058999997</v>
      </c>
      <c r="BX80" s="71">
        <v>0.45765466119999998</v>
      </c>
      <c r="BY80" s="37" t="s">
        <v>83</v>
      </c>
      <c r="BZ80" s="13">
        <v>0</v>
      </c>
      <c r="CA80" s="37" t="s">
        <v>83</v>
      </c>
      <c r="CB80" s="13">
        <v>0</v>
      </c>
      <c r="CC80" s="70">
        <v>103.47344631999999</v>
      </c>
      <c r="CD80" s="71">
        <v>7.5883856999999999E-2</v>
      </c>
      <c r="CE80" s="70">
        <v>67.353940995000002</v>
      </c>
      <c r="CF80" s="71">
        <v>0.15212504869999999</v>
      </c>
      <c r="CG80" s="37" t="s">
        <v>83</v>
      </c>
      <c r="CH80" s="13">
        <v>0</v>
      </c>
      <c r="CI80" s="37" t="s">
        <v>83</v>
      </c>
      <c r="CJ80" s="13">
        <v>0</v>
      </c>
      <c r="CK80" s="37" t="s">
        <v>83</v>
      </c>
      <c r="CL80" s="13">
        <v>0</v>
      </c>
      <c r="CM80" s="37" t="s">
        <v>83</v>
      </c>
      <c r="CN80" s="13">
        <v>0</v>
      </c>
      <c r="CO80" s="70">
        <v>1.4286667485</v>
      </c>
      <c r="CP80" s="71">
        <v>1.08213934E-2</v>
      </c>
      <c r="CQ80" s="70">
        <v>1.9118715183999999</v>
      </c>
      <c r="CR80" s="71">
        <v>1.7463558800000001E-2</v>
      </c>
      <c r="CS80" s="70">
        <v>30.029581747999998</v>
      </c>
      <c r="CT80" s="71">
        <v>0.2237218792</v>
      </c>
      <c r="CU80" s="70">
        <v>109.60096111</v>
      </c>
      <c r="CV80" s="71">
        <v>2.2830681372999999</v>
      </c>
      <c r="CW80" s="37" t="s">
        <v>83</v>
      </c>
      <c r="CX80" s="13">
        <v>0</v>
      </c>
      <c r="CY80" s="37" t="s">
        <v>83</v>
      </c>
      <c r="CZ80" s="13">
        <v>0</v>
      </c>
      <c r="DA80" s="70">
        <v>68.421626325999995</v>
      </c>
      <c r="DB80" s="71">
        <v>0.98515395979999998</v>
      </c>
      <c r="DC80" s="70">
        <v>106.27652128</v>
      </c>
      <c r="DD80" s="71">
        <v>3.4349132626999999</v>
      </c>
      <c r="DE80" s="70">
        <v>428.44881520000001</v>
      </c>
      <c r="DF80" s="71">
        <v>2.0451186525999998</v>
      </c>
      <c r="DG80" s="70">
        <v>527.79946862999998</v>
      </c>
      <c r="DH80" s="71">
        <v>2.4623285933000001</v>
      </c>
      <c r="DI80" s="123">
        <v>3.75916445E-2</v>
      </c>
      <c r="DJ80" s="124">
        <v>6.7286293600000005E-2</v>
      </c>
      <c r="DK80" s="124">
        <v>8.41156505E-2</v>
      </c>
      <c r="DL80" s="124">
        <v>9.3035349399999995E-2</v>
      </c>
      <c r="DM80" s="124">
        <v>9.8245262E-2</v>
      </c>
      <c r="DN80" s="124">
        <v>0.1017622554</v>
      </c>
      <c r="DO80" s="124">
        <v>0.1041902834</v>
      </c>
      <c r="DP80" s="124">
        <v>0.1059581995</v>
      </c>
      <c r="DQ80" s="124">
        <v>0.1072846343</v>
      </c>
      <c r="DR80" s="125">
        <v>0.1083416005</v>
      </c>
      <c r="DS80" s="80">
        <v>138.85171543000001</v>
      </c>
      <c r="DT80" s="13">
        <v>0.95494955400000003</v>
      </c>
      <c r="DU80" s="60">
        <v>84.782756262000007</v>
      </c>
      <c r="DV80" s="13">
        <v>0.59628532329999995</v>
      </c>
      <c r="DW80" s="60">
        <v>52.159725868999999</v>
      </c>
      <c r="DX80" s="13">
        <v>0.37442516180000002</v>
      </c>
      <c r="DY80" s="60">
        <v>32.556949347</v>
      </c>
      <c r="DZ80" s="13">
        <v>0.23912739659999999</v>
      </c>
      <c r="EA80" s="60">
        <v>20.814680772999999</v>
      </c>
      <c r="EB80" s="13">
        <v>0.15722621070000001</v>
      </c>
      <c r="EC80" s="60">
        <v>13.694518278</v>
      </c>
      <c r="ED80" s="13">
        <v>0.1070973836</v>
      </c>
      <c r="EE80" s="60">
        <v>9.2760218541999997</v>
      </c>
      <c r="EF80" s="13">
        <v>7.5691502699999996E-2</v>
      </c>
      <c r="EG80" s="60">
        <v>6.4694568701000001</v>
      </c>
      <c r="EH80" s="13">
        <v>5.5495510800000002E-2</v>
      </c>
      <c r="EI80" s="60">
        <v>4.6367233991000001</v>
      </c>
      <c r="EJ80" s="13">
        <v>4.20668633E-2</v>
      </c>
      <c r="EK80" s="60">
        <v>3.4128121494000001</v>
      </c>
      <c r="EL80" s="15">
        <v>3.2884495999999999E-2</v>
      </c>
      <c r="EM80" s="60"/>
      <c r="EN80" s="13"/>
      <c r="EO80" s="60"/>
      <c r="EP80" s="13"/>
      <c r="EQ80" s="60"/>
      <c r="ER80" s="13"/>
      <c r="ES80" s="60"/>
      <c r="ET80" s="13"/>
      <c r="EU80" s="60"/>
      <c r="EV80" s="15"/>
    </row>
    <row r="81" spans="1:152">
      <c r="A81" s="8">
        <v>100000</v>
      </c>
      <c r="B81" s="63">
        <v>39747</v>
      </c>
      <c r="C81" s="64">
        <v>5613.6434399999998</v>
      </c>
      <c r="D81" s="70">
        <v>67790.064784000002</v>
      </c>
      <c r="E81" s="70">
        <v>334.94991321999998</v>
      </c>
      <c r="F81" s="71">
        <v>0.1759186653</v>
      </c>
      <c r="G81" s="64">
        <v>793.17297378000001</v>
      </c>
      <c r="H81" s="71">
        <v>5.1165402399999997E-2</v>
      </c>
      <c r="I81" s="70">
        <v>230.88202032000001</v>
      </c>
      <c r="J81" s="71">
        <v>1.5319037930999999</v>
      </c>
      <c r="K81" s="70">
        <v>190.7562398</v>
      </c>
      <c r="L81" s="71">
        <v>1.1275575153999999</v>
      </c>
      <c r="M81" s="70">
        <v>68.397085004000004</v>
      </c>
      <c r="N81" s="71">
        <v>0.50160614410000004</v>
      </c>
      <c r="O81" s="37" t="s">
        <v>83</v>
      </c>
      <c r="P81" s="13">
        <v>0</v>
      </c>
      <c r="Q81" s="70">
        <v>190.78702727000001</v>
      </c>
      <c r="R81" s="71">
        <v>0.25162504600000002</v>
      </c>
      <c r="S81" s="37" t="s">
        <v>83</v>
      </c>
      <c r="T81" s="13">
        <v>0</v>
      </c>
      <c r="U81" s="37" t="s">
        <v>83</v>
      </c>
      <c r="V81" s="13">
        <v>0</v>
      </c>
      <c r="W81" s="70">
        <v>3.7564053692999999</v>
      </c>
      <c r="X81" s="71">
        <v>3.1008733199999999E-2</v>
      </c>
      <c r="Y81" s="70">
        <v>150.85773298000001</v>
      </c>
      <c r="Z81" s="71">
        <v>2.6066523649</v>
      </c>
      <c r="AA81" s="37" t="s">
        <v>83</v>
      </c>
      <c r="AB81" s="13">
        <v>0</v>
      </c>
      <c r="AC81" s="70">
        <v>2.5929525000000001E-3</v>
      </c>
      <c r="AD81" s="71">
        <v>1.01904E-5</v>
      </c>
      <c r="AE81" s="37" t="s">
        <v>83</v>
      </c>
      <c r="AF81" s="13">
        <v>0</v>
      </c>
      <c r="AG81" s="37" t="s">
        <v>83</v>
      </c>
      <c r="AH81" s="13">
        <v>0</v>
      </c>
      <c r="AI81" s="70">
        <f t="shared" si="2"/>
        <v>2.5929525000000001E-3</v>
      </c>
      <c r="AJ81" s="71">
        <f t="shared" si="2"/>
        <v>1.01904E-5</v>
      </c>
      <c r="AK81" s="70">
        <v>208.9801343</v>
      </c>
      <c r="AL81" s="71">
        <v>2.3785669505000002</v>
      </c>
      <c r="AM81" s="37" t="s">
        <v>83</v>
      </c>
      <c r="AN81" s="13">
        <v>0</v>
      </c>
      <c r="AO81" s="37" t="s">
        <v>83</v>
      </c>
      <c r="AP81" s="13">
        <v>0</v>
      </c>
      <c r="AQ81" s="37" t="s">
        <v>83</v>
      </c>
      <c r="AR81" s="13">
        <v>0</v>
      </c>
      <c r="AS81" s="70">
        <v>186.94082381000001</v>
      </c>
      <c r="AT81" s="71">
        <v>4.6256878592000001</v>
      </c>
      <c r="AU81" s="70">
        <v>224.92146473</v>
      </c>
      <c r="AV81" s="71">
        <v>1.2051886131</v>
      </c>
      <c r="AW81" s="70">
        <v>92.671338735999996</v>
      </c>
      <c r="AX81" s="71">
        <v>0.73884768300000003</v>
      </c>
      <c r="AY81" s="70">
        <v>22.260968822999999</v>
      </c>
      <c r="AZ81" s="71">
        <v>0.15605416820000001</v>
      </c>
      <c r="BA81" s="60">
        <f t="shared" si="3"/>
        <v>109.989157171</v>
      </c>
      <c r="BB81" s="13">
        <f t="shared" si="3"/>
        <v>0.31028676190000004</v>
      </c>
      <c r="BC81" s="70">
        <v>1.9051891829000001</v>
      </c>
      <c r="BD81" s="211">
        <v>3.200934E-4</v>
      </c>
      <c r="BE81" s="70">
        <v>1120.7848787999999</v>
      </c>
      <c r="BF81" s="71">
        <v>4.8611409685</v>
      </c>
      <c r="BG81" s="71">
        <v>0.1632696193</v>
      </c>
      <c r="BH81" s="71">
        <v>3.6578794999999999E-3</v>
      </c>
      <c r="BI81" s="70">
        <v>216.40368071</v>
      </c>
      <c r="BJ81" s="71">
        <v>6.0381211925000002</v>
      </c>
      <c r="BK81" s="70">
        <v>707.59422497000003</v>
      </c>
      <c r="BL81" s="71">
        <v>3.9186228841999999</v>
      </c>
      <c r="BM81" s="70">
        <v>134.80829964</v>
      </c>
      <c r="BN81" s="71">
        <v>0.44571649569999999</v>
      </c>
      <c r="BO81" s="70">
        <v>105.38162324</v>
      </c>
      <c r="BP81" s="71">
        <v>3.7455901600000001E-2</v>
      </c>
      <c r="BQ81" s="70">
        <v>0</v>
      </c>
      <c r="BR81" s="66">
        <v>0</v>
      </c>
      <c r="BS81" s="37" t="s">
        <v>83</v>
      </c>
      <c r="BT81" s="13">
        <v>0</v>
      </c>
      <c r="BU81" s="70">
        <v>4.6865338812999999</v>
      </c>
      <c r="BV81" s="71">
        <v>3.1086318299999999E-2</v>
      </c>
      <c r="BW81" s="70">
        <v>63.710551123000002</v>
      </c>
      <c r="BX81" s="71">
        <v>0.47051982580000001</v>
      </c>
      <c r="BY81" s="37" t="s">
        <v>83</v>
      </c>
      <c r="BZ81" s="13">
        <v>0</v>
      </c>
      <c r="CA81" s="37" t="s">
        <v>83</v>
      </c>
      <c r="CB81" s="13">
        <v>0</v>
      </c>
      <c r="CC81" s="70">
        <v>116.40367895</v>
      </c>
      <c r="CD81" s="71">
        <v>8.3845018399999999E-2</v>
      </c>
      <c r="CE81" s="70">
        <v>74.383348327999997</v>
      </c>
      <c r="CF81" s="71">
        <v>0.16778002750000001</v>
      </c>
      <c r="CG81" s="37" t="s">
        <v>83</v>
      </c>
      <c r="CH81" s="13">
        <v>0</v>
      </c>
      <c r="CI81" s="37" t="s">
        <v>83</v>
      </c>
      <c r="CJ81" s="13">
        <v>0</v>
      </c>
      <c r="CK81" s="37" t="s">
        <v>83</v>
      </c>
      <c r="CL81" s="13">
        <v>0</v>
      </c>
      <c r="CM81" s="37" t="s">
        <v>83</v>
      </c>
      <c r="CN81" s="13">
        <v>0</v>
      </c>
      <c r="CO81" s="70">
        <v>1.7574095947999999</v>
      </c>
      <c r="CP81" s="71">
        <v>1.27787327E-2</v>
      </c>
      <c r="CQ81" s="70">
        <v>1.9989957745</v>
      </c>
      <c r="CR81" s="71">
        <v>1.8230000499999999E-2</v>
      </c>
      <c r="CS81" s="70">
        <v>36.599734003000002</v>
      </c>
      <c r="CT81" s="71">
        <v>0.25333028320000001</v>
      </c>
      <c r="CU81" s="70">
        <v>114.25799898</v>
      </c>
      <c r="CV81" s="71">
        <v>2.3533220817</v>
      </c>
      <c r="CW81" s="37" t="s">
        <v>83</v>
      </c>
      <c r="CX81" s="13">
        <v>0</v>
      </c>
      <c r="CY81" s="37" t="s">
        <v>83</v>
      </c>
      <c r="CZ81" s="13">
        <v>0</v>
      </c>
      <c r="DA81" s="70">
        <v>75.263140789999994</v>
      </c>
      <c r="DB81" s="71">
        <v>1.0648591621000001</v>
      </c>
      <c r="DC81" s="70">
        <v>111.67768302</v>
      </c>
      <c r="DD81" s="71">
        <v>3.5608286971999998</v>
      </c>
      <c r="DE81" s="70">
        <v>520.32556756999998</v>
      </c>
      <c r="DF81" s="71">
        <v>2.2412882555000002</v>
      </c>
      <c r="DG81" s="70">
        <v>600.45931125000004</v>
      </c>
      <c r="DH81" s="71">
        <v>2.6198527130000002</v>
      </c>
      <c r="DI81" s="123">
        <v>4.4156362900000003E-2</v>
      </c>
      <c r="DJ81" s="124">
        <v>7.9760762900000004E-2</v>
      </c>
      <c r="DK81" s="124">
        <v>0.10156971369999999</v>
      </c>
      <c r="DL81" s="124">
        <v>0.114390778</v>
      </c>
      <c r="DM81" s="124">
        <v>0.1227596339</v>
      </c>
      <c r="DN81" s="124">
        <v>0.12889458479999999</v>
      </c>
      <c r="DO81" s="124">
        <v>0.13351178550000001</v>
      </c>
      <c r="DP81" s="124">
        <v>0.13713108230000001</v>
      </c>
      <c r="DQ81" s="124">
        <v>0.1400279405</v>
      </c>
      <c r="DR81" s="125">
        <v>0.14240638980000001</v>
      </c>
      <c r="DS81" s="80">
        <v>142.17976899999999</v>
      </c>
      <c r="DT81" s="13">
        <v>0.97271172689999996</v>
      </c>
      <c r="DU81" s="60">
        <v>87.665673147999996</v>
      </c>
      <c r="DV81" s="13">
        <v>0.61177074109999996</v>
      </c>
      <c r="DW81" s="60">
        <v>54.564803456999996</v>
      </c>
      <c r="DX81" s="13">
        <v>0.38736453710000002</v>
      </c>
      <c r="DY81" s="60">
        <v>34.518974647999997</v>
      </c>
      <c r="DZ81" s="13">
        <v>0.2496197758</v>
      </c>
      <c r="EA81" s="60">
        <v>22.390879786999999</v>
      </c>
      <c r="EB81" s="13">
        <v>0.1655913259</v>
      </c>
      <c r="EC81" s="60">
        <v>14.951391445000001</v>
      </c>
      <c r="ED81" s="13">
        <v>0.1137227516</v>
      </c>
      <c r="EE81" s="60">
        <v>10.268728253999999</v>
      </c>
      <c r="EF81" s="13">
        <v>8.0910384200000005E-2</v>
      </c>
      <c r="EG81" s="60">
        <v>7.2482858508000003</v>
      </c>
      <c r="EH81" s="13">
        <v>5.9608890599999999E-2</v>
      </c>
      <c r="EI81" s="60">
        <v>5.2450811554000003</v>
      </c>
      <c r="EJ81" s="13">
        <v>4.5316480100000001E-2</v>
      </c>
      <c r="EK81" s="60">
        <v>3.8870925203</v>
      </c>
      <c r="EL81" s="15">
        <v>3.54633642E-2</v>
      </c>
      <c r="EM81" s="60"/>
      <c r="EN81" s="13"/>
      <c r="EO81" s="60"/>
      <c r="EP81" s="13"/>
      <c r="EQ81" s="60"/>
      <c r="ER81" s="13"/>
      <c r="ES81" s="60"/>
      <c r="ET81" s="13"/>
      <c r="EU81" s="60"/>
      <c r="EV81" s="15"/>
    </row>
    <row r="82" spans="1:152">
      <c r="A82" s="8">
        <v>200000</v>
      </c>
      <c r="B82" s="63">
        <v>13300</v>
      </c>
      <c r="C82" s="64">
        <v>5884.7970555000002</v>
      </c>
      <c r="D82" s="70">
        <v>135528.84332000001</v>
      </c>
      <c r="E82" s="70">
        <v>345.76776985999999</v>
      </c>
      <c r="F82" s="71">
        <v>0.178882447</v>
      </c>
      <c r="G82" s="64">
        <v>1017.7220692</v>
      </c>
      <c r="H82" s="71">
        <v>5.6609350900000001E-2</v>
      </c>
      <c r="I82" s="70">
        <v>232.90223591</v>
      </c>
      <c r="J82" s="71">
        <v>1.5391029570000001</v>
      </c>
      <c r="K82" s="70">
        <v>201.00930975</v>
      </c>
      <c r="L82" s="71">
        <v>1.1464679287999999</v>
      </c>
      <c r="M82" s="70">
        <v>69.238151631999997</v>
      </c>
      <c r="N82" s="71">
        <v>0.50589821940000002</v>
      </c>
      <c r="O82" s="37" t="s">
        <v>83</v>
      </c>
      <c r="P82" s="13">
        <v>0</v>
      </c>
      <c r="Q82" s="70">
        <v>204.47602789000001</v>
      </c>
      <c r="R82" s="71">
        <v>0.26778286849999999</v>
      </c>
      <c r="S82" s="37" t="s">
        <v>83</v>
      </c>
      <c r="T82" s="13">
        <v>0</v>
      </c>
      <c r="U82" s="37" t="s">
        <v>83</v>
      </c>
      <c r="V82" s="13">
        <v>0</v>
      </c>
      <c r="W82" s="70">
        <v>4.0536711507999996</v>
      </c>
      <c r="X82" s="71">
        <v>3.27377638E-2</v>
      </c>
      <c r="Y82" s="70">
        <v>154.62009280999999</v>
      </c>
      <c r="Z82" s="71">
        <v>2.6341683977999999</v>
      </c>
      <c r="AA82" s="37" t="s">
        <v>83</v>
      </c>
      <c r="AB82" s="13">
        <v>0</v>
      </c>
      <c r="AC82" s="70">
        <v>2.7823866000000002E-3</v>
      </c>
      <c r="AD82" s="71">
        <v>1.07198E-5</v>
      </c>
      <c r="AE82" s="37" t="s">
        <v>83</v>
      </c>
      <c r="AF82" s="13">
        <v>0</v>
      </c>
      <c r="AG82" s="37" t="s">
        <v>83</v>
      </c>
      <c r="AH82" s="13">
        <v>0</v>
      </c>
      <c r="AI82" s="70">
        <f t="shared" si="2"/>
        <v>2.7823866000000002E-3</v>
      </c>
      <c r="AJ82" s="71">
        <f t="shared" si="2"/>
        <v>1.07198E-5</v>
      </c>
      <c r="AK82" s="70">
        <v>210.48110918</v>
      </c>
      <c r="AL82" s="71">
        <v>2.3953192474999998</v>
      </c>
      <c r="AM82" s="37" t="s">
        <v>83</v>
      </c>
      <c r="AN82" s="13">
        <v>0</v>
      </c>
      <c r="AO82" s="37" t="s">
        <v>83</v>
      </c>
      <c r="AP82" s="13">
        <v>0</v>
      </c>
      <c r="AQ82" s="37" t="s">
        <v>83</v>
      </c>
      <c r="AR82" s="13">
        <v>0</v>
      </c>
      <c r="AS82" s="70">
        <v>194.66330249000001</v>
      </c>
      <c r="AT82" s="71">
        <v>4.7530804608999997</v>
      </c>
      <c r="AU82" s="70">
        <v>251.43232943999999</v>
      </c>
      <c r="AV82" s="71">
        <v>1.2610710341</v>
      </c>
      <c r="AW82" s="70">
        <v>101.68978824</v>
      </c>
      <c r="AX82" s="71">
        <v>0.77147569319999998</v>
      </c>
      <c r="AY82" s="70">
        <v>22.551904575999998</v>
      </c>
      <c r="AZ82" s="71">
        <v>0.15726665279999999</v>
      </c>
      <c r="BA82" s="60">
        <f t="shared" si="3"/>
        <v>127.19063662399999</v>
      </c>
      <c r="BB82" s="13">
        <f t="shared" si="3"/>
        <v>0.33232868810000005</v>
      </c>
      <c r="BC82" s="70">
        <v>3.4746558087000001</v>
      </c>
      <c r="BD82" s="211">
        <v>5.0302680000000001E-4</v>
      </c>
      <c r="BE82" s="70">
        <v>1241.6157341999999</v>
      </c>
      <c r="BF82" s="71">
        <v>5.1090338000999997</v>
      </c>
      <c r="BG82" s="71">
        <v>0.19877499239999999</v>
      </c>
      <c r="BH82" s="71">
        <v>6.7364167999999997E-3</v>
      </c>
      <c r="BI82" s="70">
        <v>219.31773537999999</v>
      </c>
      <c r="BJ82" s="71">
        <v>6.0911971683999999</v>
      </c>
      <c r="BK82" s="70">
        <v>721.09195390000002</v>
      </c>
      <c r="BL82" s="71">
        <v>3.9632587457000001</v>
      </c>
      <c r="BM82" s="70">
        <v>137.34492327000001</v>
      </c>
      <c r="BN82" s="71">
        <v>0.44922466849999998</v>
      </c>
      <c r="BO82" s="70">
        <v>120.14888541000001</v>
      </c>
      <c r="BP82" s="71">
        <v>4.0269342299999997E-2</v>
      </c>
      <c r="BQ82" s="70">
        <v>0</v>
      </c>
      <c r="BR82" s="66">
        <v>0</v>
      </c>
      <c r="BS82" s="37" t="s">
        <v>83</v>
      </c>
      <c r="BT82" s="13">
        <v>0</v>
      </c>
      <c r="BU82" s="70">
        <v>4.9784525071000001</v>
      </c>
      <c r="BV82" s="71">
        <v>3.2068556599999999E-2</v>
      </c>
      <c r="BW82" s="70">
        <v>64.259699124999997</v>
      </c>
      <c r="BX82" s="71">
        <v>0.4738296628</v>
      </c>
      <c r="BY82" s="37" t="s">
        <v>83</v>
      </c>
      <c r="BZ82" s="13">
        <v>0</v>
      </c>
      <c r="CA82" s="37" t="s">
        <v>83</v>
      </c>
      <c r="CB82" s="13">
        <v>0</v>
      </c>
      <c r="CC82" s="70">
        <v>125.68708735</v>
      </c>
      <c r="CD82" s="71">
        <v>8.9791809200000003E-2</v>
      </c>
      <c r="CE82" s="70">
        <v>78.788940541000002</v>
      </c>
      <c r="CF82" s="71">
        <v>0.1779910593</v>
      </c>
      <c r="CG82" s="37" t="s">
        <v>83</v>
      </c>
      <c r="CH82" s="13">
        <v>0</v>
      </c>
      <c r="CI82" s="37" t="s">
        <v>83</v>
      </c>
      <c r="CJ82" s="13">
        <v>0</v>
      </c>
      <c r="CK82" s="37" t="s">
        <v>83</v>
      </c>
      <c r="CL82" s="13">
        <v>0</v>
      </c>
      <c r="CM82" s="37" t="s">
        <v>83</v>
      </c>
      <c r="CN82" s="13">
        <v>0</v>
      </c>
      <c r="CO82" s="70">
        <v>2.0266898757999998</v>
      </c>
      <c r="CP82" s="71">
        <v>1.4255394899999999E-2</v>
      </c>
      <c r="CQ82" s="70">
        <v>2.0269812749999998</v>
      </c>
      <c r="CR82" s="71">
        <v>1.8482368799999999E-2</v>
      </c>
      <c r="CS82" s="70">
        <v>39.265867948</v>
      </c>
      <c r="CT82" s="71">
        <v>0.26573639389999998</v>
      </c>
      <c r="CU82" s="70">
        <v>115.35422486</v>
      </c>
      <c r="CV82" s="71">
        <v>2.3684320039000002</v>
      </c>
      <c r="CW82" s="37" t="s">
        <v>83</v>
      </c>
      <c r="CX82" s="13">
        <v>0</v>
      </c>
      <c r="CY82" s="37" t="s">
        <v>83</v>
      </c>
      <c r="CZ82" s="13">
        <v>0</v>
      </c>
      <c r="DA82" s="70">
        <v>79.915286940000001</v>
      </c>
      <c r="DB82" s="71">
        <v>1.1188347858000001</v>
      </c>
      <c r="DC82" s="70">
        <v>114.74801555000001</v>
      </c>
      <c r="DD82" s="71">
        <v>3.6342456750999999</v>
      </c>
      <c r="DE82" s="70">
        <v>587.57061838000004</v>
      </c>
      <c r="DF82" s="71">
        <v>2.3805512182999999</v>
      </c>
      <c r="DG82" s="70">
        <v>654.04511587000002</v>
      </c>
      <c r="DH82" s="71">
        <v>2.7284825817999998</v>
      </c>
      <c r="DI82" s="123">
        <v>4.67322129E-2</v>
      </c>
      <c r="DJ82" s="124">
        <v>8.4812255200000006E-2</v>
      </c>
      <c r="DK82" s="124">
        <v>0.1089325102</v>
      </c>
      <c r="DL82" s="124">
        <v>0.12387585330000001</v>
      </c>
      <c r="DM82" s="124">
        <v>0.13416920630000001</v>
      </c>
      <c r="DN82" s="124">
        <v>0.1420422771</v>
      </c>
      <c r="DO82" s="124">
        <v>0.14822966539999999</v>
      </c>
      <c r="DP82" s="124">
        <v>0.15327429279999999</v>
      </c>
      <c r="DQ82" s="124">
        <v>0.15746244409999999</v>
      </c>
      <c r="DR82" s="125">
        <v>0.1610255947</v>
      </c>
      <c r="DS82" s="80">
        <v>144.04944388000001</v>
      </c>
      <c r="DT82" s="13">
        <v>0.97942404130000005</v>
      </c>
      <c r="DU82" s="60">
        <v>89.338405550999994</v>
      </c>
      <c r="DV82" s="13">
        <v>0.61772981530000004</v>
      </c>
      <c r="DW82" s="60">
        <v>56.028033553</v>
      </c>
      <c r="DX82" s="13">
        <v>0.39246789630000001</v>
      </c>
      <c r="DY82" s="60">
        <v>35.781636657</v>
      </c>
      <c r="DZ82" s="13">
        <v>0.2539011913</v>
      </c>
      <c r="EA82" s="60">
        <v>23.46858619</v>
      </c>
      <c r="EB82" s="13">
        <v>0.1691171309</v>
      </c>
      <c r="EC82" s="60">
        <v>15.864618177000001</v>
      </c>
      <c r="ED82" s="13">
        <v>0.1166063608</v>
      </c>
      <c r="EE82" s="60">
        <v>11.042929328</v>
      </c>
      <c r="EF82" s="13">
        <v>8.3275167100000005E-2</v>
      </c>
      <c r="EG82" s="60">
        <v>7.9005321571999998</v>
      </c>
      <c r="EH82" s="13">
        <v>6.1547840499999999E-2</v>
      </c>
      <c r="EI82" s="60">
        <v>5.7938219950000001</v>
      </c>
      <c r="EJ82" s="13">
        <v>4.6911481499999998E-2</v>
      </c>
      <c r="EK82" s="60">
        <v>4.3507523555000001</v>
      </c>
      <c r="EL82" s="15">
        <v>3.6774931400000002E-2</v>
      </c>
      <c r="EM82" s="60"/>
      <c r="EN82" s="13"/>
      <c r="EO82" s="60"/>
      <c r="EP82" s="13"/>
      <c r="EQ82" s="60"/>
      <c r="ER82" s="13"/>
      <c r="ES82" s="60"/>
      <c r="ET82" s="13"/>
      <c r="EU82" s="60"/>
      <c r="EV82" s="15"/>
    </row>
    <row r="83" spans="1:152">
      <c r="A83" s="8">
        <v>300000</v>
      </c>
      <c r="B83" s="63">
        <v>3069</v>
      </c>
      <c r="C83" s="64">
        <v>5975.4737574000001</v>
      </c>
      <c r="D83" s="70">
        <v>239942.79032</v>
      </c>
      <c r="E83" s="70">
        <v>349.20209621999999</v>
      </c>
      <c r="F83" s="71">
        <v>0.179748983</v>
      </c>
      <c r="G83" s="64">
        <v>1111.7173404</v>
      </c>
      <c r="H83" s="71">
        <v>5.8401314500000003E-2</v>
      </c>
      <c r="I83" s="70">
        <v>233.67656848999999</v>
      </c>
      <c r="J83" s="71">
        <v>1.5408719366999999</v>
      </c>
      <c r="K83" s="70">
        <v>205.67259884000001</v>
      </c>
      <c r="L83" s="71">
        <v>1.1520977344000001</v>
      </c>
      <c r="M83" s="70">
        <v>69.330801192999999</v>
      </c>
      <c r="N83" s="71">
        <v>0.50645146129999996</v>
      </c>
      <c r="O83" s="37" t="s">
        <v>83</v>
      </c>
      <c r="P83" s="13">
        <v>0</v>
      </c>
      <c r="Q83" s="70">
        <v>209.83020163</v>
      </c>
      <c r="R83" s="71">
        <v>0.2736416948</v>
      </c>
      <c r="S83" s="37" t="s">
        <v>83</v>
      </c>
      <c r="T83" s="13">
        <v>0</v>
      </c>
      <c r="U83" s="37" t="s">
        <v>83</v>
      </c>
      <c r="V83" s="13">
        <v>0</v>
      </c>
      <c r="W83" s="70">
        <v>4.2181145375</v>
      </c>
      <c r="X83" s="71">
        <v>3.3574812099999997E-2</v>
      </c>
      <c r="Y83" s="70">
        <v>155.36655046000001</v>
      </c>
      <c r="Z83" s="71">
        <v>2.6389458286999998</v>
      </c>
      <c r="AA83" s="37" t="s">
        <v>83</v>
      </c>
      <c r="AB83" s="13">
        <v>0</v>
      </c>
      <c r="AC83" s="70">
        <v>2.8220209E-3</v>
      </c>
      <c r="AD83" s="71">
        <v>1.0987300000000001E-5</v>
      </c>
      <c r="AE83" s="37" t="s">
        <v>83</v>
      </c>
      <c r="AF83" s="13">
        <v>0</v>
      </c>
      <c r="AG83" s="37" t="s">
        <v>83</v>
      </c>
      <c r="AH83" s="13">
        <v>0</v>
      </c>
      <c r="AI83" s="70">
        <f t="shared" si="2"/>
        <v>2.8220209E-3</v>
      </c>
      <c r="AJ83" s="71">
        <f t="shared" si="2"/>
        <v>1.0987300000000001E-5</v>
      </c>
      <c r="AK83" s="70">
        <v>210.93365542999999</v>
      </c>
      <c r="AL83" s="71">
        <v>2.4008872834999999</v>
      </c>
      <c r="AM83" s="37" t="s">
        <v>83</v>
      </c>
      <c r="AN83" s="13">
        <v>0</v>
      </c>
      <c r="AO83" s="37" t="s">
        <v>83</v>
      </c>
      <c r="AP83" s="13">
        <v>0</v>
      </c>
      <c r="AQ83" s="37" t="s">
        <v>83</v>
      </c>
      <c r="AR83" s="13">
        <v>0</v>
      </c>
      <c r="AS83" s="70">
        <v>197.84119193000001</v>
      </c>
      <c r="AT83" s="71">
        <v>4.8039175769</v>
      </c>
      <c r="AU83" s="70">
        <v>260.10112621000002</v>
      </c>
      <c r="AV83" s="71">
        <v>1.2768018467</v>
      </c>
      <c r="AW83" s="70">
        <v>104.10645236000001</v>
      </c>
      <c r="AX83" s="71">
        <v>0.77998753170000001</v>
      </c>
      <c r="AY83" s="70">
        <v>22.611665179999999</v>
      </c>
      <c r="AZ83" s="71">
        <v>0.15752100569999999</v>
      </c>
      <c r="BA83" s="60">
        <f t="shared" si="3"/>
        <v>133.38300867000001</v>
      </c>
      <c r="BB83" s="13">
        <f t="shared" si="3"/>
        <v>0.3392933092999999</v>
      </c>
      <c r="BC83" s="70">
        <v>4.2791148178</v>
      </c>
      <c r="BD83" s="211">
        <v>5.8787360000000003E-4</v>
      </c>
      <c r="BE83" s="70">
        <v>1296.6954657000001</v>
      </c>
      <c r="BF83" s="71">
        <v>5.2085940107999997</v>
      </c>
      <c r="BG83" s="71">
        <v>0.21437072500000001</v>
      </c>
      <c r="BH83" s="71">
        <v>8.1417217E-3</v>
      </c>
      <c r="BI83" s="70">
        <v>220.2368654</v>
      </c>
      <c r="BJ83" s="71">
        <v>6.1053168813000003</v>
      </c>
      <c r="BK83" s="70">
        <v>724.72823837999999</v>
      </c>
      <c r="BL83" s="71">
        <v>3.9740154432999999</v>
      </c>
      <c r="BM83" s="70">
        <v>138.26482985000001</v>
      </c>
      <c r="BN83" s="71">
        <v>0.45027228689999999</v>
      </c>
      <c r="BO83" s="70">
        <v>124.88838729</v>
      </c>
      <c r="BP83" s="71">
        <v>4.1129464300000002E-2</v>
      </c>
      <c r="BQ83" s="70">
        <v>0</v>
      </c>
      <c r="BR83" s="66">
        <v>0</v>
      </c>
      <c r="BS83" s="37" t="s">
        <v>83</v>
      </c>
      <c r="BT83" s="13">
        <v>0</v>
      </c>
      <c r="BU83" s="70">
        <v>5.0005805033000001</v>
      </c>
      <c r="BV83" s="71">
        <v>3.2187416699999999E-2</v>
      </c>
      <c r="BW83" s="70">
        <v>64.330220689000001</v>
      </c>
      <c r="BX83" s="71">
        <v>0.47426404459999999</v>
      </c>
      <c r="BY83" s="37" t="s">
        <v>83</v>
      </c>
      <c r="BZ83" s="13">
        <v>0</v>
      </c>
      <c r="CA83" s="37" t="s">
        <v>83</v>
      </c>
      <c r="CB83" s="13">
        <v>0</v>
      </c>
      <c r="CC83" s="70">
        <v>129.65025775000001</v>
      </c>
      <c r="CD83" s="71">
        <v>9.2068121000000003E-2</v>
      </c>
      <c r="CE83" s="70">
        <v>80.179943879000007</v>
      </c>
      <c r="CF83" s="71">
        <v>0.18157357369999999</v>
      </c>
      <c r="CG83" s="37" t="s">
        <v>83</v>
      </c>
      <c r="CH83" s="13">
        <v>0</v>
      </c>
      <c r="CI83" s="37" t="s">
        <v>83</v>
      </c>
      <c r="CJ83" s="13">
        <v>0</v>
      </c>
      <c r="CK83" s="37" t="s">
        <v>83</v>
      </c>
      <c r="CL83" s="13">
        <v>0</v>
      </c>
      <c r="CM83" s="37" t="s">
        <v>83</v>
      </c>
      <c r="CN83" s="13">
        <v>0</v>
      </c>
      <c r="CO83" s="70">
        <v>2.1885185961000002</v>
      </c>
      <c r="CP83" s="71">
        <v>1.5069272099999999E-2</v>
      </c>
      <c r="CQ83" s="70">
        <v>2.0295959414000002</v>
      </c>
      <c r="CR83" s="71">
        <v>1.85055399E-2</v>
      </c>
      <c r="CS83" s="70">
        <v>39.870478122000002</v>
      </c>
      <c r="CT83" s="71">
        <v>0.26892900689999999</v>
      </c>
      <c r="CU83" s="70">
        <v>115.49607233</v>
      </c>
      <c r="CV83" s="71">
        <v>2.3700168218000002</v>
      </c>
      <c r="CW83" s="37" t="s">
        <v>83</v>
      </c>
      <c r="CX83" s="13">
        <v>0</v>
      </c>
      <c r="CY83" s="37" t="s">
        <v>83</v>
      </c>
      <c r="CZ83" s="13">
        <v>0</v>
      </c>
      <c r="DA83" s="70">
        <v>82.091072109999999</v>
      </c>
      <c r="DB83" s="71">
        <v>1.1424818267000001</v>
      </c>
      <c r="DC83" s="70">
        <v>115.75011981999999</v>
      </c>
      <c r="DD83" s="71">
        <v>3.6614357502999999</v>
      </c>
      <c r="DE83" s="70">
        <v>619.43665010999996</v>
      </c>
      <c r="DF83" s="71">
        <v>2.4401170445</v>
      </c>
      <c r="DG83" s="70">
        <v>677.25881561999995</v>
      </c>
      <c r="DH83" s="71">
        <v>2.7684769663000002</v>
      </c>
      <c r="DI83" s="123">
        <v>4.7363523099999999E-2</v>
      </c>
      <c r="DJ83" s="124">
        <v>8.60682948E-2</v>
      </c>
      <c r="DK83" s="124">
        <v>0.110799619</v>
      </c>
      <c r="DL83" s="124">
        <v>0.1263310339</v>
      </c>
      <c r="DM83" s="124">
        <v>0.13719445450000001</v>
      </c>
      <c r="DN83" s="124">
        <v>0.14561020729999999</v>
      </c>
      <c r="DO83" s="124">
        <v>0.15231673670000001</v>
      </c>
      <c r="DP83" s="124">
        <v>0.15785770800000001</v>
      </c>
      <c r="DQ83" s="124">
        <v>0.16251805250000001</v>
      </c>
      <c r="DR83" s="125">
        <v>0.16653297889999999</v>
      </c>
      <c r="DS83" s="80">
        <v>144.77122080999999</v>
      </c>
      <c r="DT83" s="13">
        <v>0.98108394740000004</v>
      </c>
      <c r="DU83" s="60">
        <v>90.000538753000001</v>
      </c>
      <c r="DV83" s="13">
        <v>0.61923495299999998</v>
      </c>
      <c r="DW83" s="60">
        <v>56.627846486000003</v>
      </c>
      <c r="DX83" s="13">
        <v>0.3937983746</v>
      </c>
      <c r="DY83" s="60">
        <v>36.322018434999997</v>
      </c>
      <c r="DZ83" s="13">
        <v>0.25505686129999999</v>
      </c>
      <c r="EA83" s="60">
        <v>23.953101400000001</v>
      </c>
      <c r="EB83" s="13">
        <v>0.1701167308</v>
      </c>
      <c r="EC83" s="60">
        <v>16.296585735000001</v>
      </c>
      <c r="ED83" s="13">
        <v>0.1174625368</v>
      </c>
      <c r="EE83" s="60">
        <v>11.42577558</v>
      </c>
      <c r="EF83" s="13">
        <v>8.4005072E-2</v>
      </c>
      <c r="EG83" s="60">
        <v>8.2399252292000007</v>
      </c>
      <c r="EH83" s="13">
        <v>6.2170702899999999E-2</v>
      </c>
      <c r="EI83" s="60">
        <v>6.0936820187</v>
      </c>
      <c r="EJ83" s="13">
        <v>4.7443889599999997E-2</v>
      </c>
      <c r="EK83" s="60">
        <v>4.6136959812000002</v>
      </c>
      <c r="EL83" s="15">
        <v>3.7232316799999998E-2</v>
      </c>
      <c r="EM83" s="60"/>
      <c r="EN83" s="13"/>
      <c r="EO83" s="60"/>
      <c r="EP83" s="13"/>
      <c r="EQ83" s="60"/>
      <c r="ER83" s="13"/>
      <c r="ES83" s="60"/>
      <c r="ET83" s="13"/>
      <c r="EU83" s="60"/>
      <c r="EV83" s="15"/>
    </row>
    <row r="84" spans="1:152">
      <c r="A84" s="8">
        <v>400000</v>
      </c>
      <c r="B84" s="63">
        <v>1021</v>
      </c>
      <c r="C84" s="64">
        <v>6017.3736744999997</v>
      </c>
      <c r="D84" s="70">
        <v>342869.84759000002</v>
      </c>
      <c r="E84" s="70">
        <v>350.43878659000001</v>
      </c>
      <c r="F84" s="71">
        <v>0.18001778369999999</v>
      </c>
      <c r="G84" s="64">
        <v>1160.1108712</v>
      </c>
      <c r="H84" s="71">
        <v>5.9153542699999999E-2</v>
      </c>
      <c r="I84" s="70">
        <v>233.90382149999999</v>
      </c>
      <c r="J84" s="71">
        <v>1.5414016364000001</v>
      </c>
      <c r="K84" s="70">
        <v>206.88909201000001</v>
      </c>
      <c r="L84" s="71">
        <v>1.1539731318999999</v>
      </c>
      <c r="M84" s="70">
        <v>69.359186966999999</v>
      </c>
      <c r="N84" s="71">
        <v>0.50659937440000002</v>
      </c>
      <c r="O84" s="37" t="s">
        <v>83</v>
      </c>
      <c r="P84" s="13">
        <v>0</v>
      </c>
      <c r="Q84" s="70">
        <v>211.90646203</v>
      </c>
      <c r="R84" s="71">
        <v>0.27572623740000002</v>
      </c>
      <c r="S84" s="37" t="s">
        <v>83</v>
      </c>
      <c r="T84" s="13">
        <v>0</v>
      </c>
      <c r="U84" s="37" t="s">
        <v>83</v>
      </c>
      <c r="V84" s="13">
        <v>0</v>
      </c>
      <c r="W84" s="70">
        <v>4.2633959724999997</v>
      </c>
      <c r="X84" s="71">
        <v>3.3978245900000002E-2</v>
      </c>
      <c r="Y84" s="70">
        <v>155.60645083</v>
      </c>
      <c r="Z84" s="71">
        <v>2.6402939846</v>
      </c>
      <c r="AA84" s="37" t="s">
        <v>83</v>
      </c>
      <c r="AB84" s="13">
        <v>0</v>
      </c>
      <c r="AC84" s="70">
        <v>2.8209009000000002E-3</v>
      </c>
      <c r="AD84" s="71">
        <v>1.0982899999999999E-5</v>
      </c>
      <c r="AE84" s="37" t="s">
        <v>83</v>
      </c>
      <c r="AF84" s="13">
        <v>0</v>
      </c>
      <c r="AG84" s="37" t="s">
        <v>83</v>
      </c>
      <c r="AH84" s="13">
        <v>0</v>
      </c>
      <c r="AI84" s="70">
        <f t="shared" si="2"/>
        <v>2.8209009000000002E-3</v>
      </c>
      <c r="AJ84" s="71">
        <f t="shared" si="2"/>
        <v>1.0982899999999999E-5</v>
      </c>
      <c r="AK84" s="70">
        <v>211.10271785</v>
      </c>
      <c r="AL84" s="71">
        <v>2.4031286164000001</v>
      </c>
      <c r="AM84" s="37" t="s">
        <v>83</v>
      </c>
      <c r="AN84" s="13">
        <v>0</v>
      </c>
      <c r="AO84" s="37" t="s">
        <v>83</v>
      </c>
      <c r="AP84" s="13">
        <v>0</v>
      </c>
      <c r="AQ84" s="37" t="s">
        <v>83</v>
      </c>
      <c r="AR84" s="13">
        <v>0</v>
      </c>
      <c r="AS84" s="70">
        <v>199.30716774999999</v>
      </c>
      <c r="AT84" s="71">
        <v>4.8264165425999996</v>
      </c>
      <c r="AU84" s="70">
        <v>263.10182257000002</v>
      </c>
      <c r="AV84" s="71">
        <v>1.2818914103000001</v>
      </c>
      <c r="AW84" s="70">
        <v>104.96578854000001</v>
      </c>
      <c r="AX84" s="71">
        <v>0.78279812680000005</v>
      </c>
      <c r="AY84" s="70">
        <v>22.642749341999998</v>
      </c>
      <c r="AZ84" s="71">
        <v>0.15763235989999999</v>
      </c>
      <c r="BA84" s="60">
        <f t="shared" si="3"/>
        <v>135.49328468800002</v>
      </c>
      <c r="BB84" s="13">
        <f t="shared" si="3"/>
        <v>0.34146092360000002</v>
      </c>
      <c r="BC84" s="70">
        <v>4.5659377284999998</v>
      </c>
      <c r="BD84" s="211">
        <v>6.2094690000000002E-4</v>
      </c>
      <c r="BE84" s="70">
        <v>1323.0542975999999</v>
      </c>
      <c r="BF84" s="71">
        <v>5.2486753439999996</v>
      </c>
      <c r="BG84" s="71">
        <v>0.22264872490000001</v>
      </c>
      <c r="BH84" s="71">
        <v>8.6632131000000008E-3</v>
      </c>
      <c r="BI84" s="70">
        <v>220.50258217999999</v>
      </c>
      <c r="BJ84" s="71">
        <v>6.1096035915</v>
      </c>
      <c r="BK84" s="70">
        <v>726.19454954000003</v>
      </c>
      <c r="BL84" s="71">
        <v>3.9776924608000002</v>
      </c>
      <c r="BM84" s="70">
        <v>138.48496548</v>
      </c>
      <c r="BN84" s="71">
        <v>0.45054433589999998</v>
      </c>
      <c r="BO84" s="70">
        <v>126.45339291000001</v>
      </c>
      <c r="BP84" s="71">
        <v>4.1399734600000002E-2</v>
      </c>
      <c r="BQ84" s="70">
        <v>0</v>
      </c>
      <c r="BR84" s="66">
        <v>0</v>
      </c>
      <c r="BS84" s="37" t="s">
        <v>83</v>
      </c>
      <c r="BT84" s="13">
        <v>0</v>
      </c>
      <c r="BU84" s="70">
        <v>5.0115660443000003</v>
      </c>
      <c r="BV84" s="71">
        <v>3.2231786700000001E-2</v>
      </c>
      <c r="BW84" s="70">
        <v>64.347620922999994</v>
      </c>
      <c r="BX84" s="71">
        <v>0.47436758769999998</v>
      </c>
      <c r="BY84" s="37" t="s">
        <v>83</v>
      </c>
      <c r="BZ84" s="13">
        <v>0</v>
      </c>
      <c r="CA84" s="37" t="s">
        <v>83</v>
      </c>
      <c r="CB84" s="13">
        <v>0</v>
      </c>
      <c r="CC84" s="70">
        <v>131.26982792000001</v>
      </c>
      <c r="CD84" s="71">
        <v>9.29506945E-2</v>
      </c>
      <c r="CE84" s="70">
        <v>80.636634111999996</v>
      </c>
      <c r="CF84" s="71">
        <v>0.1827755429</v>
      </c>
      <c r="CG84" s="37" t="s">
        <v>83</v>
      </c>
      <c r="CH84" s="13">
        <v>0</v>
      </c>
      <c r="CI84" s="37" t="s">
        <v>83</v>
      </c>
      <c r="CJ84" s="13">
        <v>0</v>
      </c>
      <c r="CK84" s="37" t="s">
        <v>83</v>
      </c>
      <c r="CL84" s="13">
        <v>0</v>
      </c>
      <c r="CM84" s="37" t="s">
        <v>83</v>
      </c>
      <c r="CN84" s="13">
        <v>0</v>
      </c>
      <c r="CO84" s="70">
        <v>2.2319746664000002</v>
      </c>
      <c r="CP84" s="71">
        <v>1.5452082000000001E-2</v>
      </c>
      <c r="CQ84" s="70">
        <v>2.0314213059999999</v>
      </c>
      <c r="CR84" s="71">
        <v>1.85261639E-2</v>
      </c>
      <c r="CS84" s="70">
        <v>40.087014717999999</v>
      </c>
      <c r="CT84" s="71">
        <v>0.27019059670000001</v>
      </c>
      <c r="CU84" s="70">
        <v>115.51943611</v>
      </c>
      <c r="CV84" s="71">
        <v>2.3701033879</v>
      </c>
      <c r="CW84" s="37" t="s">
        <v>83</v>
      </c>
      <c r="CX84" s="13">
        <v>0</v>
      </c>
      <c r="CY84" s="37" t="s">
        <v>83</v>
      </c>
      <c r="CZ84" s="13">
        <v>0</v>
      </c>
      <c r="DA84" s="70">
        <v>83.219809658000003</v>
      </c>
      <c r="DB84" s="71">
        <v>1.1548561472000001</v>
      </c>
      <c r="DC84" s="70">
        <v>116.0873581</v>
      </c>
      <c r="DD84" s="71">
        <v>3.6715603954999998</v>
      </c>
      <c r="DE84" s="70">
        <v>637.44435914999997</v>
      </c>
      <c r="DF84" s="71">
        <v>2.4669604348999998</v>
      </c>
      <c r="DG84" s="70">
        <v>685.60993844999996</v>
      </c>
      <c r="DH84" s="71">
        <v>2.7817149091000002</v>
      </c>
      <c r="DI84" s="123">
        <v>4.7575043999999997E-2</v>
      </c>
      <c r="DJ84" s="124">
        <v>8.6490817400000003E-2</v>
      </c>
      <c r="DK84" s="124">
        <v>0.1114316801</v>
      </c>
      <c r="DL84" s="124">
        <v>0.12716958480000001</v>
      </c>
      <c r="DM84" s="124">
        <v>0.13823376600000001</v>
      </c>
      <c r="DN84" s="124">
        <v>0.1468456944</v>
      </c>
      <c r="DO84" s="124">
        <v>0.1537438149</v>
      </c>
      <c r="DP84" s="124">
        <v>0.1594704774</v>
      </c>
      <c r="DQ84" s="124">
        <v>0.164313248</v>
      </c>
      <c r="DR84" s="125">
        <v>0.16850839749999999</v>
      </c>
      <c r="DS84" s="80">
        <v>144.98190754999999</v>
      </c>
      <c r="DT84" s="13">
        <v>0.981592201</v>
      </c>
      <c r="DU84" s="60">
        <v>90.191502919000001</v>
      </c>
      <c r="DV84" s="13">
        <v>0.61970125580000002</v>
      </c>
      <c r="DW84" s="60">
        <v>56.801349756999997</v>
      </c>
      <c r="DX84" s="13">
        <v>0.39421742780000002</v>
      </c>
      <c r="DY84" s="60">
        <v>36.478444027999998</v>
      </c>
      <c r="DZ84" s="13">
        <v>0.25542500670000001</v>
      </c>
      <c r="EA84" s="60">
        <v>24.092492661000001</v>
      </c>
      <c r="EB84" s="13">
        <v>0.17043326989999999</v>
      </c>
      <c r="EC84" s="60">
        <v>16.420302942999999</v>
      </c>
      <c r="ED84" s="13">
        <v>0.1177331658</v>
      </c>
      <c r="EE84" s="60">
        <v>11.535379547</v>
      </c>
      <c r="EF84" s="13">
        <v>8.4236783400000001E-2</v>
      </c>
      <c r="EG84" s="60">
        <v>8.3363471133000004</v>
      </c>
      <c r="EH84" s="13">
        <v>6.23690654E-2</v>
      </c>
      <c r="EI84" s="60">
        <v>6.1781946249999997</v>
      </c>
      <c r="EJ84" s="13">
        <v>4.7614580300000001E-2</v>
      </c>
      <c r="EK84" s="60">
        <v>4.6870968269000004</v>
      </c>
      <c r="EL84" s="15">
        <v>3.7379623200000003E-2</v>
      </c>
      <c r="EM84" s="60"/>
      <c r="EN84" s="13"/>
      <c r="EO84" s="60"/>
      <c r="EP84" s="13"/>
      <c r="EQ84" s="60"/>
      <c r="ER84" s="13"/>
      <c r="ES84" s="60"/>
      <c r="ET84" s="13"/>
      <c r="EU84" s="60"/>
      <c r="EV84" s="15"/>
    </row>
    <row r="85" spans="1:152">
      <c r="A85" s="8">
        <v>500000</v>
      </c>
      <c r="B85" s="63">
        <v>478</v>
      </c>
      <c r="C85" s="64">
        <v>6040.6454922000003</v>
      </c>
      <c r="D85" s="70">
        <v>443571.48762999999</v>
      </c>
      <c r="E85" s="70">
        <v>351.13660176000002</v>
      </c>
      <c r="F85" s="71">
        <v>0.18015875949999999</v>
      </c>
      <c r="G85" s="64">
        <v>1190.11447</v>
      </c>
      <c r="H85" s="71">
        <v>5.9546431099999998E-2</v>
      </c>
      <c r="I85" s="70">
        <v>233.99612528</v>
      </c>
      <c r="J85" s="71">
        <v>1.5416610893</v>
      </c>
      <c r="K85" s="70">
        <v>207.27964183</v>
      </c>
      <c r="L85" s="71">
        <v>1.1549418056</v>
      </c>
      <c r="M85" s="70">
        <v>69.374171895000003</v>
      </c>
      <c r="N85" s="71">
        <v>0.50667795849999997</v>
      </c>
      <c r="O85" s="37" t="s">
        <v>83</v>
      </c>
      <c r="P85" s="13">
        <v>0</v>
      </c>
      <c r="Q85" s="70">
        <v>212.76562017000001</v>
      </c>
      <c r="R85" s="71">
        <v>0.27659765990000001</v>
      </c>
      <c r="S85" s="37" t="s">
        <v>83</v>
      </c>
      <c r="T85" s="13">
        <v>0</v>
      </c>
      <c r="U85" s="37" t="s">
        <v>83</v>
      </c>
      <c r="V85" s="13">
        <v>0</v>
      </c>
      <c r="W85" s="70">
        <v>4.3145972750999997</v>
      </c>
      <c r="X85" s="71">
        <v>3.4215242700000002E-2</v>
      </c>
      <c r="Y85" s="70">
        <v>155.78090007</v>
      </c>
      <c r="Z85" s="71">
        <v>2.6412491143999999</v>
      </c>
      <c r="AA85" s="37" t="s">
        <v>83</v>
      </c>
      <c r="AB85" s="13">
        <v>0</v>
      </c>
      <c r="AC85" s="70">
        <v>2.8801679999999998E-3</v>
      </c>
      <c r="AD85" s="71">
        <v>1.11247E-5</v>
      </c>
      <c r="AE85" s="37" t="s">
        <v>83</v>
      </c>
      <c r="AF85" s="13">
        <v>0</v>
      </c>
      <c r="AG85" s="37" t="s">
        <v>83</v>
      </c>
      <c r="AH85" s="13">
        <v>0</v>
      </c>
      <c r="AI85" s="70">
        <f t="shared" si="2"/>
        <v>2.8801679999999998E-3</v>
      </c>
      <c r="AJ85" s="71">
        <f t="shared" si="2"/>
        <v>1.11247E-5</v>
      </c>
      <c r="AK85" s="70">
        <v>211.20004766</v>
      </c>
      <c r="AL85" s="71">
        <v>2.4043581612999998</v>
      </c>
      <c r="AM85" s="37" t="s">
        <v>83</v>
      </c>
      <c r="AN85" s="13">
        <v>0</v>
      </c>
      <c r="AO85" s="37" t="s">
        <v>83</v>
      </c>
      <c r="AP85" s="13">
        <v>0</v>
      </c>
      <c r="AQ85" s="37" t="s">
        <v>83</v>
      </c>
      <c r="AR85" s="13">
        <v>0</v>
      </c>
      <c r="AS85" s="70">
        <v>200.24569031999999</v>
      </c>
      <c r="AT85" s="71">
        <v>4.8395468224</v>
      </c>
      <c r="AU85" s="70">
        <v>264.03361596000002</v>
      </c>
      <c r="AV85" s="71">
        <v>1.2838133767</v>
      </c>
      <c r="AW85" s="70">
        <v>105.19907399</v>
      </c>
      <c r="AX85" s="71">
        <v>0.78387189859999995</v>
      </c>
      <c r="AY85" s="70">
        <v>22.662553462999998</v>
      </c>
      <c r="AZ85" s="71">
        <v>0.15768289639999999</v>
      </c>
      <c r="BA85" s="60">
        <f t="shared" si="3"/>
        <v>136.17198850700004</v>
      </c>
      <c r="BB85" s="13">
        <f t="shared" si="3"/>
        <v>0.34225858170000001</v>
      </c>
      <c r="BC85" s="70">
        <v>4.7202627673000004</v>
      </c>
      <c r="BD85" s="211">
        <v>6.3499960000000001E-4</v>
      </c>
      <c r="BE85" s="70">
        <v>1339.1939006</v>
      </c>
      <c r="BF85" s="71">
        <v>5.2736057455000003</v>
      </c>
      <c r="BG85" s="71">
        <v>0.22727913890000001</v>
      </c>
      <c r="BH85" s="71">
        <v>8.9358308000000008E-3</v>
      </c>
      <c r="BI85" s="70">
        <v>220.69021905</v>
      </c>
      <c r="BJ85" s="71">
        <v>6.1119653890999999</v>
      </c>
      <c r="BK85" s="70">
        <v>727.13716608000004</v>
      </c>
      <c r="BL85" s="71">
        <v>3.9795191096</v>
      </c>
      <c r="BM85" s="70">
        <v>138.86323851</v>
      </c>
      <c r="BN85" s="71">
        <v>0.4506825558</v>
      </c>
      <c r="BO85" s="70">
        <v>127.64128427</v>
      </c>
      <c r="BP85" s="71">
        <v>4.1611877899999997E-2</v>
      </c>
      <c r="BQ85" s="70">
        <v>0</v>
      </c>
      <c r="BR85" s="66">
        <v>0</v>
      </c>
      <c r="BS85" s="37" t="s">
        <v>83</v>
      </c>
      <c r="BT85" s="13">
        <v>0</v>
      </c>
      <c r="BU85" s="70">
        <v>5.0145676208000003</v>
      </c>
      <c r="BV85" s="71">
        <v>3.2244166400000003E-2</v>
      </c>
      <c r="BW85" s="70">
        <v>64.359604274000006</v>
      </c>
      <c r="BX85" s="71">
        <v>0.47443379209999997</v>
      </c>
      <c r="BY85" s="37" t="s">
        <v>83</v>
      </c>
      <c r="BZ85" s="13">
        <v>0</v>
      </c>
      <c r="CA85" s="37" t="s">
        <v>83</v>
      </c>
      <c r="CB85" s="13">
        <v>0</v>
      </c>
      <c r="CC85" s="70">
        <v>131.87167923999999</v>
      </c>
      <c r="CD85" s="71">
        <v>9.3285721200000005E-2</v>
      </c>
      <c r="CE85" s="70">
        <v>80.893940932999996</v>
      </c>
      <c r="CF85" s="71">
        <v>0.18331193870000001</v>
      </c>
      <c r="CG85" s="37" t="s">
        <v>83</v>
      </c>
      <c r="CH85" s="13">
        <v>0</v>
      </c>
      <c r="CI85" s="37" t="s">
        <v>83</v>
      </c>
      <c r="CJ85" s="13">
        <v>0</v>
      </c>
      <c r="CK85" s="37" t="s">
        <v>83</v>
      </c>
      <c r="CL85" s="13">
        <v>0</v>
      </c>
      <c r="CM85" s="37" t="s">
        <v>83</v>
      </c>
      <c r="CN85" s="13">
        <v>0</v>
      </c>
      <c r="CO85" s="70">
        <v>2.2823533455999998</v>
      </c>
      <c r="CP85" s="71">
        <v>1.5683058600000001E-2</v>
      </c>
      <c r="CQ85" s="70">
        <v>2.0322439295999999</v>
      </c>
      <c r="CR85" s="71">
        <v>1.8532184100000001E-2</v>
      </c>
      <c r="CS85" s="70">
        <v>40.240006712000003</v>
      </c>
      <c r="CT85" s="71">
        <v>0.27093809749999997</v>
      </c>
      <c r="CU85" s="70">
        <v>115.54089336</v>
      </c>
      <c r="CV85" s="71">
        <v>2.3703110169000001</v>
      </c>
      <c r="CW85" s="37" t="s">
        <v>83</v>
      </c>
      <c r="CX85" s="13">
        <v>0</v>
      </c>
      <c r="CY85" s="37" t="s">
        <v>83</v>
      </c>
      <c r="CZ85" s="13">
        <v>0</v>
      </c>
      <c r="DA85" s="70">
        <v>83.936161553999995</v>
      </c>
      <c r="DB85" s="71">
        <v>1.1621831588</v>
      </c>
      <c r="DC85" s="70">
        <v>116.30952877</v>
      </c>
      <c r="DD85" s="71">
        <v>3.6773636636</v>
      </c>
      <c r="DE85" s="70">
        <v>648.83904192</v>
      </c>
      <c r="DF85" s="71">
        <v>2.4847546826000002</v>
      </c>
      <c r="DG85" s="70">
        <v>690.35485872000004</v>
      </c>
      <c r="DH85" s="71">
        <v>2.7888510629000001</v>
      </c>
      <c r="DI85" s="123">
        <v>4.76739448E-2</v>
      </c>
      <c r="DJ85" s="124">
        <v>8.6689356699999998E-2</v>
      </c>
      <c r="DK85" s="124">
        <v>0.1117295743</v>
      </c>
      <c r="DL85" s="124">
        <v>0.1275656604</v>
      </c>
      <c r="DM85" s="124">
        <v>0.13872668160000001</v>
      </c>
      <c r="DN85" s="124">
        <v>0.14743510230000001</v>
      </c>
      <c r="DO85" s="124">
        <v>0.15442842870000001</v>
      </c>
      <c r="DP85" s="124">
        <v>0.16024970059999999</v>
      </c>
      <c r="DQ85" s="124">
        <v>0.1651853996</v>
      </c>
      <c r="DR85" s="125">
        <v>0.1694729431</v>
      </c>
      <c r="DS85" s="80">
        <v>145.06728362000001</v>
      </c>
      <c r="DT85" s="13">
        <v>0.98184073949999995</v>
      </c>
      <c r="DU85" s="60">
        <v>90.268197653000001</v>
      </c>
      <c r="DV85" s="13">
        <v>0.61992791989999996</v>
      </c>
      <c r="DW85" s="60">
        <v>56.868856020000003</v>
      </c>
      <c r="DX85" s="13">
        <v>0.39441819439999998</v>
      </c>
      <c r="DY85" s="60">
        <v>36.537077437000001</v>
      </c>
      <c r="DZ85" s="13">
        <v>0.25560055910000001</v>
      </c>
      <c r="EA85" s="60">
        <v>24.144242380000001</v>
      </c>
      <c r="EB85" s="13">
        <v>0.170585717</v>
      </c>
      <c r="EC85" s="60">
        <v>16.465410932000001</v>
      </c>
      <c r="ED85" s="13">
        <v>0.1178634402</v>
      </c>
      <c r="EE85" s="60">
        <v>11.574350553</v>
      </c>
      <c r="EF85" s="13">
        <v>8.4348062299999998E-2</v>
      </c>
      <c r="EG85" s="60">
        <v>8.3700898329999998</v>
      </c>
      <c r="EH85" s="13">
        <v>6.24645297E-2</v>
      </c>
      <c r="EI85" s="60">
        <v>6.2074036302</v>
      </c>
      <c r="EJ85" s="13">
        <v>4.7698521200000003E-2</v>
      </c>
      <c r="EK85" s="60">
        <v>4.7118855296</v>
      </c>
      <c r="EL85" s="15">
        <v>3.7452720199999998E-2</v>
      </c>
      <c r="EM85" s="60"/>
      <c r="EN85" s="13"/>
      <c r="EO85" s="60"/>
      <c r="EP85" s="13"/>
      <c r="EQ85" s="60"/>
      <c r="ER85" s="13"/>
      <c r="ES85" s="60"/>
      <c r="ET85" s="13"/>
      <c r="EU85" s="60"/>
      <c r="EV85" s="15"/>
    </row>
    <row r="86" spans="1:152">
      <c r="A86" s="8">
        <v>1000000</v>
      </c>
      <c r="B86" s="63">
        <v>598</v>
      </c>
      <c r="C86" s="64">
        <v>6075.9955989</v>
      </c>
      <c r="D86" s="70">
        <v>648500.43969000003</v>
      </c>
      <c r="E86" s="70">
        <v>351.79545115000002</v>
      </c>
      <c r="F86" s="71">
        <v>0.18029897140000001</v>
      </c>
      <c r="G86" s="64">
        <v>1249.0572724000001</v>
      </c>
      <c r="H86" s="71">
        <v>6.0158562899999997E-2</v>
      </c>
      <c r="I86" s="70">
        <v>234.12776224999999</v>
      </c>
      <c r="J86" s="71">
        <v>1.5419379177000001</v>
      </c>
      <c r="K86" s="70">
        <v>207.74026445999999</v>
      </c>
      <c r="L86" s="71">
        <v>1.1559750598</v>
      </c>
      <c r="M86" s="70">
        <v>69.398155055999993</v>
      </c>
      <c r="N86" s="71">
        <v>0.50677366609999996</v>
      </c>
      <c r="O86" s="37" t="s">
        <v>83</v>
      </c>
      <c r="P86" s="13">
        <v>0</v>
      </c>
      <c r="Q86" s="70">
        <v>213.72471716999999</v>
      </c>
      <c r="R86" s="71">
        <v>0.27752773809999998</v>
      </c>
      <c r="S86" s="37" t="s">
        <v>83</v>
      </c>
      <c r="T86" s="13">
        <v>0</v>
      </c>
      <c r="U86" s="37" t="s">
        <v>83</v>
      </c>
      <c r="V86" s="13">
        <v>0</v>
      </c>
      <c r="W86" s="70">
        <v>4.3714070330999997</v>
      </c>
      <c r="X86" s="71">
        <v>3.4510077700000003E-2</v>
      </c>
      <c r="Y86" s="70">
        <v>156.12768801999999</v>
      </c>
      <c r="Z86" s="71">
        <v>2.6426743489</v>
      </c>
      <c r="AA86" s="37" t="s">
        <v>83</v>
      </c>
      <c r="AB86" s="13">
        <v>0</v>
      </c>
      <c r="AC86" s="70">
        <v>2.8791884000000001E-3</v>
      </c>
      <c r="AD86" s="71">
        <v>1.11208E-5</v>
      </c>
      <c r="AE86" s="37" t="s">
        <v>83</v>
      </c>
      <c r="AF86" s="13">
        <v>0</v>
      </c>
      <c r="AG86" s="37" t="s">
        <v>83</v>
      </c>
      <c r="AH86" s="13">
        <v>0</v>
      </c>
      <c r="AI86" s="70">
        <f t="shared" si="2"/>
        <v>2.8791884000000001E-3</v>
      </c>
      <c r="AJ86" s="71">
        <f t="shared" si="2"/>
        <v>1.11208E-5</v>
      </c>
      <c r="AK86" s="70">
        <v>211.33086584</v>
      </c>
      <c r="AL86" s="71">
        <v>2.4060867791999998</v>
      </c>
      <c r="AM86" s="37" t="s">
        <v>83</v>
      </c>
      <c r="AN86" s="13">
        <v>0</v>
      </c>
      <c r="AO86" s="37" t="s">
        <v>83</v>
      </c>
      <c r="AP86" s="13">
        <v>0</v>
      </c>
      <c r="AQ86" s="37" t="s">
        <v>83</v>
      </c>
      <c r="AR86" s="13">
        <v>0</v>
      </c>
      <c r="AS86" s="70">
        <v>201.71134806000001</v>
      </c>
      <c r="AT86" s="71">
        <v>4.8565943153999998</v>
      </c>
      <c r="AU86" s="70">
        <v>265.16069467</v>
      </c>
      <c r="AV86" s="71">
        <v>1.2862360434</v>
      </c>
      <c r="AW86" s="70">
        <v>105.44028742</v>
      </c>
      <c r="AX86" s="71">
        <v>0.78529586409999996</v>
      </c>
      <c r="AY86" s="70">
        <v>22.676365513</v>
      </c>
      <c r="AZ86" s="71">
        <v>0.1577646365</v>
      </c>
      <c r="BA86" s="60">
        <f t="shared" si="3"/>
        <v>137.04404173699999</v>
      </c>
      <c r="BB86" s="13">
        <f t="shared" si="3"/>
        <v>0.34317554280000007</v>
      </c>
      <c r="BC86" s="70">
        <v>5.1543103922000002</v>
      </c>
      <c r="BD86" s="211">
        <v>6.745516E-4</v>
      </c>
      <c r="BE86" s="70">
        <v>1365.2921805000001</v>
      </c>
      <c r="BF86" s="71">
        <v>5.3051130712000001</v>
      </c>
      <c r="BG86" s="71">
        <v>0.2359682018</v>
      </c>
      <c r="BH86" s="71">
        <v>9.7826452000000005E-3</v>
      </c>
      <c r="BI86" s="70">
        <v>220.90595105</v>
      </c>
      <c r="BJ86" s="71">
        <v>6.114625964</v>
      </c>
      <c r="BK86" s="70">
        <v>728.20367867000004</v>
      </c>
      <c r="BL86" s="71">
        <v>3.9816274534999998</v>
      </c>
      <c r="BM86" s="70">
        <v>139.02277698</v>
      </c>
      <c r="BN86" s="71">
        <v>0.45083395450000002</v>
      </c>
      <c r="BO86" s="70">
        <v>129.48988356000001</v>
      </c>
      <c r="BP86" s="71">
        <v>4.1815005099999997E-2</v>
      </c>
      <c r="BQ86" s="70">
        <v>0</v>
      </c>
      <c r="BR86" s="66">
        <v>0</v>
      </c>
      <c r="BS86" s="37" t="s">
        <v>83</v>
      </c>
      <c r="BT86" s="13">
        <v>0</v>
      </c>
      <c r="BU86" s="70">
        <v>5.0247156939000002</v>
      </c>
      <c r="BV86" s="71">
        <v>3.2262541899999997E-2</v>
      </c>
      <c r="BW86" s="70">
        <v>64.373439361999999</v>
      </c>
      <c r="BX86" s="71">
        <v>0.47451112429999998</v>
      </c>
      <c r="BY86" s="37" t="s">
        <v>83</v>
      </c>
      <c r="BZ86" s="13">
        <v>0</v>
      </c>
      <c r="CA86" s="37" t="s">
        <v>83</v>
      </c>
      <c r="CB86" s="13">
        <v>0</v>
      </c>
      <c r="CC86" s="70">
        <v>132.60208498</v>
      </c>
      <c r="CD86" s="71">
        <v>9.3634347000000007E-2</v>
      </c>
      <c r="CE86" s="70">
        <v>81.122632183999997</v>
      </c>
      <c r="CF86" s="71">
        <v>0.1838933911</v>
      </c>
      <c r="CG86" s="37" t="s">
        <v>83</v>
      </c>
      <c r="CH86" s="13">
        <v>0</v>
      </c>
      <c r="CI86" s="37" t="s">
        <v>83</v>
      </c>
      <c r="CJ86" s="13">
        <v>0</v>
      </c>
      <c r="CK86" s="37" t="s">
        <v>83</v>
      </c>
      <c r="CL86" s="13">
        <v>0</v>
      </c>
      <c r="CM86" s="37" t="s">
        <v>83</v>
      </c>
      <c r="CN86" s="13">
        <v>0</v>
      </c>
      <c r="CO86" s="70">
        <v>2.3362911396000001</v>
      </c>
      <c r="CP86" s="71">
        <v>1.5957133299999999E-2</v>
      </c>
      <c r="CQ86" s="70">
        <v>2.0351158935</v>
      </c>
      <c r="CR86" s="71">
        <v>1.85529444E-2</v>
      </c>
      <c r="CS86" s="70">
        <v>40.540514932999997</v>
      </c>
      <c r="CT86" s="71">
        <v>0.27199345959999999</v>
      </c>
      <c r="CU86" s="70">
        <v>115.58717308999999</v>
      </c>
      <c r="CV86" s="71">
        <v>2.3706808893</v>
      </c>
      <c r="CW86" s="37" t="s">
        <v>83</v>
      </c>
      <c r="CX86" s="13">
        <v>0</v>
      </c>
      <c r="CY86" s="37" t="s">
        <v>83</v>
      </c>
      <c r="CZ86" s="13">
        <v>0</v>
      </c>
      <c r="DA86" s="70">
        <v>85.139591304000007</v>
      </c>
      <c r="DB86" s="71">
        <v>1.1718311101000001</v>
      </c>
      <c r="DC86" s="70">
        <v>116.57175675000001</v>
      </c>
      <c r="DD86" s="71">
        <v>3.6847632052999999</v>
      </c>
      <c r="DE86" s="70">
        <v>666.53009582000004</v>
      </c>
      <c r="DF86" s="71">
        <v>2.5063647117999999</v>
      </c>
      <c r="DG86" s="70">
        <v>698.76208465000002</v>
      </c>
      <c r="DH86" s="71">
        <v>2.7987483594000002</v>
      </c>
      <c r="DI86" s="123">
        <v>4.7794375100000001E-2</v>
      </c>
      <c r="DJ86" s="124">
        <v>8.6930517200000001E-2</v>
      </c>
      <c r="DK86" s="124">
        <v>0.11209138389999999</v>
      </c>
      <c r="DL86" s="124">
        <v>0.12804782009999999</v>
      </c>
      <c r="DM86" s="124">
        <v>0.13932858270000001</v>
      </c>
      <c r="DN86" s="124">
        <v>0.1481563763</v>
      </c>
      <c r="DO86" s="124">
        <v>0.1552672266</v>
      </c>
      <c r="DP86" s="124">
        <v>0.16120477699999999</v>
      </c>
      <c r="DQ86" s="124">
        <v>0.16625376889999999</v>
      </c>
      <c r="DR86" s="125">
        <v>0.17065441789999999</v>
      </c>
      <c r="DS86" s="80">
        <v>145.18717022999999</v>
      </c>
      <c r="DT86" s="13">
        <v>0.98210464490000005</v>
      </c>
      <c r="DU86" s="60">
        <v>90.375936753999994</v>
      </c>
      <c r="DV86" s="13">
        <v>0.62017327489999996</v>
      </c>
      <c r="DW86" s="60">
        <v>56.964003517000002</v>
      </c>
      <c r="DX86" s="13">
        <v>0.39464120450000001</v>
      </c>
      <c r="DY86" s="60">
        <v>36.619467593000003</v>
      </c>
      <c r="DZ86" s="13">
        <v>0.25579856090000003</v>
      </c>
      <c r="EA86" s="60">
        <v>24.214162713</v>
      </c>
      <c r="EB86" s="13">
        <v>0.17075963829999999</v>
      </c>
      <c r="EC86" s="60">
        <v>16.523998023000001</v>
      </c>
      <c r="ED86" s="13">
        <v>0.11801526010000001</v>
      </c>
      <c r="EE86" s="60">
        <v>11.627171058</v>
      </c>
      <c r="EF86" s="13">
        <v>8.4481261500000002E-2</v>
      </c>
      <c r="EG86" s="60">
        <v>8.4174094575999998</v>
      </c>
      <c r="EH86" s="13">
        <v>6.2580181600000007E-2</v>
      </c>
      <c r="EI86" s="60">
        <v>6.2503954102000003</v>
      </c>
      <c r="EJ86" s="13">
        <v>4.7799466700000001E-2</v>
      </c>
      <c r="EK86" s="60">
        <v>4.7509244075000003</v>
      </c>
      <c r="EL86" s="15">
        <v>3.7540726900000002E-2</v>
      </c>
      <c r="EM86" s="60"/>
      <c r="EN86" s="13"/>
      <c r="EO86" s="60"/>
      <c r="EP86" s="13"/>
      <c r="EQ86" s="60"/>
      <c r="ER86" s="13"/>
      <c r="ES86" s="60"/>
      <c r="ET86" s="13"/>
      <c r="EU86" s="60"/>
      <c r="EV86" s="15"/>
    </row>
    <row r="87" spans="1:152">
      <c r="A87" s="8">
        <v>2000000</v>
      </c>
      <c r="B87" s="63">
        <v>105</v>
      </c>
      <c r="C87" s="64">
        <v>6086.6595631</v>
      </c>
      <c r="D87" s="70">
        <v>1343127.7834000001</v>
      </c>
      <c r="E87" s="70">
        <v>351.88451487999998</v>
      </c>
      <c r="F87" s="71">
        <v>0.1803158695</v>
      </c>
      <c r="G87" s="64">
        <v>1273.2992108999999</v>
      </c>
      <c r="H87" s="71">
        <v>6.0281855199999998E-2</v>
      </c>
      <c r="I87" s="70">
        <v>234.13193633</v>
      </c>
      <c r="J87" s="71">
        <v>1.5419497758</v>
      </c>
      <c r="K87" s="70">
        <v>207.79515196</v>
      </c>
      <c r="L87" s="71">
        <v>1.1561698643</v>
      </c>
      <c r="M87" s="70">
        <v>69.400965532000001</v>
      </c>
      <c r="N87" s="71">
        <v>0.50678946430000005</v>
      </c>
      <c r="O87" s="37" t="s">
        <v>83</v>
      </c>
      <c r="P87" s="13">
        <v>0</v>
      </c>
      <c r="Q87" s="70">
        <v>213.78454371000001</v>
      </c>
      <c r="R87" s="71">
        <v>0.2776161875</v>
      </c>
      <c r="S87" s="37" t="s">
        <v>83</v>
      </c>
      <c r="T87" s="13">
        <v>0</v>
      </c>
      <c r="U87" s="37" t="s">
        <v>83</v>
      </c>
      <c r="V87" s="13">
        <v>0</v>
      </c>
      <c r="W87" s="70">
        <v>4.3780330379999999</v>
      </c>
      <c r="X87" s="71">
        <v>3.4556911799999999E-2</v>
      </c>
      <c r="Y87" s="70">
        <v>156.15202539000001</v>
      </c>
      <c r="Z87" s="71">
        <v>2.6429496225000002</v>
      </c>
      <c r="AA87" s="37" t="s">
        <v>83</v>
      </c>
      <c r="AB87" s="13">
        <v>0</v>
      </c>
      <c r="AC87" s="70">
        <v>2.8788746999999998E-3</v>
      </c>
      <c r="AD87" s="71">
        <v>1.1119599999999999E-5</v>
      </c>
      <c r="AE87" s="37" t="s">
        <v>83</v>
      </c>
      <c r="AF87" s="13">
        <v>0</v>
      </c>
      <c r="AG87" s="37" t="s">
        <v>83</v>
      </c>
      <c r="AH87" s="13">
        <v>0</v>
      </c>
      <c r="AI87" s="70">
        <f t="shared" si="2"/>
        <v>2.8788746999999998E-3</v>
      </c>
      <c r="AJ87" s="71">
        <f t="shared" si="2"/>
        <v>1.1119599999999999E-5</v>
      </c>
      <c r="AK87" s="70">
        <v>211.35044346000001</v>
      </c>
      <c r="AL87" s="71">
        <v>2.4064752669999998</v>
      </c>
      <c r="AM87" s="37" t="s">
        <v>83</v>
      </c>
      <c r="AN87" s="13">
        <v>0</v>
      </c>
      <c r="AO87" s="37" t="s">
        <v>83</v>
      </c>
      <c r="AP87" s="13">
        <v>0</v>
      </c>
      <c r="AQ87" s="37" t="s">
        <v>83</v>
      </c>
      <c r="AR87" s="13">
        <v>0</v>
      </c>
      <c r="AS87" s="70">
        <v>202.14812818999999</v>
      </c>
      <c r="AT87" s="71">
        <v>4.8611352739999996</v>
      </c>
      <c r="AU87" s="70">
        <v>265.24276090000001</v>
      </c>
      <c r="AV87" s="71">
        <v>1.2866367939000001</v>
      </c>
      <c r="AW87" s="70">
        <v>105.4593734</v>
      </c>
      <c r="AX87" s="71">
        <v>0.78558093070000001</v>
      </c>
      <c r="AY87" s="70">
        <v>22.678612308000002</v>
      </c>
      <c r="AZ87" s="71">
        <v>0.15778468270000001</v>
      </c>
      <c r="BA87" s="60">
        <f t="shared" si="3"/>
        <v>137.10477519200001</v>
      </c>
      <c r="BB87" s="13">
        <f t="shared" si="3"/>
        <v>0.34327118050000005</v>
      </c>
      <c r="BC87" s="70">
        <v>5.2151279721000003</v>
      </c>
      <c r="BD87" s="211">
        <v>6.7955960000000003E-4</v>
      </c>
      <c r="BE87" s="70">
        <v>1371.6654963000001</v>
      </c>
      <c r="BF87" s="71">
        <v>5.3097978529000001</v>
      </c>
      <c r="BG87" s="71">
        <v>0.23896127070000001</v>
      </c>
      <c r="BH87" s="71">
        <v>9.8713058000000006E-3</v>
      </c>
      <c r="BI87" s="70">
        <v>220.93270827000001</v>
      </c>
      <c r="BJ87" s="71">
        <v>6.1149870429000002</v>
      </c>
      <c r="BK87" s="70">
        <v>728.37840034999999</v>
      </c>
      <c r="BL87" s="71">
        <v>3.9819217748</v>
      </c>
      <c r="BM87" s="70">
        <v>139.06207254</v>
      </c>
      <c r="BN87" s="71">
        <v>0.4508792304</v>
      </c>
      <c r="BO87" s="70">
        <v>129.66128538000001</v>
      </c>
      <c r="BP87" s="71">
        <v>4.18452531E-2</v>
      </c>
      <c r="BQ87" s="70">
        <v>0</v>
      </c>
      <c r="BR87" s="66">
        <v>0</v>
      </c>
      <c r="BS87" s="37" t="s">
        <v>83</v>
      </c>
      <c r="BT87" s="13">
        <v>0</v>
      </c>
      <c r="BU87" s="70">
        <v>5.0246179578000003</v>
      </c>
      <c r="BV87" s="71">
        <v>3.22619039E-2</v>
      </c>
      <c r="BW87" s="70">
        <v>64.376347573999993</v>
      </c>
      <c r="BX87" s="71">
        <v>0.47452756039999999</v>
      </c>
      <c r="BY87" s="37" t="s">
        <v>83</v>
      </c>
      <c r="BZ87" s="13">
        <v>0</v>
      </c>
      <c r="CA87" s="37" t="s">
        <v>83</v>
      </c>
      <c r="CB87" s="13">
        <v>0</v>
      </c>
      <c r="CC87" s="70">
        <v>132.64863338000001</v>
      </c>
      <c r="CD87" s="71">
        <v>9.3659542700000001E-2</v>
      </c>
      <c r="CE87" s="70">
        <v>81.135910327999994</v>
      </c>
      <c r="CF87" s="71">
        <v>0.1839566447</v>
      </c>
      <c r="CG87" s="37" t="s">
        <v>83</v>
      </c>
      <c r="CH87" s="13">
        <v>0</v>
      </c>
      <c r="CI87" s="37" t="s">
        <v>83</v>
      </c>
      <c r="CJ87" s="13">
        <v>0</v>
      </c>
      <c r="CK87" s="37" t="s">
        <v>83</v>
      </c>
      <c r="CL87" s="13">
        <v>0</v>
      </c>
      <c r="CM87" s="37" t="s">
        <v>83</v>
      </c>
      <c r="CN87" s="13">
        <v>0</v>
      </c>
      <c r="CO87" s="70">
        <v>2.3361937795999999</v>
      </c>
      <c r="CP87" s="71">
        <v>1.5956542300000001E-2</v>
      </c>
      <c r="CQ87" s="70">
        <v>2.0418392584</v>
      </c>
      <c r="CR87" s="71">
        <v>1.8600369499999998E-2</v>
      </c>
      <c r="CS87" s="70">
        <v>40.556753673999999</v>
      </c>
      <c r="CT87" s="71">
        <v>0.27214006349999997</v>
      </c>
      <c r="CU87" s="70">
        <v>115.59527172</v>
      </c>
      <c r="CV87" s="71">
        <v>2.370809559</v>
      </c>
      <c r="CW87" s="37" t="s">
        <v>83</v>
      </c>
      <c r="CX87" s="13">
        <v>0</v>
      </c>
      <c r="CY87" s="37" t="s">
        <v>83</v>
      </c>
      <c r="CZ87" s="13">
        <v>0</v>
      </c>
      <c r="DA87" s="70">
        <v>85.524357308000006</v>
      </c>
      <c r="DB87" s="71">
        <v>1.1745549137</v>
      </c>
      <c r="DC87" s="70">
        <v>116.62377088</v>
      </c>
      <c r="DD87" s="71">
        <v>3.6865803602999998</v>
      </c>
      <c r="DE87" s="70">
        <v>669.43333560999997</v>
      </c>
      <c r="DF87" s="71">
        <v>2.5093022485000001</v>
      </c>
      <c r="DG87" s="70">
        <v>702.23216072000002</v>
      </c>
      <c r="DH87" s="71">
        <v>2.8004956044</v>
      </c>
      <c r="DI87" s="123">
        <v>4.7814978100000002E-2</v>
      </c>
      <c r="DJ87" s="124">
        <v>8.6971537900000007E-2</v>
      </c>
      <c r="DK87" s="124">
        <v>0.1121532994</v>
      </c>
      <c r="DL87" s="124">
        <v>0.1281308954</v>
      </c>
      <c r="DM87" s="124">
        <v>0.13943264129999999</v>
      </c>
      <c r="DN87" s="124">
        <v>0.1482814784</v>
      </c>
      <c r="DO87" s="124">
        <v>0.15541315119999999</v>
      </c>
      <c r="DP87" s="124">
        <v>0.16137155419999999</v>
      </c>
      <c r="DQ87" s="124">
        <v>0.16644142179999999</v>
      </c>
      <c r="DR87" s="125">
        <v>0.1708629639</v>
      </c>
      <c r="DS87" s="80">
        <v>145.19108808999999</v>
      </c>
      <c r="DT87" s="13">
        <v>0.98211812529999998</v>
      </c>
      <c r="DU87" s="60">
        <v>90.379374408000004</v>
      </c>
      <c r="DV87" s="13">
        <v>0.62018641590000001</v>
      </c>
      <c r="DW87" s="60">
        <v>56.966654783000003</v>
      </c>
      <c r="DX87" s="13">
        <v>0.39465206489999999</v>
      </c>
      <c r="DY87" s="60">
        <v>36.621223550000003</v>
      </c>
      <c r="DZ87" s="13">
        <v>0.25580622089999999</v>
      </c>
      <c r="EA87" s="60">
        <v>24.215117567</v>
      </c>
      <c r="EB87" s="13">
        <v>0.1707649497</v>
      </c>
      <c r="EC87" s="60">
        <v>16.524609678000001</v>
      </c>
      <c r="ED87" s="13">
        <v>0.11801873509999999</v>
      </c>
      <c r="EE87" s="60">
        <v>11.627386783</v>
      </c>
      <c r="EF87" s="13">
        <v>8.4482533900000004E-2</v>
      </c>
      <c r="EG87" s="60">
        <v>8.4174101411999995</v>
      </c>
      <c r="EH87" s="13">
        <v>6.2580078900000002E-2</v>
      </c>
      <c r="EI87" s="60">
        <v>6.2502976189000004</v>
      </c>
      <c r="EJ87" s="13">
        <v>4.7798747900000001E-2</v>
      </c>
      <c r="EK87" s="60">
        <v>4.7508161227999999</v>
      </c>
      <c r="EL87" s="15">
        <v>3.7539940799999998E-2</v>
      </c>
      <c r="EM87" s="60"/>
      <c r="EN87" s="13"/>
      <c r="EO87" s="60"/>
      <c r="EP87" s="13"/>
      <c r="EQ87" s="60"/>
      <c r="ER87" s="13"/>
      <c r="ES87" s="60"/>
      <c r="ET87" s="13"/>
      <c r="EU87" s="60"/>
      <c r="EV87" s="15"/>
    </row>
    <row r="88" spans="1:152">
      <c r="A88" s="20" t="s">
        <v>17</v>
      </c>
      <c r="B88" s="72">
        <v>12</v>
      </c>
      <c r="C88" s="65">
        <v>6088.3571006000002</v>
      </c>
      <c r="D88" s="73">
        <v>2694283.6702999999</v>
      </c>
      <c r="E88" s="73">
        <v>351.89149116999999</v>
      </c>
      <c r="F88" s="74">
        <v>0.18031721100000001</v>
      </c>
      <c r="G88" s="65">
        <v>1279.1367118999999</v>
      </c>
      <c r="H88" s="74">
        <v>6.03018876E-2</v>
      </c>
      <c r="I88" s="73">
        <v>234.13301465999999</v>
      </c>
      <c r="J88" s="74">
        <v>1.541954676</v>
      </c>
      <c r="K88" s="73">
        <v>207.79953061000001</v>
      </c>
      <c r="L88" s="74">
        <v>1.1561919536</v>
      </c>
      <c r="M88" s="73">
        <v>69.401129112999996</v>
      </c>
      <c r="N88" s="74">
        <v>0.50679229270000004</v>
      </c>
      <c r="O88" s="38" t="s">
        <v>83</v>
      </c>
      <c r="P88" s="14">
        <v>0</v>
      </c>
      <c r="Q88" s="73">
        <v>213.78719344999999</v>
      </c>
      <c r="R88" s="74">
        <v>0.27762327489999999</v>
      </c>
      <c r="S88" s="38" t="s">
        <v>83</v>
      </c>
      <c r="T88" s="14">
        <v>0</v>
      </c>
      <c r="U88" s="38" t="s">
        <v>83</v>
      </c>
      <c r="V88" s="14">
        <v>0</v>
      </c>
      <c r="W88" s="73">
        <v>4.3779995295000003</v>
      </c>
      <c r="X88" s="74">
        <v>3.4556634599999997E-2</v>
      </c>
      <c r="Y88" s="73">
        <v>156.15245400000001</v>
      </c>
      <c r="Z88" s="74">
        <v>2.6429544429999998</v>
      </c>
      <c r="AA88" s="38" t="s">
        <v>83</v>
      </c>
      <c r="AB88" s="14">
        <v>0</v>
      </c>
      <c r="AC88" s="73">
        <v>2.8788555000000002E-3</v>
      </c>
      <c r="AD88" s="74">
        <v>1.1119499999999999E-5</v>
      </c>
      <c r="AE88" s="38" t="s">
        <v>83</v>
      </c>
      <c r="AF88" s="14">
        <v>0</v>
      </c>
      <c r="AG88" s="38" t="s">
        <v>83</v>
      </c>
      <c r="AH88" s="14">
        <v>0</v>
      </c>
      <c r="AI88" s="73">
        <f t="shared" si="2"/>
        <v>2.8788555000000002E-3</v>
      </c>
      <c r="AJ88" s="74">
        <f t="shared" si="2"/>
        <v>1.1119499999999999E-5</v>
      </c>
      <c r="AK88" s="73">
        <v>211.35724213</v>
      </c>
      <c r="AL88" s="74">
        <v>2.4065313729</v>
      </c>
      <c r="AM88" s="38" t="s">
        <v>83</v>
      </c>
      <c r="AN88" s="14">
        <v>0</v>
      </c>
      <c r="AO88" s="38" t="s">
        <v>83</v>
      </c>
      <c r="AP88" s="14">
        <v>0</v>
      </c>
      <c r="AQ88" s="38" t="s">
        <v>83</v>
      </c>
      <c r="AR88" s="14">
        <v>0</v>
      </c>
      <c r="AS88" s="73">
        <v>202.20361761999999</v>
      </c>
      <c r="AT88" s="74">
        <v>4.8615169076999996</v>
      </c>
      <c r="AU88" s="73">
        <v>265.25160583000002</v>
      </c>
      <c r="AV88" s="74">
        <v>1.2867050084</v>
      </c>
      <c r="AW88" s="73">
        <v>105.46326354</v>
      </c>
      <c r="AX88" s="74">
        <v>0.7856390151</v>
      </c>
      <c r="AY88" s="73">
        <v>22.678834346999999</v>
      </c>
      <c r="AZ88" s="74">
        <v>0.1577858442</v>
      </c>
      <c r="BA88" s="61">
        <f t="shared" si="3"/>
        <v>137.10950794300001</v>
      </c>
      <c r="BB88" s="14">
        <f t="shared" si="3"/>
        <v>0.34328014910000004</v>
      </c>
      <c r="BC88" s="73">
        <v>5.2151133688</v>
      </c>
      <c r="BD88" s="212">
        <v>6.7955770000000003E-4</v>
      </c>
      <c r="BE88" s="73">
        <v>1372.1471197999999</v>
      </c>
      <c r="BF88" s="74">
        <v>5.3103392618000003</v>
      </c>
      <c r="BG88" s="74">
        <v>0.23955938569999999</v>
      </c>
      <c r="BH88" s="74">
        <v>9.8712778999999994E-3</v>
      </c>
      <c r="BI88" s="73">
        <v>220.93355783999999</v>
      </c>
      <c r="BJ88" s="74">
        <v>6.1150089150999998</v>
      </c>
      <c r="BK88" s="73">
        <v>728.39492080000002</v>
      </c>
      <c r="BL88" s="74">
        <v>3.9819880202000002</v>
      </c>
      <c r="BM88" s="73">
        <v>139.06206842</v>
      </c>
      <c r="BN88" s="74">
        <v>0.45088150420000001</v>
      </c>
      <c r="BO88" s="73">
        <v>130.04945151999999</v>
      </c>
      <c r="BP88" s="74">
        <v>4.1853124899999997E-2</v>
      </c>
      <c r="BQ88" s="73">
        <v>0</v>
      </c>
      <c r="BR88" s="67">
        <v>0</v>
      </c>
      <c r="BS88" s="38" t="s">
        <v>83</v>
      </c>
      <c r="BT88" s="14">
        <v>0</v>
      </c>
      <c r="BU88" s="73">
        <v>5.0246071227</v>
      </c>
      <c r="BV88" s="74">
        <v>3.2261826200000003E-2</v>
      </c>
      <c r="BW88" s="73">
        <v>64.376521991000004</v>
      </c>
      <c r="BX88" s="74">
        <v>0.47453046650000003</v>
      </c>
      <c r="BY88" s="38" t="s">
        <v>83</v>
      </c>
      <c r="BZ88" s="14">
        <v>0</v>
      </c>
      <c r="CA88" s="38" t="s">
        <v>83</v>
      </c>
      <c r="CB88" s="14">
        <v>0</v>
      </c>
      <c r="CC88" s="73">
        <v>132.65044141000001</v>
      </c>
      <c r="CD88" s="74">
        <v>9.3659617799999997E-2</v>
      </c>
      <c r="CE88" s="73">
        <v>81.136752043000001</v>
      </c>
      <c r="CF88" s="74">
        <v>0.18396365710000001</v>
      </c>
      <c r="CG88" s="38" t="s">
        <v>83</v>
      </c>
      <c r="CH88" s="14">
        <v>0</v>
      </c>
      <c r="CI88" s="38" t="s">
        <v>83</v>
      </c>
      <c r="CJ88" s="14">
        <v>0</v>
      </c>
      <c r="CK88" s="38" t="s">
        <v>83</v>
      </c>
      <c r="CL88" s="14">
        <v>0</v>
      </c>
      <c r="CM88" s="38" t="s">
        <v>83</v>
      </c>
      <c r="CN88" s="14">
        <v>0</v>
      </c>
      <c r="CO88" s="73">
        <v>2.3361792636000001</v>
      </c>
      <c r="CP88" s="74">
        <v>1.5956437300000001E-2</v>
      </c>
      <c r="CQ88" s="73">
        <v>2.0418202659000002</v>
      </c>
      <c r="CR88" s="74">
        <v>1.8600197299999999E-2</v>
      </c>
      <c r="CS88" s="73">
        <v>40.556730526000003</v>
      </c>
      <c r="CT88" s="74">
        <v>0.2721407757</v>
      </c>
      <c r="CU88" s="73">
        <v>115.59572348</v>
      </c>
      <c r="CV88" s="74">
        <v>2.3708136673000002</v>
      </c>
      <c r="CW88" s="38" t="s">
        <v>83</v>
      </c>
      <c r="CX88" s="14">
        <v>0</v>
      </c>
      <c r="CY88" s="38" t="s">
        <v>83</v>
      </c>
      <c r="CZ88" s="14">
        <v>0</v>
      </c>
      <c r="DA88" s="73">
        <v>85.575777211000002</v>
      </c>
      <c r="DB88" s="74">
        <v>1.1748693812</v>
      </c>
      <c r="DC88" s="73">
        <v>116.62784041</v>
      </c>
      <c r="DD88" s="74">
        <v>3.6866475265999998</v>
      </c>
      <c r="DE88" s="73">
        <v>669.50961902999995</v>
      </c>
      <c r="DF88" s="74">
        <v>2.5095989985</v>
      </c>
      <c r="DG88" s="73">
        <v>702.63750078999999</v>
      </c>
      <c r="DH88" s="74">
        <v>2.8007402631999998</v>
      </c>
      <c r="DI88" s="126">
        <v>4.7817427000000003E-2</v>
      </c>
      <c r="DJ88" s="127">
        <v>8.6976458000000006E-2</v>
      </c>
      <c r="DK88" s="127">
        <v>0.1121605712</v>
      </c>
      <c r="DL88" s="127">
        <v>0.12814053959999999</v>
      </c>
      <c r="DM88" s="127">
        <v>0.13944451469999999</v>
      </c>
      <c r="DN88" s="127">
        <v>0.1482955866</v>
      </c>
      <c r="DO88" s="127">
        <v>0.15542949850000001</v>
      </c>
      <c r="DP88" s="127">
        <v>0.1613901435</v>
      </c>
      <c r="DQ88" s="127">
        <v>0.16646225540000001</v>
      </c>
      <c r="DR88" s="128">
        <v>0.1708860435</v>
      </c>
      <c r="DS88" s="129">
        <v>145.19201566000001</v>
      </c>
      <c r="DT88" s="14">
        <v>0.98212223919999997</v>
      </c>
      <c r="DU88" s="61">
        <v>90.380155694999999</v>
      </c>
      <c r="DV88" s="14">
        <v>0.62018995229999996</v>
      </c>
      <c r="DW88" s="61">
        <v>56.967263021999997</v>
      </c>
      <c r="DX88" s="14">
        <v>0.39465488570000001</v>
      </c>
      <c r="DY88" s="61">
        <v>36.621624216000001</v>
      </c>
      <c r="DZ88" s="14">
        <v>0.25580809609999999</v>
      </c>
      <c r="EA88" s="61">
        <v>24.215359131</v>
      </c>
      <c r="EB88" s="14">
        <v>0.17076603369999999</v>
      </c>
      <c r="EC88" s="61">
        <v>16.524774009000001</v>
      </c>
      <c r="ED88" s="14">
        <v>0.11801938889999999</v>
      </c>
      <c r="EE88" s="61">
        <v>11.627534677</v>
      </c>
      <c r="EF88" s="14">
        <v>8.44831412E-2</v>
      </c>
      <c r="EG88" s="61">
        <v>8.4175369682000003</v>
      </c>
      <c r="EH88" s="14">
        <v>6.2580607199999999E-2</v>
      </c>
      <c r="EI88" s="61">
        <v>6.2504004651000002</v>
      </c>
      <c r="EJ88" s="14">
        <v>4.7799176700000001E-2</v>
      </c>
      <c r="EK88" s="61">
        <v>4.7508931103999998</v>
      </c>
      <c r="EL88" s="16">
        <v>3.7540257100000002E-2</v>
      </c>
      <c r="EM88" s="61"/>
      <c r="EN88" s="14"/>
      <c r="EO88" s="61"/>
      <c r="EP88" s="14"/>
      <c r="EQ88" s="61"/>
      <c r="ER88" s="14"/>
      <c r="ES88" s="61"/>
      <c r="ET88" s="14"/>
      <c r="EU88" s="61"/>
      <c r="EV88" s="16"/>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EL88"/>
  <sheetViews>
    <sheetView zoomScaleNormal="100" workbookViewId="0">
      <pane xSplit="4" ySplit="4" topLeftCell="E5" activePane="bottomRight" state="frozen"/>
      <selection pane="topRight"/>
      <selection pane="bottomLeft"/>
      <selection pane="bottomRight" activeCell="E5" sqref="E5"/>
    </sheetView>
  </sheetViews>
  <sheetFormatPr defaultColWidth="8.85546875" defaultRowHeight="15"/>
  <cols>
    <col min="1" max="2" width="12.42578125" style="68" customWidth="1"/>
    <col min="3" max="3" width="12.42578125" style="62" customWidth="1"/>
    <col min="4" max="4" width="15.140625" style="68" customWidth="1"/>
    <col min="5" max="10" width="12.42578125" style="68" customWidth="1"/>
    <col min="11" max="11" width="12.140625" style="68" customWidth="1"/>
    <col min="12" max="13" width="12.42578125" style="68" customWidth="1"/>
    <col min="14" max="14" width="13.85546875" style="68" bestFit="1" customWidth="1"/>
    <col min="15" max="16" width="12.42578125" style="68" hidden="1" customWidth="1"/>
    <col min="17" max="18" width="12.42578125" style="68" customWidth="1"/>
    <col min="19" max="22" width="12.42578125" style="68" hidden="1" customWidth="1"/>
    <col min="23" max="26" width="12.42578125" style="68" customWidth="1"/>
    <col min="27" max="28" width="12.42578125" style="68" hidden="1" customWidth="1"/>
    <col min="29" max="30" width="12.42578125" style="68" customWidth="1"/>
    <col min="31" max="34" width="12.42578125" style="68" hidden="1" customWidth="1"/>
    <col min="35" max="35" width="12.42578125" style="68" customWidth="1"/>
    <col min="36" max="38" width="12.140625" style="68" customWidth="1"/>
    <col min="39" max="44" width="12.140625" style="68" hidden="1" customWidth="1"/>
    <col min="45" max="55" width="12.140625" style="68" customWidth="1"/>
    <col min="56" max="64" width="12.42578125" style="68" customWidth="1"/>
    <col min="65" max="68" width="12.85546875" style="68" customWidth="1"/>
    <col min="69" max="72" width="12.85546875" style="68" hidden="1" customWidth="1"/>
    <col min="73" max="74" width="12.85546875" style="68" customWidth="1"/>
    <col min="75" max="76" width="13" style="68" customWidth="1"/>
    <col min="77" max="80" width="13" style="68" hidden="1" customWidth="1"/>
    <col min="81" max="84" width="13" style="68" customWidth="1"/>
    <col min="85" max="92" width="13" style="68" hidden="1" customWidth="1"/>
    <col min="93" max="100" width="13" style="68" customWidth="1"/>
    <col min="101" max="104" width="13" style="68" hidden="1" customWidth="1"/>
    <col min="105" max="112" width="13" style="68" customWidth="1"/>
    <col min="113" max="16384" width="8.85546875" style="68"/>
  </cols>
  <sheetData>
    <row r="1" spans="1:142">
      <c r="A1" s="69" t="s">
        <v>45</v>
      </c>
    </row>
    <row r="2" spans="1:142">
      <c r="A2" s="69" t="s">
        <v>18</v>
      </c>
    </row>
    <row r="3" spans="1:142">
      <c r="A3" s="69"/>
      <c r="B3" s="69"/>
      <c r="C3" s="22"/>
      <c r="D3" s="69"/>
      <c r="E3" s="69"/>
      <c r="F3" s="22"/>
      <c r="G3" s="69"/>
      <c r="H3" s="69"/>
      <c r="I3" s="22"/>
      <c r="J3" s="69"/>
      <c r="K3" s="69"/>
      <c r="L3" s="22"/>
      <c r="M3" s="69"/>
      <c r="N3" s="69"/>
      <c r="O3" s="22"/>
      <c r="P3" s="69"/>
      <c r="Q3" s="69"/>
      <c r="R3" s="22"/>
      <c r="S3" s="69"/>
      <c r="T3" s="69"/>
      <c r="U3" s="22"/>
      <c r="V3" s="69"/>
      <c r="W3" s="69"/>
      <c r="X3" s="22"/>
      <c r="Y3" s="69"/>
      <c r="Z3" s="69"/>
      <c r="AA3" s="22"/>
      <c r="AB3" s="69"/>
      <c r="AC3" s="69"/>
      <c r="AD3" s="22"/>
      <c r="AE3" s="69"/>
      <c r="AF3" s="22"/>
      <c r="AG3" s="69"/>
      <c r="AH3" s="69"/>
      <c r="AI3" s="22"/>
      <c r="AJ3" s="69"/>
      <c r="AK3" s="22"/>
      <c r="AL3" s="69"/>
      <c r="AM3" s="22">
        <v>30</v>
      </c>
      <c r="AN3" s="22">
        <v>30</v>
      </c>
      <c r="AO3" s="22">
        <v>30</v>
      </c>
      <c r="AP3" s="22">
        <v>30</v>
      </c>
      <c r="AQ3" s="22">
        <v>30</v>
      </c>
      <c r="AR3" s="22">
        <v>30</v>
      </c>
      <c r="AS3" s="22"/>
      <c r="AT3" s="69"/>
      <c r="AU3" s="69"/>
      <c r="AV3" s="22"/>
      <c r="AW3" s="69"/>
      <c r="AX3" s="69"/>
      <c r="AY3" s="22"/>
      <c r="AZ3" s="69"/>
      <c r="BA3" s="69"/>
      <c r="BB3" s="22"/>
      <c r="BC3" s="69"/>
      <c r="BD3" s="69"/>
      <c r="BE3" s="22"/>
      <c r="BF3" s="69"/>
      <c r="BG3" s="69"/>
      <c r="BH3" s="22"/>
      <c r="BI3" s="69"/>
      <c r="BJ3" s="69"/>
      <c r="BK3" s="22"/>
      <c r="BL3" s="69"/>
      <c r="BM3" s="69"/>
      <c r="BN3" s="22"/>
      <c r="BO3" s="69"/>
      <c r="BP3" s="69"/>
      <c r="BQ3" s="22"/>
      <c r="BR3" s="69"/>
      <c r="BS3" s="69"/>
      <c r="BT3" s="22"/>
      <c r="BU3" s="69"/>
      <c r="BV3" s="69"/>
      <c r="BW3" s="22"/>
      <c r="BX3" s="69"/>
      <c r="BY3" s="69"/>
      <c r="BZ3" s="22"/>
      <c r="CA3" s="69"/>
      <c r="CB3" s="69"/>
      <c r="CC3" s="22"/>
      <c r="CD3" s="69"/>
      <c r="CE3" s="69"/>
      <c r="CF3" s="22"/>
      <c r="CG3" s="69"/>
      <c r="CH3" s="69"/>
      <c r="CI3" s="22"/>
      <c r="CJ3" s="69"/>
      <c r="CK3" s="69"/>
      <c r="CL3" s="22"/>
      <c r="CM3" s="69"/>
      <c r="CN3" s="69"/>
      <c r="CO3" s="22"/>
      <c r="CP3" s="69"/>
      <c r="CQ3" s="69"/>
      <c r="CR3" s="22"/>
      <c r="CS3" s="69"/>
      <c r="CT3" s="69"/>
      <c r="CU3" s="22"/>
      <c r="CV3" s="69"/>
      <c r="CW3" s="69"/>
      <c r="CX3" s="22"/>
      <c r="CY3" s="69"/>
      <c r="CZ3" s="69"/>
      <c r="DA3" s="22"/>
      <c r="DB3" s="69"/>
      <c r="DC3" s="69"/>
      <c r="DD3" s="22"/>
      <c r="DE3" s="69"/>
      <c r="DF3" s="69"/>
      <c r="DG3" s="22"/>
      <c r="DH3" s="69"/>
    </row>
    <row r="4" spans="1:142" s="3" customFormat="1" ht="45" customHeight="1">
      <c r="A4" s="11" t="s">
        <v>8</v>
      </c>
      <c r="B4" s="12" t="s">
        <v>7</v>
      </c>
      <c r="C4" s="59" t="s">
        <v>82</v>
      </c>
      <c r="D4" s="12" t="s">
        <v>81</v>
      </c>
      <c r="E4" s="17" t="s">
        <v>0</v>
      </c>
      <c r="F4" s="12" t="s">
        <v>19</v>
      </c>
      <c r="G4" s="17" t="s">
        <v>1</v>
      </c>
      <c r="H4" s="12" t="s">
        <v>20</v>
      </c>
      <c r="I4" s="12" t="s">
        <v>2</v>
      </c>
      <c r="J4" s="12" t="s">
        <v>21</v>
      </c>
      <c r="K4" s="12" t="s">
        <v>9</v>
      </c>
      <c r="L4" s="12" t="s">
        <v>22</v>
      </c>
      <c r="M4" s="12" t="s">
        <v>121</v>
      </c>
      <c r="N4" s="12" t="s">
        <v>122</v>
      </c>
      <c r="O4" s="12" t="s">
        <v>123</v>
      </c>
      <c r="P4" s="12" t="s">
        <v>123</v>
      </c>
      <c r="Q4" s="12" t="s">
        <v>3</v>
      </c>
      <c r="R4" s="12" t="s">
        <v>23</v>
      </c>
      <c r="S4" s="12" t="s">
        <v>123</v>
      </c>
      <c r="T4" s="12" t="s">
        <v>123</v>
      </c>
      <c r="U4" s="12" t="s">
        <v>123</v>
      </c>
      <c r="V4" s="12" t="s">
        <v>123</v>
      </c>
      <c r="W4" s="12" t="s">
        <v>4</v>
      </c>
      <c r="X4" s="12" t="s">
        <v>24</v>
      </c>
      <c r="Y4" s="12" t="s">
        <v>124</v>
      </c>
      <c r="Z4" s="12" t="s">
        <v>125</v>
      </c>
      <c r="AA4" s="12" t="s">
        <v>123</v>
      </c>
      <c r="AB4" s="12" t="s">
        <v>123</v>
      </c>
      <c r="AC4" s="12" t="s">
        <v>10</v>
      </c>
      <c r="AD4" s="12" t="s">
        <v>25</v>
      </c>
      <c r="AE4" s="12" t="s">
        <v>123</v>
      </c>
      <c r="AF4" s="12" t="s">
        <v>123</v>
      </c>
      <c r="AG4" s="12" t="s">
        <v>123</v>
      </c>
      <c r="AH4" s="12" t="s">
        <v>123</v>
      </c>
      <c r="AI4" s="12" t="s">
        <v>11</v>
      </c>
      <c r="AJ4" s="12" t="s">
        <v>26</v>
      </c>
      <c r="AK4" s="12" t="s">
        <v>12</v>
      </c>
      <c r="AL4" s="12" t="s">
        <v>27</v>
      </c>
      <c r="AM4" s="12" t="s">
        <v>123</v>
      </c>
      <c r="AN4" s="12" t="s">
        <v>123</v>
      </c>
      <c r="AO4" s="12" t="s">
        <v>123</v>
      </c>
      <c r="AP4" s="12" t="s">
        <v>123</v>
      </c>
      <c r="AQ4" s="12" t="s">
        <v>123</v>
      </c>
      <c r="AR4" s="12" t="s">
        <v>123</v>
      </c>
      <c r="AS4" s="12" t="s">
        <v>5</v>
      </c>
      <c r="AT4" s="12" t="s">
        <v>28</v>
      </c>
      <c r="AU4" s="12" t="s">
        <v>13</v>
      </c>
      <c r="AV4" s="12" t="s">
        <v>29</v>
      </c>
      <c r="AW4" s="12" t="s">
        <v>14</v>
      </c>
      <c r="AX4" s="12" t="s">
        <v>30</v>
      </c>
      <c r="AY4" s="12" t="s">
        <v>15</v>
      </c>
      <c r="AZ4" s="12" t="s">
        <v>31</v>
      </c>
      <c r="BA4" s="12" t="s">
        <v>16</v>
      </c>
      <c r="BB4" s="12" t="s">
        <v>32</v>
      </c>
      <c r="BC4" s="12" t="s">
        <v>71</v>
      </c>
      <c r="BD4" s="12" t="s">
        <v>72</v>
      </c>
      <c r="BE4" s="12" t="s">
        <v>6</v>
      </c>
      <c r="BF4" s="12" t="s">
        <v>33</v>
      </c>
      <c r="BG4" s="17" t="s">
        <v>70</v>
      </c>
      <c r="BH4" s="18" t="s">
        <v>73</v>
      </c>
      <c r="BI4" s="12" t="s">
        <v>34</v>
      </c>
      <c r="BJ4" s="12" t="s">
        <v>37</v>
      </c>
      <c r="BK4" s="12" t="s">
        <v>38</v>
      </c>
      <c r="BL4" s="12" t="s">
        <v>39</v>
      </c>
      <c r="BM4" s="12" t="s">
        <v>40</v>
      </c>
      <c r="BN4" s="12" t="s">
        <v>41</v>
      </c>
      <c r="BO4" s="12" t="s">
        <v>42</v>
      </c>
      <c r="BP4" s="12" t="s">
        <v>43</v>
      </c>
      <c r="BQ4" s="12" t="s">
        <v>85</v>
      </c>
      <c r="BR4" s="12" t="s">
        <v>86</v>
      </c>
      <c r="BS4" s="12" t="s">
        <v>6</v>
      </c>
      <c r="BT4" s="12" t="s">
        <v>44</v>
      </c>
      <c r="BU4" s="17" t="s">
        <v>126</v>
      </c>
      <c r="BV4" s="12" t="s">
        <v>127</v>
      </c>
      <c r="BW4" s="12" t="s">
        <v>128</v>
      </c>
      <c r="BX4" s="12" t="s">
        <v>129</v>
      </c>
      <c r="BY4" s="39" t="s">
        <v>87</v>
      </c>
      <c r="BZ4" s="12" t="s">
        <v>88</v>
      </c>
      <c r="CA4" s="39" t="s">
        <v>89</v>
      </c>
      <c r="CB4" s="12" t="s">
        <v>90</v>
      </c>
      <c r="CC4" s="12" t="s">
        <v>91</v>
      </c>
      <c r="CD4" s="12" t="s">
        <v>92</v>
      </c>
      <c r="CE4" s="12" t="s">
        <v>93</v>
      </c>
      <c r="CF4" s="18" t="s">
        <v>94</v>
      </c>
      <c r="CG4" s="12" t="s">
        <v>123</v>
      </c>
      <c r="CH4" s="12" t="s">
        <v>123</v>
      </c>
      <c r="CI4" s="12" t="s">
        <v>123</v>
      </c>
      <c r="CJ4" s="12" t="s">
        <v>123</v>
      </c>
      <c r="CK4" s="12" t="s">
        <v>123</v>
      </c>
      <c r="CL4" s="12" t="s">
        <v>123</v>
      </c>
      <c r="CM4" s="12" t="s">
        <v>123</v>
      </c>
      <c r="CN4" s="12" t="s">
        <v>123</v>
      </c>
      <c r="CO4" s="17" t="s">
        <v>95</v>
      </c>
      <c r="CP4" s="12" t="s">
        <v>96</v>
      </c>
      <c r="CQ4" s="12" t="s">
        <v>97</v>
      </c>
      <c r="CR4" s="12" t="s">
        <v>98</v>
      </c>
      <c r="CS4" s="12" t="s">
        <v>99</v>
      </c>
      <c r="CT4" s="12" t="s">
        <v>100</v>
      </c>
      <c r="CU4" s="12" t="s">
        <v>101</v>
      </c>
      <c r="CV4" s="18" t="s">
        <v>102</v>
      </c>
      <c r="CW4" s="17" t="s">
        <v>123</v>
      </c>
      <c r="CX4" s="12" t="s">
        <v>123</v>
      </c>
      <c r="CY4" s="12" t="s">
        <v>123</v>
      </c>
      <c r="CZ4" s="18" t="s">
        <v>123</v>
      </c>
      <c r="DA4" s="17" t="s">
        <v>103</v>
      </c>
      <c r="DB4" s="12" t="s">
        <v>104</v>
      </c>
      <c r="DC4" s="12" t="s">
        <v>105</v>
      </c>
      <c r="DD4" s="12" t="s">
        <v>106</v>
      </c>
      <c r="DE4" s="12" t="s">
        <v>107</v>
      </c>
      <c r="DF4" s="12" t="s">
        <v>108</v>
      </c>
      <c r="DG4" s="12" t="s">
        <v>109</v>
      </c>
      <c r="DH4" s="18" t="s">
        <v>110</v>
      </c>
      <c r="DI4" s="17" t="s">
        <v>158</v>
      </c>
      <c r="DJ4" s="12" t="s">
        <v>159</v>
      </c>
      <c r="DK4" s="12" t="s">
        <v>160</v>
      </c>
      <c r="DL4" s="12" t="s">
        <v>161</v>
      </c>
      <c r="DM4" s="12" t="s">
        <v>162</v>
      </c>
      <c r="DN4" s="12" t="s">
        <v>163</v>
      </c>
      <c r="DO4" s="12" t="s">
        <v>164</v>
      </c>
      <c r="DP4" s="12" t="s">
        <v>165</v>
      </c>
      <c r="DQ4" s="12" t="s">
        <v>166</v>
      </c>
      <c r="DR4" s="18" t="s">
        <v>167</v>
      </c>
      <c r="DS4" s="17" t="s">
        <v>168</v>
      </c>
      <c r="DT4" s="12" t="s">
        <v>169</v>
      </c>
      <c r="DU4" s="12" t="s">
        <v>170</v>
      </c>
      <c r="DV4" s="12" t="s">
        <v>171</v>
      </c>
      <c r="DW4" s="12" t="s">
        <v>172</v>
      </c>
      <c r="DX4" s="12" t="s">
        <v>173</v>
      </c>
      <c r="DY4" s="12" t="s">
        <v>174</v>
      </c>
      <c r="DZ4" s="12" t="s">
        <v>175</v>
      </c>
      <c r="EA4" s="12" t="s">
        <v>176</v>
      </c>
      <c r="EB4" s="12" t="s">
        <v>177</v>
      </c>
      <c r="EC4" s="12" t="s">
        <v>178</v>
      </c>
      <c r="ED4" s="12" t="s">
        <v>179</v>
      </c>
      <c r="EE4" s="12" t="s">
        <v>180</v>
      </c>
      <c r="EF4" s="12" t="s">
        <v>181</v>
      </c>
      <c r="EG4" s="12" t="s">
        <v>182</v>
      </c>
      <c r="EH4" s="12" t="s">
        <v>183</v>
      </c>
      <c r="EI4" s="12" t="s">
        <v>184</v>
      </c>
      <c r="EJ4" s="12" t="s">
        <v>185</v>
      </c>
      <c r="EK4" s="12" t="s">
        <v>186</v>
      </c>
      <c r="EL4" s="18" t="s">
        <v>187</v>
      </c>
    </row>
    <row r="5" spans="1:142">
      <c r="A5" s="8">
        <v>0</v>
      </c>
      <c r="B5" s="63">
        <v>56423</v>
      </c>
      <c r="C5" s="64">
        <v>0</v>
      </c>
      <c r="D5" s="70">
        <v>0</v>
      </c>
      <c r="E5" s="70">
        <v>0</v>
      </c>
      <c r="F5" s="71">
        <v>0</v>
      </c>
      <c r="G5" s="64">
        <v>0</v>
      </c>
      <c r="H5" s="71">
        <v>1.4124000000000001E-5</v>
      </c>
      <c r="I5" s="70">
        <v>0</v>
      </c>
      <c r="J5" s="71">
        <v>1.8102400000000001E-5</v>
      </c>
      <c r="K5" s="70">
        <v>0</v>
      </c>
      <c r="L5" s="71">
        <v>0</v>
      </c>
      <c r="M5" s="70">
        <v>0</v>
      </c>
      <c r="N5" s="71">
        <v>0</v>
      </c>
      <c r="O5" s="37" t="s">
        <v>83</v>
      </c>
      <c r="P5" s="13">
        <v>0</v>
      </c>
      <c r="Q5" s="70">
        <v>0</v>
      </c>
      <c r="R5" s="71">
        <v>0</v>
      </c>
      <c r="S5" s="37" t="s">
        <v>83</v>
      </c>
      <c r="T5" s="13">
        <v>0</v>
      </c>
      <c r="U5" s="37" t="s">
        <v>83</v>
      </c>
      <c r="V5" s="13">
        <v>0</v>
      </c>
      <c r="W5" s="70">
        <v>0</v>
      </c>
      <c r="X5" s="71">
        <v>0</v>
      </c>
      <c r="Y5" s="70">
        <v>0</v>
      </c>
      <c r="Z5" s="71">
        <v>0</v>
      </c>
      <c r="AA5" s="37" t="s">
        <v>83</v>
      </c>
      <c r="AB5" s="13">
        <v>0</v>
      </c>
      <c r="AC5" s="70">
        <v>0</v>
      </c>
      <c r="AD5" s="71">
        <v>0</v>
      </c>
      <c r="AE5" s="37" t="s">
        <v>83</v>
      </c>
      <c r="AF5" s="13">
        <v>0</v>
      </c>
      <c r="AG5" s="37" t="s">
        <v>83</v>
      </c>
      <c r="AH5" s="13">
        <v>0</v>
      </c>
      <c r="AI5" s="70">
        <f>AC5</f>
        <v>0</v>
      </c>
      <c r="AJ5" s="71">
        <f>AD5</f>
        <v>0</v>
      </c>
      <c r="AK5" s="70">
        <v>0</v>
      </c>
      <c r="AL5" s="71">
        <v>0</v>
      </c>
      <c r="AM5" s="37" t="s">
        <v>83</v>
      </c>
      <c r="AN5" s="13">
        <v>0</v>
      </c>
      <c r="AO5" s="37" t="s">
        <v>83</v>
      </c>
      <c r="AP5" s="13">
        <v>0</v>
      </c>
      <c r="AQ5" s="37" t="s">
        <v>83</v>
      </c>
      <c r="AR5" s="13">
        <v>0</v>
      </c>
      <c r="AS5" s="70">
        <v>0</v>
      </c>
      <c r="AT5" s="71">
        <v>0</v>
      </c>
      <c r="AU5" s="70">
        <v>0</v>
      </c>
      <c r="AV5" s="71">
        <v>0</v>
      </c>
      <c r="AW5" s="70">
        <v>0</v>
      </c>
      <c r="AX5" s="71">
        <v>0</v>
      </c>
      <c r="AY5" s="70">
        <v>0</v>
      </c>
      <c r="AZ5" s="71">
        <v>0</v>
      </c>
      <c r="BA5" s="60">
        <v>0</v>
      </c>
      <c r="BB5" s="13">
        <v>0</v>
      </c>
      <c r="BC5" s="70">
        <v>0</v>
      </c>
      <c r="BD5" s="13">
        <v>0</v>
      </c>
      <c r="BE5" s="70">
        <v>0</v>
      </c>
      <c r="BF5" s="71">
        <v>2.1521600000000001E-5</v>
      </c>
      <c r="BG5" s="71">
        <v>7.0620199999999999E-5</v>
      </c>
      <c r="BH5" s="13">
        <v>0</v>
      </c>
      <c r="BI5" s="70">
        <v>0</v>
      </c>
      <c r="BJ5" s="71">
        <v>2.4369300000000001E-5</v>
      </c>
      <c r="BK5" s="70">
        <v>0</v>
      </c>
      <c r="BL5" s="71">
        <v>0</v>
      </c>
      <c r="BM5" s="70">
        <v>0</v>
      </c>
      <c r="BN5" s="71">
        <v>0</v>
      </c>
      <c r="BO5" s="70">
        <v>0</v>
      </c>
      <c r="BP5" s="71">
        <v>0</v>
      </c>
      <c r="BQ5" s="70">
        <v>0</v>
      </c>
      <c r="BR5" s="66">
        <v>0</v>
      </c>
      <c r="BS5" s="37" t="s">
        <v>83</v>
      </c>
      <c r="BT5" s="13">
        <v>0</v>
      </c>
      <c r="BU5" s="70">
        <v>0</v>
      </c>
      <c r="BV5" s="71">
        <v>0</v>
      </c>
      <c r="BW5" s="70">
        <v>0</v>
      </c>
      <c r="BX5" s="71">
        <v>0</v>
      </c>
      <c r="BY5" s="7" t="s">
        <v>83</v>
      </c>
      <c r="BZ5" s="13">
        <v>0</v>
      </c>
      <c r="CA5" s="7" t="s">
        <v>83</v>
      </c>
      <c r="CB5" s="13">
        <v>0</v>
      </c>
      <c r="CC5" s="70">
        <v>0</v>
      </c>
      <c r="CD5" s="71">
        <v>0</v>
      </c>
      <c r="CE5" s="70">
        <v>0</v>
      </c>
      <c r="CF5" s="71">
        <v>0</v>
      </c>
      <c r="CG5" s="7" t="s">
        <v>83</v>
      </c>
      <c r="CH5" s="13">
        <v>0</v>
      </c>
      <c r="CI5" s="7" t="s">
        <v>83</v>
      </c>
      <c r="CJ5" s="13">
        <v>0</v>
      </c>
      <c r="CK5" s="7" t="s">
        <v>83</v>
      </c>
      <c r="CL5" s="13">
        <v>0</v>
      </c>
      <c r="CM5" s="7" t="s">
        <v>83</v>
      </c>
      <c r="CN5" s="13">
        <v>0</v>
      </c>
      <c r="CO5" s="70">
        <v>0</v>
      </c>
      <c r="CP5" s="71">
        <v>0</v>
      </c>
      <c r="CQ5" s="70">
        <v>0</v>
      </c>
      <c r="CR5" s="71">
        <v>0</v>
      </c>
      <c r="CS5" s="70">
        <v>0</v>
      </c>
      <c r="CT5" s="71">
        <v>0</v>
      </c>
      <c r="CU5" s="70">
        <v>0</v>
      </c>
      <c r="CV5" s="71">
        <v>0</v>
      </c>
      <c r="CW5" s="6" t="s">
        <v>83</v>
      </c>
      <c r="CX5" s="13">
        <v>0</v>
      </c>
      <c r="CY5" s="7" t="s">
        <v>83</v>
      </c>
      <c r="CZ5" s="15">
        <v>0</v>
      </c>
      <c r="DA5" s="70">
        <v>0</v>
      </c>
      <c r="DB5" s="71">
        <v>0</v>
      </c>
      <c r="DC5" s="70">
        <v>0</v>
      </c>
      <c r="DD5" s="71">
        <v>0</v>
      </c>
      <c r="DE5" s="70">
        <v>0</v>
      </c>
      <c r="DF5" s="71">
        <v>2.1521600000000001E-5</v>
      </c>
      <c r="DG5" s="70">
        <v>0</v>
      </c>
      <c r="DH5" s="71">
        <v>0</v>
      </c>
      <c r="DI5" s="123">
        <v>1.4124000000000001E-5</v>
      </c>
      <c r="DJ5" s="124">
        <v>2.8248100000000001E-5</v>
      </c>
      <c r="DK5" s="124">
        <v>4.23721E-5</v>
      </c>
      <c r="DL5" s="124">
        <v>5.6496200000000003E-5</v>
      </c>
      <c r="DM5" s="124">
        <v>7.0620199999999999E-5</v>
      </c>
      <c r="DN5" s="124">
        <v>7.0620199999999999E-5</v>
      </c>
      <c r="DO5" s="124">
        <v>7.0620199999999999E-5</v>
      </c>
      <c r="DP5" s="124">
        <v>7.0620199999999999E-5</v>
      </c>
      <c r="DQ5" s="124">
        <v>7.0620199999999999E-5</v>
      </c>
      <c r="DR5" s="125">
        <v>7.0620199999999999E-5</v>
      </c>
      <c r="DS5" s="80">
        <v>0</v>
      </c>
      <c r="DT5" s="13">
        <v>0</v>
      </c>
      <c r="DU5" s="60">
        <v>0</v>
      </c>
      <c r="DV5" s="13">
        <v>0</v>
      </c>
      <c r="DW5" s="60">
        <v>0</v>
      </c>
      <c r="DX5" s="13">
        <v>0</v>
      </c>
      <c r="DY5" s="60">
        <v>0</v>
      </c>
      <c r="DZ5" s="13">
        <v>0</v>
      </c>
      <c r="EA5" s="60">
        <v>0</v>
      </c>
      <c r="EB5" s="13">
        <v>0</v>
      </c>
      <c r="EC5" s="60">
        <v>0</v>
      </c>
      <c r="ED5" s="13">
        <v>0</v>
      </c>
      <c r="EE5" s="60">
        <v>0</v>
      </c>
      <c r="EF5" s="13">
        <v>0</v>
      </c>
      <c r="EG5" s="60">
        <v>0</v>
      </c>
      <c r="EH5" s="13">
        <v>0</v>
      </c>
      <c r="EI5" s="60">
        <v>0</v>
      </c>
      <c r="EJ5" s="13">
        <v>0</v>
      </c>
      <c r="EK5" s="60">
        <v>0</v>
      </c>
      <c r="EL5" s="15">
        <v>0</v>
      </c>
    </row>
    <row r="6" spans="1:142">
      <c r="A6" s="8">
        <v>100</v>
      </c>
      <c r="B6" s="63">
        <v>12402</v>
      </c>
      <c r="C6" s="64">
        <v>84.420284828999996</v>
      </c>
      <c r="D6" s="70">
        <v>47.089636204999998</v>
      </c>
      <c r="E6" s="70">
        <v>6.8303479000000004E-3</v>
      </c>
      <c r="F6" s="71">
        <v>1.534754E-4</v>
      </c>
      <c r="G6" s="64">
        <v>1.0439927999999999E-3</v>
      </c>
      <c r="H6" s="71">
        <v>2.4694599999999999E-5</v>
      </c>
      <c r="I6" s="70">
        <v>0.91963410489999997</v>
      </c>
      <c r="J6" s="71">
        <v>1.2181486199999999E-2</v>
      </c>
      <c r="K6" s="70">
        <v>0.25994514749999997</v>
      </c>
      <c r="L6" s="71">
        <v>3.2339703000000002E-3</v>
      </c>
      <c r="M6" s="70">
        <v>4.4682829600000001E-2</v>
      </c>
      <c r="N6" s="71">
        <v>6.1625190000000004E-4</v>
      </c>
      <c r="O6" s="37" t="s">
        <v>83</v>
      </c>
      <c r="P6" s="13">
        <v>0</v>
      </c>
      <c r="Q6" s="70">
        <v>2.9453197999999999E-3</v>
      </c>
      <c r="R6" s="71">
        <v>5.3477399999999997E-5</v>
      </c>
      <c r="S6" s="37" t="s">
        <v>83</v>
      </c>
      <c r="T6" s="13">
        <v>0</v>
      </c>
      <c r="U6" s="37" t="s">
        <v>83</v>
      </c>
      <c r="V6" s="13">
        <v>0</v>
      </c>
      <c r="W6" s="70">
        <v>0</v>
      </c>
      <c r="X6" s="71">
        <v>0</v>
      </c>
      <c r="Y6" s="70">
        <v>4.8358639100000003E-2</v>
      </c>
      <c r="Z6" s="71">
        <v>1.4528312E-3</v>
      </c>
      <c r="AA6" s="37" t="s">
        <v>83</v>
      </c>
      <c r="AB6" s="13">
        <v>0</v>
      </c>
      <c r="AC6" s="70">
        <v>0</v>
      </c>
      <c r="AD6" s="71">
        <v>0</v>
      </c>
      <c r="AE6" s="37" t="s">
        <v>83</v>
      </c>
      <c r="AF6" s="13">
        <v>0</v>
      </c>
      <c r="AG6" s="37" t="s">
        <v>83</v>
      </c>
      <c r="AH6" s="13">
        <v>0</v>
      </c>
      <c r="AI6" s="70">
        <f t="shared" ref="AI6:AJ69" si="0">AC6</f>
        <v>0</v>
      </c>
      <c r="AJ6" s="71">
        <f t="shared" si="0"/>
        <v>0</v>
      </c>
      <c r="AK6" s="70">
        <v>1.2678103748</v>
      </c>
      <c r="AL6" s="71">
        <v>2.8147466100000001E-2</v>
      </c>
      <c r="AM6" s="37" t="s">
        <v>83</v>
      </c>
      <c r="AN6" s="13">
        <v>0</v>
      </c>
      <c r="AO6" s="37" t="s">
        <v>83</v>
      </c>
      <c r="AP6" s="13">
        <v>0</v>
      </c>
      <c r="AQ6" s="37" t="s">
        <v>83</v>
      </c>
      <c r="AR6" s="13">
        <v>0</v>
      </c>
      <c r="AS6" s="70">
        <v>0.23302491659999999</v>
      </c>
      <c r="AT6" s="71">
        <v>1.6360590899999999E-2</v>
      </c>
      <c r="AU6" s="70">
        <v>8.2066161900000004E-2</v>
      </c>
      <c r="AV6" s="71">
        <v>2.1801741E-3</v>
      </c>
      <c r="AW6" s="70">
        <v>6.6350315100000001E-2</v>
      </c>
      <c r="AX6" s="71">
        <v>1.8913342E-3</v>
      </c>
      <c r="AY6" s="70">
        <v>1.09306114E-2</v>
      </c>
      <c r="AZ6" s="71">
        <v>1.9823599999999999E-4</v>
      </c>
      <c r="BA6" s="60">
        <f t="shared" ref="BA6:BB69" si="1">AU6-(AW6+AY6)</f>
        <v>4.7852354000000041E-3</v>
      </c>
      <c r="BB6" s="13">
        <f t="shared" si="1"/>
        <v>9.0603900000000171E-5</v>
      </c>
      <c r="BC6" s="70">
        <v>0</v>
      </c>
      <c r="BD6" s="13">
        <v>0</v>
      </c>
      <c r="BE6" s="70">
        <v>1.5924309954</v>
      </c>
      <c r="BF6" s="71">
        <v>5.2964966000000002E-2</v>
      </c>
      <c r="BG6" s="4">
        <v>8.4763499999999996E-5</v>
      </c>
      <c r="BH6" s="13">
        <v>0</v>
      </c>
      <c r="BI6" s="70">
        <v>3.7506891991</v>
      </c>
      <c r="BJ6" s="71">
        <v>0.25725188659999998</v>
      </c>
      <c r="BK6" s="70">
        <v>0.1915486293</v>
      </c>
      <c r="BL6" s="71">
        <v>4.2546349000000001E-3</v>
      </c>
      <c r="BM6" s="70">
        <v>0.17197591030000001</v>
      </c>
      <c r="BN6" s="71">
        <v>3.8903700999999998E-3</v>
      </c>
      <c r="BO6" s="70">
        <v>0</v>
      </c>
      <c r="BP6" s="71">
        <v>0</v>
      </c>
      <c r="BQ6" s="70">
        <v>0</v>
      </c>
      <c r="BR6" s="66">
        <v>0</v>
      </c>
      <c r="BS6" s="37" t="s">
        <v>83</v>
      </c>
      <c r="BT6" s="13">
        <v>0</v>
      </c>
      <c r="BU6" s="64">
        <v>0</v>
      </c>
      <c r="BV6" s="71">
        <v>0</v>
      </c>
      <c r="BW6" s="70">
        <v>4.4682829600000001E-2</v>
      </c>
      <c r="BX6" s="71">
        <v>6.1625190000000004E-4</v>
      </c>
      <c r="BY6" s="37" t="s">
        <v>83</v>
      </c>
      <c r="BZ6" s="13">
        <v>0</v>
      </c>
      <c r="CA6" s="37" t="s">
        <v>83</v>
      </c>
      <c r="CB6" s="13">
        <v>0</v>
      </c>
      <c r="CC6" s="70">
        <v>0</v>
      </c>
      <c r="CD6" s="71">
        <v>2.2423099999999999E-5</v>
      </c>
      <c r="CE6" s="70">
        <v>2.9453197999999999E-3</v>
      </c>
      <c r="CF6" s="66">
        <v>3.1054299999999998E-5</v>
      </c>
      <c r="CG6" s="37" t="s">
        <v>83</v>
      </c>
      <c r="CH6" s="13">
        <v>0</v>
      </c>
      <c r="CI6" s="37" t="s">
        <v>83</v>
      </c>
      <c r="CJ6" s="13">
        <v>0</v>
      </c>
      <c r="CK6" s="37" t="s">
        <v>83</v>
      </c>
      <c r="CL6" s="13">
        <v>0</v>
      </c>
      <c r="CM6" s="37" t="s">
        <v>83</v>
      </c>
      <c r="CN6" s="13">
        <v>0</v>
      </c>
      <c r="CO6" s="64">
        <v>0</v>
      </c>
      <c r="CP6" s="71">
        <v>0</v>
      </c>
      <c r="CQ6" s="70">
        <v>0</v>
      </c>
      <c r="CR6" s="71">
        <v>0</v>
      </c>
      <c r="CS6" s="70">
        <v>0</v>
      </c>
      <c r="CT6" s="71">
        <v>0</v>
      </c>
      <c r="CU6" s="70">
        <v>4.8358639100000003E-2</v>
      </c>
      <c r="CV6" s="66">
        <v>1.4528312E-3</v>
      </c>
      <c r="CW6" s="37" t="s">
        <v>83</v>
      </c>
      <c r="CX6" s="13">
        <v>0</v>
      </c>
      <c r="CY6" s="37" t="s">
        <v>83</v>
      </c>
      <c r="CZ6" s="13">
        <v>0</v>
      </c>
      <c r="DA6" s="64">
        <v>3.3294453000000002E-2</v>
      </c>
      <c r="DB6" s="71">
        <v>1.0856526000000001E-3</v>
      </c>
      <c r="DC6" s="70">
        <v>0.19973046359999999</v>
      </c>
      <c r="DD6" s="71">
        <v>1.52749384E-2</v>
      </c>
      <c r="DE6" s="70">
        <v>2.8414015899999999E-2</v>
      </c>
      <c r="DF6" s="71">
        <v>3.5694291999999999E-3</v>
      </c>
      <c r="DG6" s="70">
        <v>1.5640169796000001</v>
      </c>
      <c r="DH6" s="66">
        <v>4.9395536800000001E-2</v>
      </c>
      <c r="DI6" s="123">
        <v>2.4694599999999999E-5</v>
      </c>
      <c r="DJ6" s="124">
        <v>4.9389299999999998E-5</v>
      </c>
      <c r="DK6" s="124">
        <v>6.1180700000000002E-5</v>
      </c>
      <c r="DL6" s="124">
        <v>7.2972099999999999E-5</v>
      </c>
      <c r="DM6" s="124">
        <v>8.4763499999999996E-5</v>
      </c>
      <c r="DN6" s="124">
        <v>8.4763499999999996E-5</v>
      </c>
      <c r="DO6" s="124">
        <v>8.4763499999999996E-5</v>
      </c>
      <c r="DP6" s="124">
        <v>8.4763499999999996E-5</v>
      </c>
      <c r="DQ6" s="124">
        <v>8.4763499999999996E-5</v>
      </c>
      <c r="DR6" s="125">
        <v>8.4763499999999996E-5</v>
      </c>
      <c r="DS6" s="80">
        <v>1.0360188100000001E-2</v>
      </c>
      <c r="DT6" s="13">
        <v>3.9835880000000003E-4</v>
      </c>
      <c r="DU6" s="60">
        <v>1.7338025E-3</v>
      </c>
      <c r="DV6" s="13">
        <v>7.4546699999999996E-5</v>
      </c>
      <c r="DW6" s="60">
        <v>3.65979E-4</v>
      </c>
      <c r="DX6" s="13">
        <v>1.6721199999999998E-5</v>
      </c>
      <c r="DY6" s="60">
        <v>0</v>
      </c>
      <c r="DZ6" s="13">
        <v>0</v>
      </c>
      <c r="EA6" s="60">
        <v>0</v>
      </c>
      <c r="EB6" s="13">
        <v>0</v>
      </c>
      <c r="EC6" s="60">
        <v>0</v>
      </c>
      <c r="ED6" s="13">
        <v>0</v>
      </c>
      <c r="EE6" s="60">
        <v>0</v>
      </c>
      <c r="EF6" s="13">
        <v>0</v>
      </c>
      <c r="EG6" s="60">
        <v>0</v>
      </c>
      <c r="EH6" s="13">
        <v>0</v>
      </c>
      <c r="EI6" s="60">
        <v>0</v>
      </c>
      <c r="EJ6" s="13">
        <v>0</v>
      </c>
      <c r="EK6" s="60">
        <v>0</v>
      </c>
      <c r="EL6" s="15">
        <v>0</v>
      </c>
    </row>
    <row r="7" spans="1:142">
      <c r="A7" s="8">
        <v>200</v>
      </c>
      <c r="B7" s="63">
        <v>17498</v>
      </c>
      <c r="C7" s="64">
        <v>165.58439575</v>
      </c>
      <c r="D7" s="70">
        <v>151.13764803000001</v>
      </c>
      <c r="E7" s="70">
        <v>9.9440580599999995E-2</v>
      </c>
      <c r="F7" s="71">
        <v>7.3475289999999996E-4</v>
      </c>
      <c r="G7" s="64">
        <v>7.3221210000000002E-4</v>
      </c>
      <c r="H7" s="71">
        <v>1.8809099999999999E-5</v>
      </c>
      <c r="I7" s="70">
        <v>10.824596506000001</v>
      </c>
      <c r="J7" s="71">
        <v>9.5064731599999994E-2</v>
      </c>
      <c r="K7" s="70">
        <v>2.7704249247999999</v>
      </c>
      <c r="L7" s="71">
        <v>2.37736622E-2</v>
      </c>
      <c r="M7" s="70">
        <v>0.40970113520000001</v>
      </c>
      <c r="N7" s="71">
        <v>4.1453213999999997E-3</v>
      </c>
      <c r="O7" s="37" t="s">
        <v>83</v>
      </c>
      <c r="P7" s="13">
        <v>0</v>
      </c>
      <c r="Q7" s="70">
        <v>1.4215032900000001E-2</v>
      </c>
      <c r="R7" s="71">
        <v>1.2269970000000001E-4</v>
      </c>
      <c r="S7" s="37" t="s">
        <v>83</v>
      </c>
      <c r="T7" s="13">
        <v>0</v>
      </c>
      <c r="U7" s="37" t="s">
        <v>83</v>
      </c>
      <c r="V7" s="13">
        <v>0</v>
      </c>
      <c r="W7" s="70">
        <v>0</v>
      </c>
      <c r="X7" s="71">
        <v>0</v>
      </c>
      <c r="Y7" s="70">
        <v>0.2820546317</v>
      </c>
      <c r="Z7" s="71">
        <v>7.7105738000000004E-3</v>
      </c>
      <c r="AA7" s="37" t="s">
        <v>83</v>
      </c>
      <c r="AB7" s="13">
        <v>0</v>
      </c>
      <c r="AC7" s="70">
        <v>0</v>
      </c>
      <c r="AD7" s="71">
        <v>0</v>
      </c>
      <c r="AE7" s="37" t="s">
        <v>83</v>
      </c>
      <c r="AF7" s="13">
        <v>0</v>
      </c>
      <c r="AG7" s="37" t="s">
        <v>83</v>
      </c>
      <c r="AH7" s="13">
        <v>0</v>
      </c>
      <c r="AI7" s="70">
        <f t="shared" si="0"/>
        <v>0</v>
      </c>
      <c r="AJ7" s="71">
        <f t="shared" si="0"/>
        <v>0</v>
      </c>
      <c r="AK7" s="70">
        <v>4.6844964070000001</v>
      </c>
      <c r="AL7" s="71">
        <v>8.0861816899999994E-2</v>
      </c>
      <c r="AM7" s="37" t="s">
        <v>83</v>
      </c>
      <c r="AN7" s="13">
        <v>0</v>
      </c>
      <c r="AO7" s="37" t="s">
        <v>83</v>
      </c>
      <c r="AP7" s="13">
        <v>0</v>
      </c>
      <c r="AQ7" s="37" t="s">
        <v>83</v>
      </c>
      <c r="AR7" s="13">
        <v>0</v>
      </c>
      <c r="AS7" s="70">
        <v>1.3207266930999999</v>
      </c>
      <c r="AT7" s="71">
        <v>7.9155794900000007E-2</v>
      </c>
      <c r="AU7" s="70">
        <v>0.48741017390000002</v>
      </c>
      <c r="AV7" s="71">
        <v>9.9948828999999999E-3</v>
      </c>
      <c r="AW7" s="70">
        <v>0.29178405299999999</v>
      </c>
      <c r="AX7" s="71">
        <v>6.6815420000000004E-3</v>
      </c>
      <c r="AY7" s="70">
        <v>0.1375205276</v>
      </c>
      <c r="AZ7" s="71">
        <v>2.5457570000000001E-3</v>
      </c>
      <c r="BA7" s="60">
        <f t="shared" si="1"/>
        <v>5.8105593300000036E-2</v>
      </c>
      <c r="BB7" s="13">
        <f t="shared" si="1"/>
        <v>7.6758389999999864E-4</v>
      </c>
      <c r="BC7" s="70">
        <v>0</v>
      </c>
      <c r="BD7" s="13">
        <v>0</v>
      </c>
      <c r="BE7" s="70">
        <v>5.7784386580999998</v>
      </c>
      <c r="BF7" s="71">
        <v>0.11370682779999999</v>
      </c>
      <c r="BG7" s="4">
        <v>6.6896299999999998E-5</v>
      </c>
      <c r="BH7" s="13">
        <v>0</v>
      </c>
      <c r="BI7" s="70">
        <v>7.9116915003999999</v>
      </c>
      <c r="BJ7" s="71">
        <v>0.4646304101</v>
      </c>
      <c r="BK7" s="70">
        <v>1.1030291265000001</v>
      </c>
      <c r="BL7" s="71">
        <v>1.38493442E-2</v>
      </c>
      <c r="BM7" s="70">
        <v>0.51544527289999997</v>
      </c>
      <c r="BN7" s="71">
        <v>7.5330416000000001E-3</v>
      </c>
      <c r="BO7" s="70">
        <v>4.0400039999999998E-4</v>
      </c>
      <c r="BP7" s="71">
        <v>5.5597437E-6</v>
      </c>
      <c r="BQ7" s="70">
        <v>0</v>
      </c>
      <c r="BR7" s="66">
        <v>0</v>
      </c>
      <c r="BS7" s="37" t="s">
        <v>83</v>
      </c>
      <c r="BT7" s="13">
        <v>0</v>
      </c>
      <c r="BU7" s="64">
        <v>9.4074463000000004E-3</v>
      </c>
      <c r="BV7" s="71">
        <v>1.3860080000000001E-4</v>
      </c>
      <c r="BW7" s="70">
        <v>0.40029368900000001</v>
      </c>
      <c r="BX7" s="71">
        <v>4.0067206000000003E-3</v>
      </c>
      <c r="BY7" s="37" t="s">
        <v>83</v>
      </c>
      <c r="BZ7" s="13">
        <v>0</v>
      </c>
      <c r="CA7" s="37" t="s">
        <v>83</v>
      </c>
      <c r="CB7" s="13">
        <v>0</v>
      </c>
      <c r="CC7" s="70">
        <v>0</v>
      </c>
      <c r="CD7" s="71">
        <v>1.8799300000000001E-5</v>
      </c>
      <c r="CE7" s="70">
        <v>1.4215032900000001E-2</v>
      </c>
      <c r="CF7" s="66">
        <v>1.0390040000000001E-4</v>
      </c>
      <c r="CG7" s="37" t="s">
        <v>83</v>
      </c>
      <c r="CH7" s="13">
        <v>0</v>
      </c>
      <c r="CI7" s="37" t="s">
        <v>83</v>
      </c>
      <c r="CJ7" s="13">
        <v>0</v>
      </c>
      <c r="CK7" s="37" t="s">
        <v>83</v>
      </c>
      <c r="CL7" s="13">
        <v>0</v>
      </c>
      <c r="CM7" s="37" t="s">
        <v>83</v>
      </c>
      <c r="CN7" s="13">
        <v>0</v>
      </c>
      <c r="CO7" s="64">
        <v>0</v>
      </c>
      <c r="CP7" s="71">
        <v>0</v>
      </c>
      <c r="CQ7" s="70">
        <v>0</v>
      </c>
      <c r="CR7" s="71">
        <v>0</v>
      </c>
      <c r="CS7" s="70">
        <v>0</v>
      </c>
      <c r="CT7" s="71">
        <v>0</v>
      </c>
      <c r="CU7" s="70">
        <v>0.2820546317</v>
      </c>
      <c r="CV7" s="66">
        <v>7.7105738000000004E-3</v>
      </c>
      <c r="CW7" s="37" t="s">
        <v>83</v>
      </c>
      <c r="CX7" s="13">
        <v>0</v>
      </c>
      <c r="CY7" s="37" t="s">
        <v>83</v>
      </c>
      <c r="CZ7" s="13">
        <v>0</v>
      </c>
      <c r="DA7" s="64">
        <v>0.1505167553</v>
      </c>
      <c r="DB7" s="71">
        <v>4.3541155000000002E-3</v>
      </c>
      <c r="DC7" s="70">
        <v>1.1702099377999999</v>
      </c>
      <c r="DD7" s="71">
        <v>7.4801679400000001E-2</v>
      </c>
      <c r="DE7" s="70">
        <v>0.1034592763</v>
      </c>
      <c r="DF7" s="71">
        <v>1.0433975999999999E-2</v>
      </c>
      <c r="DG7" s="70">
        <v>5.6749793818000001</v>
      </c>
      <c r="DH7" s="66">
        <v>0.1032728518</v>
      </c>
      <c r="DI7" s="123">
        <v>1.8809099999999999E-5</v>
      </c>
      <c r="DJ7" s="124">
        <v>3.7618199999999998E-5</v>
      </c>
      <c r="DK7" s="124">
        <v>4.7377599999999999E-5</v>
      </c>
      <c r="DL7" s="124">
        <v>5.7136899999999998E-5</v>
      </c>
      <c r="DM7" s="124">
        <v>6.6896299999999998E-5</v>
      </c>
      <c r="DN7" s="124">
        <v>6.6896299999999998E-5</v>
      </c>
      <c r="DO7" s="124">
        <v>6.6896299999999998E-5</v>
      </c>
      <c r="DP7" s="124">
        <v>6.6896299999999998E-5</v>
      </c>
      <c r="DQ7" s="124">
        <v>6.6896299999999998E-5</v>
      </c>
      <c r="DR7" s="125">
        <v>6.6896299999999998E-5</v>
      </c>
      <c r="DS7" s="80">
        <v>0.1636136856</v>
      </c>
      <c r="DT7" s="13">
        <v>2.6425146000000001E-3</v>
      </c>
      <c r="DU7" s="60">
        <v>7.4406973999999997E-3</v>
      </c>
      <c r="DV7" s="13">
        <v>2.6148099999999999E-4</v>
      </c>
      <c r="DW7" s="60">
        <v>1.2717202999999999E-3</v>
      </c>
      <c r="DX7" s="13">
        <v>4.9655399999999999E-5</v>
      </c>
      <c r="DY7" s="60">
        <v>4.1766859999999999E-4</v>
      </c>
      <c r="DZ7" s="13">
        <v>1.7949699999999999E-5</v>
      </c>
      <c r="EA7" s="60">
        <v>1.325772E-4</v>
      </c>
      <c r="EB7" s="13">
        <v>6.1949788000000002E-6</v>
      </c>
      <c r="EC7" s="60">
        <v>0</v>
      </c>
      <c r="ED7" s="13">
        <v>0</v>
      </c>
      <c r="EE7" s="60">
        <v>0</v>
      </c>
      <c r="EF7" s="13">
        <v>0</v>
      </c>
      <c r="EG7" s="60">
        <v>0</v>
      </c>
      <c r="EH7" s="13">
        <v>0</v>
      </c>
      <c r="EI7" s="60">
        <v>0</v>
      </c>
      <c r="EJ7" s="13">
        <v>0</v>
      </c>
      <c r="EK7" s="60">
        <v>0</v>
      </c>
      <c r="EL7" s="15">
        <v>0</v>
      </c>
    </row>
    <row r="8" spans="1:142">
      <c r="A8" s="8">
        <v>300</v>
      </c>
      <c r="B8" s="63">
        <v>16697</v>
      </c>
      <c r="C8" s="64">
        <v>242.98779164999999</v>
      </c>
      <c r="D8" s="70">
        <v>248.66010456000001</v>
      </c>
      <c r="E8" s="70">
        <v>0.41145047330000001</v>
      </c>
      <c r="F8" s="71">
        <v>2.0518943E-3</v>
      </c>
      <c r="G8" s="64">
        <v>5.6732620000000001E-4</v>
      </c>
      <c r="H8" s="71">
        <v>2.70608E-5</v>
      </c>
      <c r="I8" s="70">
        <v>22.011908365</v>
      </c>
      <c r="J8" s="71">
        <v>0.1731271801</v>
      </c>
      <c r="K8" s="70">
        <v>5.9666520646999999</v>
      </c>
      <c r="L8" s="71">
        <v>4.4862808699999999E-2</v>
      </c>
      <c r="M8" s="70">
        <v>0.77360027210000004</v>
      </c>
      <c r="N8" s="71">
        <v>7.4276727000000004E-3</v>
      </c>
      <c r="O8" s="37" t="s">
        <v>83</v>
      </c>
      <c r="P8" s="13">
        <v>0</v>
      </c>
      <c r="Q8" s="70">
        <v>2.70806247E-2</v>
      </c>
      <c r="R8" s="71">
        <v>2.2609130000000001E-4</v>
      </c>
      <c r="S8" s="37" t="s">
        <v>83</v>
      </c>
      <c r="T8" s="13">
        <v>0</v>
      </c>
      <c r="U8" s="37" t="s">
        <v>83</v>
      </c>
      <c r="V8" s="13">
        <v>0</v>
      </c>
      <c r="W8" s="70">
        <v>0</v>
      </c>
      <c r="X8" s="71">
        <v>0</v>
      </c>
      <c r="Y8" s="70">
        <v>0.68923054360000002</v>
      </c>
      <c r="Z8" s="71">
        <v>1.83912655E-2</v>
      </c>
      <c r="AA8" s="37" t="s">
        <v>83</v>
      </c>
      <c r="AB8" s="13">
        <v>0</v>
      </c>
      <c r="AC8" s="70">
        <v>0</v>
      </c>
      <c r="AD8" s="71">
        <v>0</v>
      </c>
      <c r="AE8" s="37" t="s">
        <v>83</v>
      </c>
      <c r="AF8" s="13">
        <v>0</v>
      </c>
      <c r="AG8" s="37" t="s">
        <v>83</v>
      </c>
      <c r="AH8" s="13">
        <v>0</v>
      </c>
      <c r="AI8" s="70">
        <f t="shared" si="0"/>
        <v>0</v>
      </c>
      <c r="AJ8" s="71">
        <f t="shared" si="0"/>
        <v>0</v>
      </c>
      <c r="AK8" s="70">
        <v>8.4009498394000008</v>
      </c>
      <c r="AL8" s="71">
        <v>0.15048038599999999</v>
      </c>
      <c r="AM8" s="37" t="s">
        <v>83</v>
      </c>
      <c r="AN8" s="13">
        <v>0</v>
      </c>
      <c r="AO8" s="37" t="s">
        <v>83</v>
      </c>
      <c r="AP8" s="13">
        <v>0</v>
      </c>
      <c r="AQ8" s="37" t="s">
        <v>83</v>
      </c>
      <c r="AR8" s="13">
        <v>0</v>
      </c>
      <c r="AS8" s="70">
        <v>3.1152206570000001</v>
      </c>
      <c r="AT8" s="71">
        <v>0.1768726857</v>
      </c>
      <c r="AU8" s="70">
        <v>1.3910416079000001</v>
      </c>
      <c r="AV8" s="71">
        <v>2.4600515E-2</v>
      </c>
      <c r="AW8" s="70">
        <v>0.74704665969999995</v>
      </c>
      <c r="AX8" s="71">
        <v>1.52483975E-2</v>
      </c>
      <c r="AY8" s="70">
        <v>0.45213315040000002</v>
      </c>
      <c r="AZ8" s="71">
        <v>7.3465598999999998E-3</v>
      </c>
      <c r="BA8" s="60">
        <f t="shared" si="1"/>
        <v>0.19186179780000012</v>
      </c>
      <c r="BB8" s="13">
        <f t="shared" si="1"/>
        <v>2.0055575999999992E-3</v>
      </c>
      <c r="BC8" s="70">
        <v>0</v>
      </c>
      <c r="BD8" s="13">
        <v>0</v>
      </c>
      <c r="BE8" s="70">
        <v>10.672788582000001</v>
      </c>
      <c r="BF8" s="71">
        <v>0.1809782499</v>
      </c>
      <c r="BG8" s="4">
        <v>6.8013800000000003E-5</v>
      </c>
      <c r="BH8" s="13">
        <v>0</v>
      </c>
      <c r="BI8" s="70">
        <v>12.682753218</v>
      </c>
      <c r="BJ8" s="71">
        <v>0.68047721059999999</v>
      </c>
      <c r="BK8" s="70">
        <v>2.6163313348999999</v>
      </c>
      <c r="BL8" s="71">
        <v>2.6695175599999999E-2</v>
      </c>
      <c r="BM8" s="70">
        <v>1.1063479817999999</v>
      </c>
      <c r="BN8" s="71">
        <v>1.28041237E-2</v>
      </c>
      <c r="BO8" s="70">
        <v>5.8861848000000003E-3</v>
      </c>
      <c r="BP8" s="71">
        <v>6.7869999999999999E-5</v>
      </c>
      <c r="BQ8" s="70">
        <v>0</v>
      </c>
      <c r="BR8" s="66">
        <v>0</v>
      </c>
      <c r="BS8" s="37" t="s">
        <v>83</v>
      </c>
      <c r="BT8" s="13">
        <v>0</v>
      </c>
      <c r="BU8" s="64">
        <v>9.8736503999999996E-3</v>
      </c>
      <c r="BV8" s="71">
        <v>1.5373089999999999E-4</v>
      </c>
      <c r="BW8" s="70">
        <v>0.76372662170000005</v>
      </c>
      <c r="BX8" s="71">
        <v>7.2739416999999997E-3</v>
      </c>
      <c r="BY8" s="37" t="s">
        <v>83</v>
      </c>
      <c r="BZ8" s="13">
        <v>0</v>
      </c>
      <c r="CA8" s="37" t="s">
        <v>83</v>
      </c>
      <c r="CB8" s="13">
        <v>0</v>
      </c>
      <c r="CC8" s="70">
        <v>0</v>
      </c>
      <c r="CD8" s="71">
        <v>1.65598E-5</v>
      </c>
      <c r="CE8" s="70">
        <v>2.70806247E-2</v>
      </c>
      <c r="CF8" s="66">
        <v>2.095315E-4</v>
      </c>
      <c r="CG8" s="37" t="s">
        <v>83</v>
      </c>
      <c r="CH8" s="13">
        <v>0</v>
      </c>
      <c r="CI8" s="37" t="s">
        <v>83</v>
      </c>
      <c r="CJ8" s="13">
        <v>0</v>
      </c>
      <c r="CK8" s="37" t="s">
        <v>83</v>
      </c>
      <c r="CL8" s="13">
        <v>0</v>
      </c>
      <c r="CM8" s="37" t="s">
        <v>83</v>
      </c>
      <c r="CN8" s="13">
        <v>0</v>
      </c>
      <c r="CO8" s="64">
        <v>0</v>
      </c>
      <c r="CP8" s="71">
        <v>0</v>
      </c>
      <c r="CQ8" s="70">
        <v>0</v>
      </c>
      <c r="CR8" s="71">
        <v>0</v>
      </c>
      <c r="CS8" s="70">
        <v>1.0431824000000001E-3</v>
      </c>
      <c r="CT8" s="71">
        <v>3.9011699999999998E-5</v>
      </c>
      <c r="CU8" s="70">
        <v>0.68818736120000001</v>
      </c>
      <c r="CV8" s="66">
        <v>1.8352253799999999E-2</v>
      </c>
      <c r="CW8" s="37" t="s">
        <v>83</v>
      </c>
      <c r="CX8" s="13">
        <v>0</v>
      </c>
      <c r="CY8" s="37" t="s">
        <v>83</v>
      </c>
      <c r="CZ8" s="13">
        <v>0</v>
      </c>
      <c r="DA8" s="64">
        <v>0.33245078709999998</v>
      </c>
      <c r="DB8" s="71">
        <v>9.3287740999999993E-3</v>
      </c>
      <c r="DC8" s="70">
        <v>2.7827698699000001</v>
      </c>
      <c r="DD8" s="71">
        <v>0.16754391160000001</v>
      </c>
      <c r="DE8" s="70">
        <v>0.26483179220000003</v>
      </c>
      <c r="DF8" s="71">
        <v>2.16430476E-2</v>
      </c>
      <c r="DG8" s="70">
        <v>10.40795679</v>
      </c>
      <c r="DH8" s="66">
        <v>0.15933520239999999</v>
      </c>
      <c r="DI8" s="123">
        <v>2.70608E-5</v>
      </c>
      <c r="DJ8" s="124">
        <v>4.2557900000000001E-5</v>
      </c>
      <c r="DK8" s="124">
        <v>5.1043199999999999E-5</v>
      </c>
      <c r="DL8" s="124">
        <v>5.9528499999999998E-5</v>
      </c>
      <c r="DM8" s="124">
        <v>6.8013800000000003E-5</v>
      </c>
      <c r="DN8" s="124">
        <v>6.8013800000000003E-5</v>
      </c>
      <c r="DO8" s="124">
        <v>6.8013800000000003E-5</v>
      </c>
      <c r="DP8" s="124">
        <v>6.8013800000000003E-5</v>
      </c>
      <c r="DQ8" s="124">
        <v>6.8013800000000003E-5</v>
      </c>
      <c r="DR8" s="125">
        <v>6.8013800000000003E-5</v>
      </c>
      <c r="DS8" s="80">
        <v>1.5943810164000001</v>
      </c>
      <c r="DT8" s="13">
        <v>1.6461007699999999E-2</v>
      </c>
      <c r="DU8" s="60">
        <v>4.1808661599999998E-2</v>
      </c>
      <c r="DV8" s="13">
        <v>7.4249199999999998E-4</v>
      </c>
      <c r="DW8" s="60">
        <v>2.6494220999999998E-3</v>
      </c>
      <c r="DX8" s="13">
        <v>8.3901900000000004E-5</v>
      </c>
      <c r="DY8" s="60">
        <v>3.3207739999999999E-4</v>
      </c>
      <c r="DZ8" s="13">
        <v>1.42514E-5</v>
      </c>
      <c r="EA8" s="60">
        <v>1.0443860000000001E-4</v>
      </c>
      <c r="EB8" s="13">
        <v>4.8801369999999996E-6</v>
      </c>
      <c r="EC8" s="60">
        <v>0</v>
      </c>
      <c r="ED8" s="13">
        <v>0</v>
      </c>
      <c r="EE8" s="60">
        <v>0</v>
      </c>
      <c r="EF8" s="13">
        <v>0</v>
      </c>
      <c r="EG8" s="60">
        <v>0</v>
      </c>
      <c r="EH8" s="13">
        <v>0</v>
      </c>
      <c r="EI8" s="60">
        <v>0</v>
      </c>
      <c r="EJ8" s="13">
        <v>0</v>
      </c>
      <c r="EK8" s="60">
        <v>0</v>
      </c>
      <c r="EL8" s="15">
        <v>0</v>
      </c>
    </row>
    <row r="9" spans="1:142">
      <c r="A9" s="8">
        <v>400</v>
      </c>
      <c r="B9" s="63">
        <v>15107</v>
      </c>
      <c r="C9" s="64">
        <v>317.10612429000003</v>
      </c>
      <c r="D9" s="70">
        <v>349.29363812999998</v>
      </c>
      <c r="E9" s="70">
        <v>1.0020532995</v>
      </c>
      <c r="F9" s="71">
        <v>3.9541152999999999E-3</v>
      </c>
      <c r="G9" s="64">
        <v>4.5661939999999999E-4</v>
      </c>
      <c r="H9" s="71">
        <v>2.3409199999999999E-5</v>
      </c>
      <c r="I9" s="70">
        <v>32.693269524000002</v>
      </c>
      <c r="J9" s="71">
        <v>0.2457963681</v>
      </c>
      <c r="K9" s="70">
        <v>8.9449358105000005</v>
      </c>
      <c r="L9" s="71">
        <v>6.3814633400000001E-2</v>
      </c>
      <c r="M9" s="70">
        <v>1.3279172059</v>
      </c>
      <c r="N9" s="71">
        <v>1.30160303E-2</v>
      </c>
      <c r="O9" s="37" t="s">
        <v>83</v>
      </c>
      <c r="P9" s="13">
        <v>0</v>
      </c>
      <c r="Q9" s="70">
        <v>3.8841952399999997E-2</v>
      </c>
      <c r="R9" s="71">
        <v>3.6069280000000002E-4</v>
      </c>
      <c r="S9" s="37" t="s">
        <v>83</v>
      </c>
      <c r="T9" s="13">
        <v>0</v>
      </c>
      <c r="U9" s="37" t="s">
        <v>83</v>
      </c>
      <c r="V9" s="13">
        <v>0</v>
      </c>
      <c r="W9" s="70">
        <v>0</v>
      </c>
      <c r="X9" s="71">
        <v>0</v>
      </c>
      <c r="Y9" s="70">
        <v>1.0696286039</v>
      </c>
      <c r="Z9" s="71">
        <v>2.8227777200000002E-2</v>
      </c>
      <c r="AA9" s="37" t="s">
        <v>83</v>
      </c>
      <c r="AB9" s="13">
        <v>0</v>
      </c>
      <c r="AC9" s="70">
        <v>0</v>
      </c>
      <c r="AD9" s="71">
        <v>0</v>
      </c>
      <c r="AE9" s="37" t="s">
        <v>83</v>
      </c>
      <c r="AF9" s="13">
        <v>0</v>
      </c>
      <c r="AG9" s="37" t="s">
        <v>83</v>
      </c>
      <c r="AH9" s="13">
        <v>0</v>
      </c>
      <c r="AI9" s="70">
        <f t="shared" si="0"/>
        <v>0</v>
      </c>
      <c r="AJ9" s="71">
        <f t="shared" si="0"/>
        <v>0</v>
      </c>
      <c r="AK9" s="70">
        <v>12.558205205</v>
      </c>
      <c r="AL9" s="71">
        <v>0.2278337674</v>
      </c>
      <c r="AM9" s="37" t="s">
        <v>83</v>
      </c>
      <c r="AN9" s="13">
        <v>0</v>
      </c>
      <c r="AO9" s="37" t="s">
        <v>83</v>
      </c>
      <c r="AP9" s="13">
        <v>0</v>
      </c>
      <c r="AQ9" s="37" t="s">
        <v>83</v>
      </c>
      <c r="AR9" s="13">
        <v>0</v>
      </c>
      <c r="AS9" s="70">
        <v>5.3935924389999998</v>
      </c>
      <c r="AT9" s="71">
        <v>0.29258012179999998</v>
      </c>
      <c r="AU9" s="70">
        <v>2.5445480303000001</v>
      </c>
      <c r="AV9" s="71">
        <v>4.0466400999999999E-2</v>
      </c>
      <c r="AW9" s="70">
        <v>1.2806759582</v>
      </c>
      <c r="AX9" s="71">
        <v>2.4120972500000001E-2</v>
      </c>
      <c r="AY9" s="70">
        <v>0.77332778059999996</v>
      </c>
      <c r="AZ9" s="71">
        <v>1.2144423099999999E-2</v>
      </c>
      <c r="BA9" s="60">
        <f t="shared" si="1"/>
        <v>0.49054429150000001</v>
      </c>
      <c r="BB9" s="13">
        <f t="shared" si="1"/>
        <v>4.2010053999999991E-3</v>
      </c>
      <c r="BC9" s="70">
        <v>0</v>
      </c>
      <c r="BD9" s="13">
        <v>0</v>
      </c>
      <c r="BE9" s="70">
        <v>15.284984908</v>
      </c>
      <c r="BF9" s="71">
        <v>0.24657643639999999</v>
      </c>
      <c r="BG9" s="4">
        <v>5.9675700000000002E-5</v>
      </c>
      <c r="BH9" s="13">
        <v>0</v>
      </c>
      <c r="BI9" s="70">
        <v>17.667884569999998</v>
      </c>
      <c r="BJ9" s="71">
        <v>0.9001850146</v>
      </c>
      <c r="BK9" s="70">
        <v>4.3166890012000003</v>
      </c>
      <c r="BL9" s="71">
        <v>4.0928716099999998E-2</v>
      </c>
      <c r="BM9" s="70">
        <v>1.8023974282999999</v>
      </c>
      <c r="BN9" s="71">
        <v>1.8428385700000001E-2</v>
      </c>
      <c r="BO9" s="70">
        <v>8.0300197E-3</v>
      </c>
      <c r="BP9" s="71">
        <v>7.8149699999999995E-5</v>
      </c>
      <c r="BQ9" s="70">
        <v>0</v>
      </c>
      <c r="BR9" s="66">
        <v>0</v>
      </c>
      <c r="BS9" s="37" t="s">
        <v>83</v>
      </c>
      <c r="BT9" s="13">
        <v>0</v>
      </c>
      <c r="BU9" s="64">
        <v>1.10299179E-2</v>
      </c>
      <c r="BV9" s="71">
        <v>1.7409399999999999E-4</v>
      </c>
      <c r="BW9" s="70">
        <v>1.3168872879</v>
      </c>
      <c r="BX9" s="71">
        <v>1.2841936300000001E-2</v>
      </c>
      <c r="BY9" s="37" t="s">
        <v>83</v>
      </c>
      <c r="BZ9" s="13">
        <v>0</v>
      </c>
      <c r="CA9" s="37" t="s">
        <v>83</v>
      </c>
      <c r="CB9" s="13">
        <v>0</v>
      </c>
      <c r="CC9" s="70">
        <v>6.5459723999999999E-3</v>
      </c>
      <c r="CD9" s="71">
        <v>9.2033499999999999E-5</v>
      </c>
      <c r="CE9" s="70">
        <v>3.2295980000000002E-2</v>
      </c>
      <c r="CF9" s="66">
        <v>2.686594E-4</v>
      </c>
      <c r="CG9" s="37" t="s">
        <v>83</v>
      </c>
      <c r="CH9" s="13">
        <v>0</v>
      </c>
      <c r="CI9" s="37" t="s">
        <v>83</v>
      </c>
      <c r="CJ9" s="13">
        <v>0</v>
      </c>
      <c r="CK9" s="37" t="s">
        <v>83</v>
      </c>
      <c r="CL9" s="13">
        <v>0</v>
      </c>
      <c r="CM9" s="37" t="s">
        <v>83</v>
      </c>
      <c r="CN9" s="13">
        <v>0</v>
      </c>
      <c r="CO9" s="64">
        <v>0</v>
      </c>
      <c r="CP9" s="71">
        <v>0</v>
      </c>
      <c r="CQ9" s="70">
        <v>0</v>
      </c>
      <c r="CR9" s="71">
        <v>0</v>
      </c>
      <c r="CS9" s="70">
        <v>6.3508465999999996E-3</v>
      </c>
      <c r="CT9" s="71">
        <v>1.5444140000000001E-4</v>
      </c>
      <c r="CU9" s="70">
        <v>1.0632777573000001</v>
      </c>
      <c r="CV9" s="66">
        <v>2.8073335800000002E-2</v>
      </c>
      <c r="CW9" s="37" t="s">
        <v>83</v>
      </c>
      <c r="CX9" s="13">
        <v>0</v>
      </c>
      <c r="CY9" s="37" t="s">
        <v>83</v>
      </c>
      <c r="CZ9" s="13">
        <v>0</v>
      </c>
      <c r="DA9" s="64">
        <v>0.61236011899999998</v>
      </c>
      <c r="DB9" s="71">
        <v>1.66888907E-2</v>
      </c>
      <c r="DC9" s="70">
        <v>4.78123232</v>
      </c>
      <c r="DD9" s="71">
        <v>0.27589123110000002</v>
      </c>
      <c r="DE9" s="70">
        <v>0.4553239999</v>
      </c>
      <c r="DF9" s="71">
        <v>3.6648737100000002E-2</v>
      </c>
      <c r="DG9" s="70">
        <v>14.829660908999999</v>
      </c>
      <c r="DH9" s="66">
        <v>0.20992769929999999</v>
      </c>
      <c r="DI9" s="123">
        <v>2.3409199999999999E-5</v>
      </c>
      <c r="DJ9" s="124">
        <v>3.6708500000000003E-5</v>
      </c>
      <c r="DK9" s="124">
        <v>4.4364299999999998E-5</v>
      </c>
      <c r="DL9" s="124">
        <v>5.202E-5</v>
      </c>
      <c r="DM9" s="124">
        <v>5.9675700000000002E-5</v>
      </c>
      <c r="DN9" s="124">
        <v>5.9675700000000002E-5</v>
      </c>
      <c r="DO9" s="124">
        <v>5.9675700000000002E-5</v>
      </c>
      <c r="DP9" s="124">
        <v>5.9675700000000002E-5</v>
      </c>
      <c r="DQ9" s="124">
        <v>5.9675700000000002E-5</v>
      </c>
      <c r="DR9" s="125">
        <v>5.9675700000000002E-5</v>
      </c>
      <c r="DS9" s="80">
        <v>4.3683743575999996</v>
      </c>
      <c r="DT9" s="13">
        <v>3.9716196600000003E-2</v>
      </c>
      <c r="DU9" s="60">
        <v>0.28874508780000002</v>
      </c>
      <c r="DV9" s="13">
        <v>3.3958961999999999E-3</v>
      </c>
      <c r="DW9" s="60">
        <v>1.33586591E-2</v>
      </c>
      <c r="DX9" s="13">
        <v>2.5792840000000002E-4</v>
      </c>
      <c r="DY9" s="60">
        <v>1.5712114E-3</v>
      </c>
      <c r="DZ9" s="13">
        <v>4.46867E-5</v>
      </c>
      <c r="EA9" s="60">
        <v>6.7165669999999999E-4</v>
      </c>
      <c r="EB9" s="13">
        <v>1.8510000000000001E-5</v>
      </c>
      <c r="EC9" s="60">
        <v>1.4519899999999999E-4</v>
      </c>
      <c r="ED9" s="13">
        <v>3.8334091E-6</v>
      </c>
      <c r="EE9" s="60">
        <v>0</v>
      </c>
      <c r="EF9" s="13">
        <v>0</v>
      </c>
      <c r="EG9" s="60">
        <v>0</v>
      </c>
      <c r="EH9" s="13">
        <v>0</v>
      </c>
      <c r="EI9" s="60">
        <v>0</v>
      </c>
      <c r="EJ9" s="13">
        <v>0</v>
      </c>
      <c r="EK9" s="60">
        <v>0</v>
      </c>
      <c r="EL9" s="15">
        <v>0</v>
      </c>
    </row>
    <row r="10" spans="1:142">
      <c r="A10" s="8">
        <v>500</v>
      </c>
      <c r="B10" s="63">
        <v>13809</v>
      </c>
      <c r="C10" s="64">
        <v>388.26814893</v>
      </c>
      <c r="D10" s="70">
        <v>449.29162219</v>
      </c>
      <c r="E10" s="70">
        <v>1.8536180325</v>
      </c>
      <c r="F10" s="71">
        <v>6.1780749000000003E-3</v>
      </c>
      <c r="G10" s="64">
        <v>2.6101248E-3</v>
      </c>
      <c r="H10" s="71">
        <v>3.2588500000000001E-5</v>
      </c>
      <c r="I10" s="70">
        <v>42.954066044999998</v>
      </c>
      <c r="J10" s="71">
        <v>0.31270099099999998</v>
      </c>
      <c r="K10" s="70">
        <v>11.902562584</v>
      </c>
      <c r="L10" s="71">
        <v>8.2006367499999996E-2</v>
      </c>
      <c r="M10" s="70">
        <v>1.8388302506</v>
      </c>
      <c r="N10" s="71">
        <v>1.78682613E-2</v>
      </c>
      <c r="O10" s="37" t="s">
        <v>83</v>
      </c>
      <c r="P10" s="13">
        <v>0</v>
      </c>
      <c r="Q10" s="70">
        <v>6.9466304199999995E-2</v>
      </c>
      <c r="R10" s="71">
        <v>5.1726799999999998E-4</v>
      </c>
      <c r="S10" s="37" t="s">
        <v>83</v>
      </c>
      <c r="T10" s="13">
        <v>0</v>
      </c>
      <c r="U10" s="37" t="s">
        <v>83</v>
      </c>
      <c r="V10" s="13">
        <v>0</v>
      </c>
      <c r="W10" s="70">
        <v>1.7489668999999999E-3</v>
      </c>
      <c r="X10" s="71">
        <v>1.7327099999999999E-5</v>
      </c>
      <c r="Y10" s="70">
        <v>1.5254408407</v>
      </c>
      <c r="Z10" s="71">
        <v>3.9860562099999997E-2</v>
      </c>
      <c r="AA10" s="37" t="s">
        <v>83</v>
      </c>
      <c r="AB10" s="13">
        <v>0</v>
      </c>
      <c r="AC10" s="70">
        <v>0</v>
      </c>
      <c r="AD10" s="71">
        <v>0</v>
      </c>
      <c r="AE10" s="37" t="s">
        <v>83</v>
      </c>
      <c r="AF10" s="13">
        <v>0</v>
      </c>
      <c r="AG10" s="37" t="s">
        <v>83</v>
      </c>
      <c r="AH10" s="13">
        <v>0</v>
      </c>
      <c r="AI10" s="70">
        <f t="shared" si="0"/>
        <v>0</v>
      </c>
      <c r="AJ10" s="71">
        <f t="shared" si="0"/>
        <v>0</v>
      </c>
      <c r="AK10" s="70">
        <v>16.702266396999999</v>
      </c>
      <c r="AL10" s="71">
        <v>0.30422294779999998</v>
      </c>
      <c r="AM10" s="37" t="s">
        <v>83</v>
      </c>
      <c r="AN10" s="13">
        <v>0</v>
      </c>
      <c r="AO10" s="37" t="s">
        <v>83</v>
      </c>
      <c r="AP10" s="13">
        <v>0</v>
      </c>
      <c r="AQ10" s="37" t="s">
        <v>83</v>
      </c>
      <c r="AR10" s="13">
        <v>0</v>
      </c>
      <c r="AS10" s="70">
        <v>7.9172102475999999</v>
      </c>
      <c r="AT10" s="71">
        <v>0.41079793190000002</v>
      </c>
      <c r="AU10" s="70">
        <v>3.6466899076999999</v>
      </c>
      <c r="AV10" s="71">
        <v>5.47871557E-2</v>
      </c>
      <c r="AW10" s="70">
        <v>1.7898743645999999</v>
      </c>
      <c r="AX10" s="71">
        <v>3.2066765800000001E-2</v>
      </c>
      <c r="AY10" s="70">
        <v>1.0935285287000001</v>
      </c>
      <c r="AZ10" s="71">
        <v>1.6642311600000001E-2</v>
      </c>
      <c r="BA10" s="60">
        <f t="shared" si="1"/>
        <v>0.76328701439999991</v>
      </c>
      <c r="BB10" s="13">
        <f t="shared" si="1"/>
        <v>6.0780782999999977E-3</v>
      </c>
      <c r="BC10" s="70">
        <v>0</v>
      </c>
      <c r="BD10" s="13">
        <v>0</v>
      </c>
      <c r="BE10" s="70">
        <v>19.781958371000002</v>
      </c>
      <c r="BF10" s="71">
        <v>0.30886244309999999</v>
      </c>
      <c r="BG10" s="4">
        <v>7.2604100000000005E-5</v>
      </c>
      <c r="BH10" s="13">
        <v>0</v>
      </c>
      <c r="BI10" s="70">
        <v>22.889469516999998</v>
      </c>
      <c r="BJ10" s="71">
        <v>1.1150112913000001</v>
      </c>
      <c r="BK10" s="70">
        <v>6.3523723378000003</v>
      </c>
      <c r="BL10" s="71">
        <v>5.6833198600000003E-2</v>
      </c>
      <c r="BM10" s="70">
        <v>2.5497970696999999</v>
      </c>
      <c r="BN10" s="71">
        <v>2.3883162900000001E-2</v>
      </c>
      <c r="BO10" s="70">
        <v>9.8488779000000005E-3</v>
      </c>
      <c r="BP10" s="71">
        <v>1.0418170000000001E-4</v>
      </c>
      <c r="BQ10" s="70">
        <v>0</v>
      </c>
      <c r="BR10" s="66">
        <v>0</v>
      </c>
      <c r="BS10" s="37" t="s">
        <v>83</v>
      </c>
      <c r="BT10" s="13">
        <v>0</v>
      </c>
      <c r="BU10" s="64">
        <v>1.5157597199999999E-2</v>
      </c>
      <c r="BV10" s="71">
        <v>2.3592350000000001E-4</v>
      </c>
      <c r="BW10" s="70">
        <v>1.8236726533000001</v>
      </c>
      <c r="BX10" s="71">
        <v>1.76323379E-2</v>
      </c>
      <c r="BY10" s="37" t="s">
        <v>83</v>
      </c>
      <c r="BZ10" s="13">
        <v>0</v>
      </c>
      <c r="CA10" s="37" t="s">
        <v>83</v>
      </c>
      <c r="CB10" s="13">
        <v>0</v>
      </c>
      <c r="CC10" s="70">
        <v>1.20436898E-2</v>
      </c>
      <c r="CD10" s="71">
        <v>1.177226E-4</v>
      </c>
      <c r="CE10" s="70">
        <v>5.7422614400000002E-2</v>
      </c>
      <c r="CF10" s="66">
        <v>3.9954539999999998E-4</v>
      </c>
      <c r="CG10" s="37" t="s">
        <v>83</v>
      </c>
      <c r="CH10" s="13">
        <v>0</v>
      </c>
      <c r="CI10" s="37" t="s">
        <v>83</v>
      </c>
      <c r="CJ10" s="13">
        <v>0</v>
      </c>
      <c r="CK10" s="37" t="s">
        <v>83</v>
      </c>
      <c r="CL10" s="13">
        <v>0</v>
      </c>
      <c r="CM10" s="37" t="s">
        <v>83</v>
      </c>
      <c r="CN10" s="13">
        <v>0</v>
      </c>
      <c r="CO10" s="64">
        <v>0</v>
      </c>
      <c r="CP10" s="71">
        <v>0</v>
      </c>
      <c r="CQ10" s="70">
        <v>1.7489668999999999E-3</v>
      </c>
      <c r="CR10" s="71">
        <v>1.7327099999999999E-5</v>
      </c>
      <c r="CS10" s="70">
        <v>1.9907097200000001E-2</v>
      </c>
      <c r="CT10" s="71">
        <v>3.6714149999999998E-4</v>
      </c>
      <c r="CU10" s="70">
        <v>1.5055337435</v>
      </c>
      <c r="CV10" s="66">
        <v>3.9493420600000002E-2</v>
      </c>
      <c r="CW10" s="37" t="s">
        <v>83</v>
      </c>
      <c r="CX10" s="13">
        <v>0</v>
      </c>
      <c r="CY10" s="37" t="s">
        <v>83</v>
      </c>
      <c r="CZ10" s="13">
        <v>0</v>
      </c>
      <c r="DA10" s="64">
        <v>1.0049780936999999</v>
      </c>
      <c r="DB10" s="71">
        <v>2.5393912000000001E-2</v>
      </c>
      <c r="DC10" s="70">
        <v>6.9122321537999998</v>
      </c>
      <c r="DD10" s="71">
        <v>0.38540401990000001</v>
      </c>
      <c r="DE10" s="70">
        <v>0.68671713499999998</v>
      </c>
      <c r="DF10" s="71">
        <v>5.1523588699999998E-2</v>
      </c>
      <c r="DG10" s="70">
        <v>19.095241236</v>
      </c>
      <c r="DH10" s="66">
        <v>0.25733885439999998</v>
      </c>
      <c r="DI10" s="123">
        <v>3.2588500000000001E-5</v>
      </c>
      <c r="DJ10" s="124">
        <v>5.1434699999999997E-5</v>
      </c>
      <c r="DK10" s="124">
        <v>5.84912E-5</v>
      </c>
      <c r="DL10" s="124">
        <v>6.5547600000000002E-5</v>
      </c>
      <c r="DM10" s="124">
        <v>7.2604100000000005E-5</v>
      </c>
      <c r="DN10" s="124">
        <v>7.2604100000000005E-5</v>
      </c>
      <c r="DO10" s="124">
        <v>7.2604100000000005E-5</v>
      </c>
      <c r="DP10" s="124">
        <v>7.2604100000000005E-5</v>
      </c>
      <c r="DQ10" s="124">
        <v>7.2604100000000005E-5</v>
      </c>
      <c r="DR10" s="125">
        <v>7.2604100000000005E-5</v>
      </c>
      <c r="DS10" s="80">
        <v>7.8211663306999997</v>
      </c>
      <c r="DT10" s="13">
        <v>6.6861672600000005E-2</v>
      </c>
      <c r="DU10" s="60">
        <v>0.96281877019999995</v>
      </c>
      <c r="DV10" s="13">
        <v>9.6617704000000002E-3</v>
      </c>
      <c r="DW10" s="60">
        <v>7.5950768000000002E-2</v>
      </c>
      <c r="DX10" s="13">
        <v>9.5640440000000003E-4</v>
      </c>
      <c r="DY10" s="60">
        <v>6.2728389000000001E-3</v>
      </c>
      <c r="DZ10" s="13">
        <v>1.1686780000000001E-4</v>
      </c>
      <c r="EA10" s="60">
        <v>1.4571695999999999E-3</v>
      </c>
      <c r="EB10" s="13">
        <v>3.4596299999999999E-5</v>
      </c>
      <c r="EC10" s="60">
        <v>1.2816920000000001E-4</v>
      </c>
      <c r="ED10" s="13">
        <v>3.3838036E-6</v>
      </c>
      <c r="EE10" s="60">
        <v>0</v>
      </c>
      <c r="EF10" s="13">
        <v>0</v>
      </c>
      <c r="EG10" s="60">
        <v>0</v>
      </c>
      <c r="EH10" s="13">
        <v>0</v>
      </c>
      <c r="EI10" s="60">
        <v>0</v>
      </c>
      <c r="EJ10" s="13">
        <v>0</v>
      </c>
      <c r="EK10" s="60">
        <v>0</v>
      </c>
      <c r="EL10" s="15">
        <v>0</v>
      </c>
    </row>
    <row r="11" spans="1:142">
      <c r="A11" s="8">
        <v>600</v>
      </c>
      <c r="B11" s="63">
        <v>12816</v>
      </c>
      <c r="C11" s="64">
        <v>456.78407901000003</v>
      </c>
      <c r="D11" s="70">
        <v>549.09284333000005</v>
      </c>
      <c r="E11" s="70">
        <v>3.0274022372</v>
      </c>
      <c r="F11" s="71">
        <v>8.7830896999999998E-3</v>
      </c>
      <c r="G11" s="64">
        <v>5.0249001999999997E-3</v>
      </c>
      <c r="H11" s="71">
        <v>3.6571600000000001E-5</v>
      </c>
      <c r="I11" s="70">
        <v>52.597441003999997</v>
      </c>
      <c r="J11" s="71">
        <v>0.37396075299999998</v>
      </c>
      <c r="K11" s="70">
        <v>14.582426557</v>
      </c>
      <c r="L11" s="71">
        <v>9.8464127400000004E-2</v>
      </c>
      <c r="M11" s="70">
        <v>2.3906264757</v>
      </c>
      <c r="N11" s="71">
        <v>2.2710195200000002E-2</v>
      </c>
      <c r="O11" s="37" t="s">
        <v>83</v>
      </c>
      <c r="P11" s="13">
        <v>0</v>
      </c>
      <c r="Q11" s="70">
        <v>0.13926654429999999</v>
      </c>
      <c r="R11" s="71">
        <v>7.959973E-4</v>
      </c>
      <c r="S11" s="37" t="s">
        <v>83</v>
      </c>
      <c r="T11" s="13">
        <v>0</v>
      </c>
      <c r="U11" s="37" t="s">
        <v>83</v>
      </c>
      <c r="V11" s="13">
        <v>0</v>
      </c>
      <c r="W11" s="70">
        <v>4.1658043000000001E-3</v>
      </c>
      <c r="X11" s="71">
        <v>4.3246099999999999E-5</v>
      </c>
      <c r="Y11" s="70">
        <v>2.0562189679</v>
      </c>
      <c r="Z11" s="71">
        <v>5.3399166999999997E-2</v>
      </c>
      <c r="AA11" s="37" t="s">
        <v>83</v>
      </c>
      <c r="AB11" s="13">
        <v>0</v>
      </c>
      <c r="AC11" s="70">
        <v>0</v>
      </c>
      <c r="AD11" s="71">
        <v>0</v>
      </c>
      <c r="AE11" s="37" t="s">
        <v>83</v>
      </c>
      <c r="AF11" s="13">
        <v>0</v>
      </c>
      <c r="AG11" s="37" t="s">
        <v>83</v>
      </c>
      <c r="AH11" s="13">
        <v>0</v>
      </c>
      <c r="AI11" s="70">
        <f t="shared" si="0"/>
        <v>0</v>
      </c>
      <c r="AJ11" s="71">
        <f t="shared" si="0"/>
        <v>0</v>
      </c>
      <c r="AK11" s="70">
        <v>21.332536852</v>
      </c>
      <c r="AL11" s="71">
        <v>0.3850479215</v>
      </c>
      <c r="AM11" s="37" t="s">
        <v>83</v>
      </c>
      <c r="AN11" s="13">
        <v>0</v>
      </c>
      <c r="AO11" s="37" t="s">
        <v>83</v>
      </c>
      <c r="AP11" s="13">
        <v>0</v>
      </c>
      <c r="AQ11" s="37" t="s">
        <v>83</v>
      </c>
      <c r="AR11" s="13">
        <v>0</v>
      </c>
      <c r="AS11" s="70">
        <v>10.553433947</v>
      </c>
      <c r="AT11" s="71">
        <v>0.52616396720000003</v>
      </c>
      <c r="AU11" s="70">
        <v>4.8838231661</v>
      </c>
      <c r="AV11" s="71">
        <v>6.9560533100000002E-2</v>
      </c>
      <c r="AW11" s="70">
        <v>2.337623647</v>
      </c>
      <c r="AX11" s="71">
        <v>4.0285942499999998E-2</v>
      </c>
      <c r="AY11" s="70">
        <v>1.4288284032</v>
      </c>
      <c r="AZ11" s="71">
        <v>2.0973951599999999E-2</v>
      </c>
      <c r="BA11" s="60">
        <f t="shared" si="1"/>
        <v>1.1173711159000002</v>
      </c>
      <c r="BB11" s="13">
        <f t="shared" si="1"/>
        <v>8.3006390000000055E-3</v>
      </c>
      <c r="BC11" s="70">
        <v>0</v>
      </c>
      <c r="BD11" s="13">
        <v>0</v>
      </c>
      <c r="BE11" s="70">
        <v>24.235498564</v>
      </c>
      <c r="BF11" s="71">
        <v>0.37241003090000002</v>
      </c>
      <c r="BG11" s="4">
        <v>8.0801899999999996E-5</v>
      </c>
      <c r="BH11" s="13">
        <v>0</v>
      </c>
      <c r="BI11" s="70">
        <v>28.067993223999999</v>
      </c>
      <c r="BJ11" s="71">
        <v>1.3194042581000001</v>
      </c>
      <c r="BK11" s="70">
        <v>8.6392652359</v>
      </c>
      <c r="BL11" s="71">
        <v>7.4624059699999995E-2</v>
      </c>
      <c r="BM11" s="70">
        <v>3.3666333809000002</v>
      </c>
      <c r="BN11" s="71">
        <v>2.93393731E-2</v>
      </c>
      <c r="BO11" s="70">
        <v>1.03112775E-2</v>
      </c>
      <c r="BP11" s="71">
        <v>1.0325199999999999E-4</v>
      </c>
      <c r="BQ11" s="70">
        <v>0</v>
      </c>
      <c r="BR11" s="66">
        <v>0</v>
      </c>
      <c r="BS11" s="37" t="s">
        <v>83</v>
      </c>
      <c r="BT11" s="13">
        <v>0</v>
      </c>
      <c r="BU11" s="64">
        <v>2.21988597E-2</v>
      </c>
      <c r="BV11" s="71">
        <v>3.944385E-4</v>
      </c>
      <c r="BW11" s="70">
        <v>2.368427616</v>
      </c>
      <c r="BX11" s="71">
        <v>2.23157566E-2</v>
      </c>
      <c r="BY11" s="37" t="s">
        <v>83</v>
      </c>
      <c r="BZ11" s="13">
        <v>0</v>
      </c>
      <c r="CA11" s="37" t="s">
        <v>83</v>
      </c>
      <c r="CB11" s="13">
        <v>0</v>
      </c>
      <c r="CC11" s="70">
        <v>2.17828264E-2</v>
      </c>
      <c r="CD11" s="71">
        <v>1.6608869999999999E-4</v>
      </c>
      <c r="CE11" s="70">
        <v>0.11748371790000001</v>
      </c>
      <c r="CF11" s="66">
        <v>6.2990859999999997E-4</v>
      </c>
      <c r="CG11" s="37" t="s">
        <v>83</v>
      </c>
      <c r="CH11" s="13">
        <v>0</v>
      </c>
      <c r="CI11" s="37" t="s">
        <v>83</v>
      </c>
      <c r="CJ11" s="13">
        <v>0</v>
      </c>
      <c r="CK11" s="37" t="s">
        <v>83</v>
      </c>
      <c r="CL11" s="13">
        <v>0</v>
      </c>
      <c r="CM11" s="37" t="s">
        <v>83</v>
      </c>
      <c r="CN11" s="13">
        <v>0</v>
      </c>
      <c r="CO11" s="64">
        <v>0</v>
      </c>
      <c r="CP11" s="71">
        <v>0</v>
      </c>
      <c r="CQ11" s="70">
        <v>4.1658043000000001E-3</v>
      </c>
      <c r="CR11" s="71">
        <v>4.3246099999999999E-5</v>
      </c>
      <c r="CS11" s="70">
        <v>2.8883840399999999E-2</v>
      </c>
      <c r="CT11" s="71">
        <v>4.9937159999999996E-4</v>
      </c>
      <c r="CU11" s="70">
        <v>2.0273351274999998</v>
      </c>
      <c r="CV11" s="66">
        <v>5.2899795399999998E-2</v>
      </c>
      <c r="CW11" s="37" t="s">
        <v>83</v>
      </c>
      <c r="CX11" s="13">
        <v>0</v>
      </c>
      <c r="CY11" s="37" t="s">
        <v>83</v>
      </c>
      <c r="CZ11" s="13">
        <v>0</v>
      </c>
      <c r="DA11" s="64">
        <v>1.5084489459999999</v>
      </c>
      <c r="DB11" s="71">
        <v>3.5558315799999997E-2</v>
      </c>
      <c r="DC11" s="70">
        <v>9.0449850008000006</v>
      </c>
      <c r="DD11" s="71">
        <v>0.49060565140000001</v>
      </c>
      <c r="DE11" s="70">
        <v>0.97618782800000004</v>
      </c>
      <c r="DF11" s="71">
        <v>6.8925656399999993E-2</v>
      </c>
      <c r="DG11" s="70">
        <v>23.259310736</v>
      </c>
      <c r="DH11" s="66">
        <v>0.3034843746</v>
      </c>
      <c r="DI11" s="123">
        <v>3.6571600000000001E-5</v>
      </c>
      <c r="DJ11" s="124">
        <v>6.0987299999999998E-5</v>
      </c>
      <c r="DK11" s="124">
        <v>6.75922E-5</v>
      </c>
      <c r="DL11" s="124">
        <v>7.4196999999999995E-5</v>
      </c>
      <c r="DM11" s="124">
        <v>8.0801899999999996E-5</v>
      </c>
      <c r="DN11" s="124">
        <v>8.0801899999999996E-5</v>
      </c>
      <c r="DO11" s="124">
        <v>8.0801899999999996E-5</v>
      </c>
      <c r="DP11" s="124">
        <v>8.0801899999999996E-5</v>
      </c>
      <c r="DQ11" s="124">
        <v>8.0801899999999996E-5</v>
      </c>
      <c r="DR11" s="125">
        <v>8.0801899999999996E-5</v>
      </c>
      <c r="DS11" s="80">
        <v>11.69210266</v>
      </c>
      <c r="DT11" s="13">
        <v>9.5405595900000001E-2</v>
      </c>
      <c r="DU11" s="60">
        <v>1.9576003031</v>
      </c>
      <c r="DV11" s="13">
        <v>1.8189035499999999E-2</v>
      </c>
      <c r="DW11" s="60">
        <v>0.23836765030000001</v>
      </c>
      <c r="DX11" s="13">
        <v>2.5631713E-3</v>
      </c>
      <c r="DY11" s="60">
        <v>2.1991862800000001E-2</v>
      </c>
      <c r="DZ11" s="13">
        <v>2.9401839999999998E-4</v>
      </c>
      <c r="EA11" s="60">
        <v>2.1734745000000001E-3</v>
      </c>
      <c r="EB11" s="13">
        <v>4.163E-5</v>
      </c>
      <c r="EC11" s="60">
        <v>1.161215E-4</v>
      </c>
      <c r="ED11" s="13">
        <v>3.0657314000000001E-6</v>
      </c>
      <c r="EE11" s="60">
        <v>0</v>
      </c>
      <c r="EF11" s="13">
        <v>0</v>
      </c>
      <c r="EG11" s="60">
        <v>0</v>
      </c>
      <c r="EH11" s="13">
        <v>0</v>
      </c>
      <c r="EI11" s="60">
        <v>0</v>
      </c>
      <c r="EJ11" s="13">
        <v>0</v>
      </c>
      <c r="EK11" s="60">
        <v>0</v>
      </c>
      <c r="EL11" s="15">
        <v>0</v>
      </c>
    </row>
    <row r="12" spans="1:142">
      <c r="A12" s="8">
        <v>700</v>
      </c>
      <c r="B12" s="63">
        <v>11847</v>
      </c>
      <c r="C12" s="64">
        <v>522.78964582000003</v>
      </c>
      <c r="D12" s="70">
        <v>649.18306278</v>
      </c>
      <c r="E12" s="70">
        <v>4.4054764901999999</v>
      </c>
      <c r="F12" s="71">
        <v>1.1537522200000001E-2</v>
      </c>
      <c r="G12" s="64">
        <v>4.4788092000000003E-3</v>
      </c>
      <c r="H12" s="71">
        <v>3.3491999999999997E-5</v>
      </c>
      <c r="I12" s="70">
        <v>61.487872500999998</v>
      </c>
      <c r="J12" s="71">
        <v>0.4297019091</v>
      </c>
      <c r="K12" s="70">
        <v>17.230230529</v>
      </c>
      <c r="L12" s="71">
        <v>0.1143380351</v>
      </c>
      <c r="M12" s="70">
        <v>2.9151169748000001</v>
      </c>
      <c r="N12" s="71">
        <v>2.7213640800000001E-2</v>
      </c>
      <c r="O12" s="37" t="s">
        <v>83</v>
      </c>
      <c r="P12" s="13">
        <v>0</v>
      </c>
      <c r="Q12" s="70">
        <v>0.21878677229999999</v>
      </c>
      <c r="R12" s="71">
        <v>1.1183821E-3</v>
      </c>
      <c r="S12" s="37" t="s">
        <v>83</v>
      </c>
      <c r="T12" s="13">
        <v>0</v>
      </c>
      <c r="U12" s="37" t="s">
        <v>83</v>
      </c>
      <c r="V12" s="13">
        <v>0</v>
      </c>
      <c r="W12" s="70">
        <v>8.1184175000000008E-3</v>
      </c>
      <c r="X12" s="71">
        <v>8.7844100000000001E-5</v>
      </c>
      <c r="Y12" s="70">
        <v>2.6650176582</v>
      </c>
      <c r="Z12" s="71">
        <v>6.8213919299999995E-2</v>
      </c>
      <c r="AA12" s="37" t="s">
        <v>83</v>
      </c>
      <c r="AB12" s="13">
        <v>0</v>
      </c>
      <c r="AC12" s="70">
        <v>0</v>
      </c>
      <c r="AD12" s="71">
        <v>0</v>
      </c>
      <c r="AE12" s="37" t="s">
        <v>83</v>
      </c>
      <c r="AF12" s="13">
        <v>0</v>
      </c>
      <c r="AG12" s="37" t="s">
        <v>83</v>
      </c>
      <c r="AH12" s="13">
        <v>0</v>
      </c>
      <c r="AI12" s="70">
        <f t="shared" si="0"/>
        <v>0</v>
      </c>
      <c r="AJ12" s="71">
        <f t="shared" si="0"/>
        <v>0</v>
      </c>
      <c r="AK12" s="70">
        <v>26.232331702</v>
      </c>
      <c r="AL12" s="71">
        <v>0.46622227360000001</v>
      </c>
      <c r="AM12" s="37" t="s">
        <v>83</v>
      </c>
      <c r="AN12" s="13">
        <v>0</v>
      </c>
      <c r="AO12" s="37" t="s">
        <v>83</v>
      </c>
      <c r="AP12" s="13">
        <v>0</v>
      </c>
      <c r="AQ12" s="37" t="s">
        <v>83</v>
      </c>
      <c r="AR12" s="13">
        <v>0</v>
      </c>
      <c r="AS12" s="70">
        <v>13.138044706000001</v>
      </c>
      <c r="AT12" s="71">
        <v>0.63614586959999997</v>
      </c>
      <c r="AU12" s="70">
        <v>6.2489405887</v>
      </c>
      <c r="AV12" s="71">
        <v>8.4737002699999994E-2</v>
      </c>
      <c r="AW12" s="70">
        <v>2.9898842131999999</v>
      </c>
      <c r="AX12" s="71">
        <v>4.9283941999999997E-2</v>
      </c>
      <c r="AY12" s="70">
        <v>1.7276400817999999</v>
      </c>
      <c r="AZ12" s="71">
        <v>2.47820965E-2</v>
      </c>
      <c r="BA12" s="60">
        <f t="shared" si="1"/>
        <v>1.5314162937000004</v>
      </c>
      <c r="BB12" s="13">
        <f t="shared" si="1"/>
        <v>1.0670964199999994E-2</v>
      </c>
      <c r="BC12" s="70">
        <v>0</v>
      </c>
      <c r="BD12" s="13">
        <v>0</v>
      </c>
      <c r="BE12" s="70">
        <v>28.416955899000001</v>
      </c>
      <c r="BF12" s="71">
        <v>0.43190010239999999</v>
      </c>
      <c r="BG12" s="4">
        <v>7.4804300000000005E-5</v>
      </c>
      <c r="BH12" s="13">
        <v>0</v>
      </c>
      <c r="BI12" s="70">
        <v>33.603930243999997</v>
      </c>
      <c r="BJ12" s="71">
        <v>1.5275957048</v>
      </c>
      <c r="BK12" s="70">
        <v>11.263565879</v>
      </c>
      <c r="BL12" s="71">
        <v>9.4743492299999996E-2</v>
      </c>
      <c r="BM12" s="70">
        <v>4.3920944217000004</v>
      </c>
      <c r="BN12" s="71">
        <v>3.5926831399999998E-2</v>
      </c>
      <c r="BO12" s="70">
        <v>1.24072338E-2</v>
      </c>
      <c r="BP12" s="71">
        <v>1.4047859999999999E-4</v>
      </c>
      <c r="BQ12" s="70">
        <v>0</v>
      </c>
      <c r="BR12" s="66">
        <v>0</v>
      </c>
      <c r="BS12" s="37" t="s">
        <v>83</v>
      </c>
      <c r="BT12" s="13">
        <v>0</v>
      </c>
      <c r="BU12" s="64">
        <v>3.9265006200000001E-2</v>
      </c>
      <c r="BV12" s="71">
        <v>5.9978690000000003E-4</v>
      </c>
      <c r="BW12" s="70">
        <v>2.8758519686000001</v>
      </c>
      <c r="BX12" s="71">
        <v>2.6613853900000001E-2</v>
      </c>
      <c r="BY12" s="37" t="s">
        <v>83</v>
      </c>
      <c r="BZ12" s="13">
        <v>0</v>
      </c>
      <c r="CA12" s="37" t="s">
        <v>83</v>
      </c>
      <c r="CB12" s="13">
        <v>0</v>
      </c>
      <c r="CC12" s="70">
        <v>3.32906647E-2</v>
      </c>
      <c r="CD12" s="71">
        <v>2.230879E-4</v>
      </c>
      <c r="CE12" s="70">
        <v>0.18549610759999999</v>
      </c>
      <c r="CF12" s="66">
        <v>8.952942E-4</v>
      </c>
      <c r="CG12" s="37" t="s">
        <v>83</v>
      </c>
      <c r="CH12" s="13">
        <v>0</v>
      </c>
      <c r="CI12" s="37" t="s">
        <v>83</v>
      </c>
      <c r="CJ12" s="13">
        <v>0</v>
      </c>
      <c r="CK12" s="37" t="s">
        <v>83</v>
      </c>
      <c r="CL12" s="13">
        <v>0</v>
      </c>
      <c r="CM12" s="37" t="s">
        <v>83</v>
      </c>
      <c r="CN12" s="13">
        <v>0</v>
      </c>
      <c r="CO12" s="64">
        <v>3.8634290999999999E-3</v>
      </c>
      <c r="CP12" s="71">
        <v>4.1587700000000002E-5</v>
      </c>
      <c r="CQ12" s="70">
        <v>4.2549883E-3</v>
      </c>
      <c r="CR12" s="71">
        <v>4.62564E-5</v>
      </c>
      <c r="CS12" s="70">
        <v>5.9872427300000003E-2</v>
      </c>
      <c r="CT12" s="71">
        <v>7.1868469999999995E-4</v>
      </c>
      <c r="CU12" s="70">
        <v>2.6051452307999998</v>
      </c>
      <c r="CV12" s="66">
        <v>6.7495234599999995E-2</v>
      </c>
      <c r="CW12" s="37" t="s">
        <v>83</v>
      </c>
      <c r="CX12" s="13">
        <v>0</v>
      </c>
      <c r="CY12" s="37" t="s">
        <v>83</v>
      </c>
      <c r="CZ12" s="13">
        <v>0</v>
      </c>
      <c r="DA12" s="64">
        <v>2.0094419134999999</v>
      </c>
      <c r="DB12" s="71">
        <v>4.4834331900000003E-2</v>
      </c>
      <c r="DC12" s="70">
        <v>11.128602793000001</v>
      </c>
      <c r="DD12" s="71">
        <v>0.5913115377</v>
      </c>
      <c r="DE12" s="70">
        <v>1.2609263388</v>
      </c>
      <c r="DF12" s="71">
        <v>8.6454498599999999E-2</v>
      </c>
      <c r="DG12" s="70">
        <v>27.156029561</v>
      </c>
      <c r="DH12" s="66">
        <v>0.3454456038</v>
      </c>
      <c r="DI12" s="123">
        <v>3.3491999999999997E-5</v>
      </c>
      <c r="DJ12" s="124">
        <v>5.5986400000000003E-5</v>
      </c>
      <c r="DK12" s="124">
        <v>6.2259000000000001E-5</v>
      </c>
      <c r="DL12" s="124">
        <v>6.8531700000000007E-5</v>
      </c>
      <c r="DM12" s="124">
        <v>7.4804300000000005E-5</v>
      </c>
      <c r="DN12" s="124">
        <v>7.4804300000000005E-5</v>
      </c>
      <c r="DO12" s="124">
        <v>7.4804300000000005E-5</v>
      </c>
      <c r="DP12" s="124">
        <v>7.4804300000000005E-5</v>
      </c>
      <c r="DQ12" s="124">
        <v>7.4804300000000005E-5</v>
      </c>
      <c r="DR12" s="125">
        <v>7.4804300000000005E-5</v>
      </c>
      <c r="DS12" s="80">
        <v>15.649437723</v>
      </c>
      <c r="DT12" s="13">
        <v>0.1237141444</v>
      </c>
      <c r="DU12" s="60">
        <v>3.1728454939000001</v>
      </c>
      <c r="DV12" s="13">
        <v>2.8160650999999998E-2</v>
      </c>
      <c r="DW12" s="60">
        <v>0.50973387000000003</v>
      </c>
      <c r="DX12" s="13">
        <v>5.1688612000000004E-3</v>
      </c>
      <c r="DY12" s="60">
        <v>7.0152490100000006E-2</v>
      </c>
      <c r="DZ12" s="13">
        <v>8.7017240000000003E-4</v>
      </c>
      <c r="EA12" s="60">
        <v>8.9598209000000002E-3</v>
      </c>
      <c r="EB12" s="13">
        <v>1.8352E-4</v>
      </c>
      <c r="EC12" s="60">
        <v>1.8427218999999999E-3</v>
      </c>
      <c r="ED12" s="13">
        <v>7.7119200000000005E-5</v>
      </c>
      <c r="EE12" s="60">
        <v>1.2732643E-3</v>
      </c>
      <c r="EF12" s="13">
        <v>6.2631099999999997E-5</v>
      </c>
      <c r="EG12" s="60">
        <v>1.0663563E-3</v>
      </c>
      <c r="EH12" s="13">
        <v>5.39669E-5</v>
      </c>
      <c r="EI12" s="60">
        <v>9.4651559999999997E-4</v>
      </c>
      <c r="EJ12" s="13">
        <v>4.8286199999999999E-5</v>
      </c>
      <c r="EK12" s="60">
        <v>8.2667489999999999E-4</v>
      </c>
      <c r="EL12" s="15">
        <v>4.2605399999999997E-5</v>
      </c>
    </row>
    <row r="13" spans="1:142">
      <c r="A13" s="8">
        <v>800</v>
      </c>
      <c r="B13" s="63">
        <v>10932</v>
      </c>
      <c r="C13" s="64">
        <v>586.45288266</v>
      </c>
      <c r="D13" s="70">
        <v>749.57965303000003</v>
      </c>
      <c r="E13" s="70">
        <v>5.9231422943999998</v>
      </c>
      <c r="F13" s="71">
        <v>1.4194340200000001E-2</v>
      </c>
      <c r="G13" s="64">
        <v>6.1656912000000001E-3</v>
      </c>
      <c r="H13" s="71">
        <v>3.7459899999999997E-5</v>
      </c>
      <c r="I13" s="70">
        <v>69.571733163999994</v>
      </c>
      <c r="J13" s="71">
        <v>0.4820200033</v>
      </c>
      <c r="K13" s="70">
        <v>19.925742193000001</v>
      </c>
      <c r="L13" s="71">
        <v>0.13088890140000001</v>
      </c>
      <c r="M13" s="70">
        <v>3.3992165107000001</v>
      </c>
      <c r="N13" s="71">
        <v>3.1450485399999999E-2</v>
      </c>
      <c r="O13" s="37" t="s">
        <v>83</v>
      </c>
      <c r="P13" s="13">
        <v>0</v>
      </c>
      <c r="Q13" s="70">
        <v>0.3021663866</v>
      </c>
      <c r="R13" s="71">
        <v>1.3858244E-3</v>
      </c>
      <c r="S13" s="37" t="s">
        <v>83</v>
      </c>
      <c r="T13" s="13">
        <v>0</v>
      </c>
      <c r="U13" s="37" t="s">
        <v>83</v>
      </c>
      <c r="V13" s="13">
        <v>0</v>
      </c>
      <c r="W13" s="70">
        <v>1.2969964299999999E-2</v>
      </c>
      <c r="X13" s="71">
        <v>1.651616E-4</v>
      </c>
      <c r="Y13" s="70">
        <v>3.2598491227999999</v>
      </c>
      <c r="Z13" s="71">
        <v>8.30467498E-2</v>
      </c>
      <c r="AA13" s="37" t="s">
        <v>83</v>
      </c>
      <c r="AB13" s="13">
        <v>0</v>
      </c>
      <c r="AC13" s="70">
        <v>0</v>
      </c>
      <c r="AD13" s="71">
        <v>0</v>
      </c>
      <c r="AE13" s="37" t="s">
        <v>83</v>
      </c>
      <c r="AF13" s="13">
        <v>0</v>
      </c>
      <c r="AG13" s="37" t="s">
        <v>83</v>
      </c>
      <c r="AH13" s="13">
        <v>0</v>
      </c>
      <c r="AI13" s="70">
        <f t="shared" si="0"/>
        <v>0</v>
      </c>
      <c r="AJ13" s="71">
        <f t="shared" si="0"/>
        <v>0</v>
      </c>
      <c r="AK13" s="70">
        <v>31.037759444999999</v>
      </c>
      <c r="AL13" s="71">
        <v>0.54160065410000002</v>
      </c>
      <c r="AM13" s="37" t="s">
        <v>83</v>
      </c>
      <c r="AN13" s="13">
        <v>0</v>
      </c>
      <c r="AO13" s="37" t="s">
        <v>83</v>
      </c>
      <c r="AP13" s="13">
        <v>0</v>
      </c>
      <c r="AQ13" s="37" t="s">
        <v>83</v>
      </c>
      <c r="AR13" s="13">
        <v>0</v>
      </c>
      <c r="AS13" s="70">
        <v>15.742772824999999</v>
      </c>
      <c r="AT13" s="71">
        <v>0.74395772260000004</v>
      </c>
      <c r="AU13" s="70">
        <v>7.7688063263</v>
      </c>
      <c r="AV13" s="71">
        <v>9.9951999099999994E-2</v>
      </c>
      <c r="AW13" s="70">
        <v>3.7298573735999998</v>
      </c>
      <c r="AX13" s="71">
        <v>5.8494004500000002E-2</v>
      </c>
      <c r="AY13" s="70">
        <v>2.0466098375000001</v>
      </c>
      <c r="AZ13" s="71">
        <v>2.8380455200000002E-2</v>
      </c>
      <c r="BA13" s="60">
        <f t="shared" si="1"/>
        <v>1.9923391152000001</v>
      </c>
      <c r="BB13" s="13">
        <f t="shared" si="1"/>
        <v>1.3077539399999991E-2</v>
      </c>
      <c r="BC13" s="70">
        <v>0</v>
      </c>
      <c r="BD13" s="13">
        <v>0</v>
      </c>
      <c r="BE13" s="70">
        <v>32.442835373999998</v>
      </c>
      <c r="BF13" s="71">
        <v>0.48532046550000002</v>
      </c>
      <c r="BG13" s="4">
        <v>7.6540999999999998E-5</v>
      </c>
      <c r="BH13" s="13">
        <v>0</v>
      </c>
      <c r="BI13" s="70">
        <v>39.119326047999998</v>
      </c>
      <c r="BJ13" s="71">
        <v>1.7277054327000001</v>
      </c>
      <c r="BK13" s="70">
        <v>14.056767444</v>
      </c>
      <c r="BL13" s="71">
        <v>0.11638415840000001</v>
      </c>
      <c r="BM13" s="70">
        <v>5.3523826465999997</v>
      </c>
      <c r="BN13" s="71">
        <v>4.2404956399999999E-2</v>
      </c>
      <c r="BO13" s="70">
        <v>1.37174255E-2</v>
      </c>
      <c r="BP13" s="71">
        <v>1.698688E-4</v>
      </c>
      <c r="BQ13" s="70">
        <v>0</v>
      </c>
      <c r="BR13" s="66">
        <v>0</v>
      </c>
      <c r="BS13" s="37" t="s">
        <v>83</v>
      </c>
      <c r="BT13" s="13">
        <v>0</v>
      </c>
      <c r="BU13" s="64">
        <v>4.5990051900000002E-2</v>
      </c>
      <c r="BV13" s="71">
        <v>7.0123899999999999E-4</v>
      </c>
      <c r="BW13" s="70">
        <v>3.3532264587</v>
      </c>
      <c r="BX13" s="71">
        <v>3.0749246399999999E-2</v>
      </c>
      <c r="BY13" s="37" t="s">
        <v>83</v>
      </c>
      <c r="BZ13" s="13">
        <v>0</v>
      </c>
      <c r="CA13" s="37" t="s">
        <v>83</v>
      </c>
      <c r="CB13" s="13">
        <v>0</v>
      </c>
      <c r="CC13" s="70">
        <v>3.7016610700000001E-2</v>
      </c>
      <c r="CD13" s="71">
        <v>2.2752739999999999E-4</v>
      </c>
      <c r="CE13" s="70">
        <v>0.2651497759</v>
      </c>
      <c r="CF13" s="66">
        <v>1.158297E-3</v>
      </c>
      <c r="CG13" s="37" t="s">
        <v>83</v>
      </c>
      <c r="CH13" s="13">
        <v>0</v>
      </c>
      <c r="CI13" s="37" t="s">
        <v>83</v>
      </c>
      <c r="CJ13" s="13">
        <v>0</v>
      </c>
      <c r="CK13" s="37" t="s">
        <v>83</v>
      </c>
      <c r="CL13" s="13">
        <v>0</v>
      </c>
      <c r="CM13" s="37" t="s">
        <v>83</v>
      </c>
      <c r="CN13" s="13">
        <v>0</v>
      </c>
      <c r="CO13" s="64">
        <v>5.769522E-3</v>
      </c>
      <c r="CP13" s="71">
        <v>8.4170600000000004E-5</v>
      </c>
      <c r="CQ13" s="70">
        <v>7.2004423000000001E-3</v>
      </c>
      <c r="CR13" s="71">
        <v>8.0991100000000005E-5</v>
      </c>
      <c r="CS13" s="70">
        <v>6.8339831200000006E-2</v>
      </c>
      <c r="CT13" s="71">
        <v>8.859057E-4</v>
      </c>
      <c r="CU13" s="70">
        <v>3.1915092916000001</v>
      </c>
      <c r="CV13" s="66">
        <v>8.2160844100000005E-2</v>
      </c>
      <c r="CW13" s="37" t="s">
        <v>83</v>
      </c>
      <c r="CX13" s="13">
        <v>0</v>
      </c>
      <c r="CY13" s="37" t="s">
        <v>83</v>
      </c>
      <c r="CZ13" s="13">
        <v>0</v>
      </c>
      <c r="DA13" s="64">
        <v>2.5536708347000001</v>
      </c>
      <c r="DB13" s="71">
        <v>5.5105923699999997E-2</v>
      </c>
      <c r="DC13" s="70">
        <v>13.189101989999999</v>
      </c>
      <c r="DD13" s="71">
        <v>0.68885179900000004</v>
      </c>
      <c r="DE13" s="70">
        <v>1.5755221801999999</v>
      </c>
      <c r="DF13" s="71">
        <v>0.10293310930000001</v>
      </c>
      <c r="DG13" s="70">
        <v>30.867313194000001</v>
      </c>
      <c r="DH13" s="66">
        <v>0.38238735619999997</v>
      </c>
      <c r="DI13" s="123">
        <v>3.7459899999999997E-5</v>
      </c>
      <c r="DJ13" s="124">
        <v>5.8516600000000001E-5</v>
      </c>
      <c r="DK13" s="124">
        <v>6.4524700000000002E-5</v>
      </c>
      <c r="DL13" s="124">
        <v>7.0532900000000004E-5</v>
      </c>
      <c r="DM13" s="124">
        <v>7.6540999999999998E-5</v>
      </c>
      <c r="DN13" s="124">
        <v>7.6540999999999998E-5</v>
      </c>
      <c r="DO13" s="124">
        <v>7.6540999999999998E-5</v>
      </c>
      <c r="DP13" s="124">
        <v>7.6540999999999998E-5</v>
      </c>
      <c r="DQ13" s="124">
        <v>7.6540999999999998E-5</v>
      </c>
      <c r="DR13" s="125">
        <v>7.6540999999999998E-5</v>
      </c>
      <c r="DS13" s="80">
        <v>19.734983882000002</v>
      </c>
      <c r="DT13" s="13">
        <v>0.15294607220000001</v>
      </c>
      <c r="DU13" s="60">
        <v>4.6904134689000001</v>
      </c>
      <c r="DV13" s="13">
        <v>4.0284102000000002E-2</v>
      </c>
      <c r="DW13" s="60">
        <v>0.9365621194</v>
      </c>
      <c r="DX13" s="13">
        <v>9.0366662999999993E-3</v>
      </c>
      <c r="DY13" s="60">
        <v>0.16440229479999999</v>
      </c>
      <c r="DZ13" s="13">
        <v>1.9268199000000001E-3</v>
      </c>
      <c r="EA13" s="60">
        <v>3.1465736100000002E-2</v>
      </c>
      <c r="EB13" s="13">
        <v>5.6220149999999997E-4</v>
      </c>
      <c r="EC13" s="60">
        <v>1.0462528299999999E-2</v>
      </c>
      <c r="ED13" s="13">
        <v>3.0618140000000002E-4</v>
      </c>
      <c r="EE13" s="60">
        <v>6.4555128999999999E-3</v>
      </c>
      <c r="EF13" s="13">
        <v>2.443209E-4</v>
      </c>
      <c r="EG13" s="60">
        <v>5.2459567000000002E-3</v>
      </c>
      <c r="EH13" s="13">
        <v>2.1427649999999999E-4</v>
      </c>
      <c r="EI13" s="60">
        <v>4.6399592999999996E-3</v>
      </c>
      <c r="EJ13" s="13">
        <v>1.963418E-4</v>
      </c>
      <c r="EK13" s="60">
        <v>4.3134391000000001E-3</v>
      </c>
      <c r="EL13" s="15">
        <v>1.8231589999999999E-4</v>
      </c>
    </row>
    <row r="14" spans="1:142">
      <c r="A14" s="8">
        <v>900</v>
      </c>
      <c r="B14" s="63">
        <v>9847</v>
      </c>
      <c r="C14" s="64">
        <v>647.84534682000003</v>
      </c>
      <c r="D14" s="70">
        <v>849.18827595000005</v>
      </c>
      <c r="E14" s="70">
        <v>7.4448843462000003</v>
      </c>
      <c r="F14" s="71">
        <v>1.6775099299999999E-2</v>
      </c>
      <c r="G14" s="64">
        <v>1.28706971E-2</v>
      </c>
      <c r="H14" s="71">
        <v>4.4002899999999998E-5</v>
      </c>
      <c r="I14" s="70">
        <v>76.964527445000002</v>
      </c>
      <c r="J14" s="71">
        <v>0.53007284369999996</v>
      </c>
      <c r="K14" s="70">
        <v>22.481093288</v>
      </c>
      <c r="L14" s="71">
        <v>0.14607331079999999</v>
      </c>
      <c r="M14" s="70">
        <v>3.9571097936999999</v>
      </c>
      <c r="N14" s="71">
        <v>3.63275479E-2</v>
      </c>
      <c r="O14" s="37" t="s">
        <v>83</v>
      </c>
      <c r="P14" s="13">
        <v>0</v>
      </c>
      <c r="Q14" s="70">
        <v>0.4707970688</v>
      </c>
      <c r="R14" s="71">
        <v>1.8277344E-3</v>
      </c>
      <c r="S14" s="37" t="s">
        <v>83</v>
      </c>
      <c r="T14" s="13">
        <v>0</v>
      </c>
      <c r="U14" s="37" t="s">
        <v>83</v>
      </c>
      <c r="V14" s="13">
        <v>0</v>
      </c>
      <c r="W14" s="70">
        <v>1.5265430599999999E-2</v>
      </c>
      <c r="X14" s="71">
        <v>1.9152899999999999E-4</v>
      </c>
      <c r="Y14" s="70">
        <v>3.8537882842000002</v>
      </c>
      <c r="Z14" s="71">
        <v>9.7156938700000001E-2</v>
      </c>
      <c r="AA14" s="37" t="s">
        <v>83</v>
      </c>
      <c r="AB14" s="13">
        <v>0</v>
      </c>
      <c r="AC14" s="70">
        <v>0</v>
      </c>
      <c r="AD14" s="71">
        <v>0</v>
      </c>
      <c r="AE14" s="37" t="s">
        <v>83</v>
      </c>
      <c r="AF14" s="13">
        <v>0</v>
      </c>
      <c r="AG14" s="37" t="s">
        <v>83</v>
      </c>
      <c r="AH14" s="13">
        <v>0</v>
      </c>
      <c r="AI14" s="70">
        <f t="shared" si="0"/>
        <v>0</v>
      </c>
      <c r="AJ14" s="71">
        <f t="shared" si="0"/>
        <v>0</v>
      </c>
      <c r="AK14" s="70">
        <v>35.481148582000003</v>
      </c>
      <c r="AL14" s="71">
        <v>0.61151758320000005</v>
      </c>
      <c r="AM14" s="37" t="s">
        <v>83</v>
      </c>
      <c r="AN14" s="13">
        <v>0</v>
      </c>
      <c r="AO14" s="37" t="s">
        <v>83</v>
      </c>
      <c r="AP14" s="13">
        <v>0</v>
      </c>
      <c r="AQ14" s="37" t="s">
        <v>83</v>
      </c>
      <c r="AR14" s="13">
        <v>0</v>
      </c>
      <c r="AS14" s="70">
        <v>18.243391381999999</v>
      </c>
      <c r="AT14" s="71">
        <v>0.84160244449999999</v>
      </c>
      <c r="AU14" s="70">
        <v>9.3170784101000006</v>
      </c>
      <c r="AV14" s="71">
        <v>0.1159907293</v>
      </c>
      <c r="AW14" s="70">
        <v>4.4447241226000003</v>
      </c>
      <c r="AX14" s="71">
        <v>6.7898253000000006E-2</v>
      </c>
      <c r="AY14" s="70">
        <v>2.3954534397999998</v>
      </c>
      <c r="AZ14" s="71">
        <v>3.2289724200000001E-2</v>
      </c>
      <c r="BA14" s="60">
        <f t="shared" si="1"/>
        <v>2.4769008477000005</v>
      </c>
      <c r="BB14" s="13">
        <f t="shared" si="1"/>
        <v>1.5802752099999998E-2</v>
      </c>
      <c r="BC14" s="70">
        <v>0</v>
      </c>
      <c r="BD14" s="13">
        <v>0</v>
      </c>
      <c r="BE14" s="70">
        <v>36.563749262000002</v>
      </c>
      <c r="BF14" s="71">
        <v>0.54154849650000003</v>
      </c>
      <c r="BG14" s="4">
        <v>9.0219500000000006E-5</v>
      </c>
      <c r="BH14" s="13">
        <v>0</v>
      </c>
      <c r="BI14" s="70">
        <v>44.374004605000003</v>
      </c>
      <c r="BJ14" s="71">
        <v>1.9145624756999999</v>
      </c>
      <c r="BK14" s="70">
        <v>17.077793515</v>
      </c>
      <c r="BL14" s="71">
        <v>0.13919235329999999</v>
      </c>
      <c r="BM14" s="70">
        <v>6.3416340559000002</v>
      </c>
      <c r="BN14" s="71">
        <v>4.8134741600000003E-2</v>
      </c>
      <c r="BO14" s="70">
        <v>1.5888355100000001E-2</v>
      </c>
      <c r="BP14" s="71">
        <v>2.2394870000000001E-4</v>
      </c>
      <c r="BQ14" s="70">
        <v>0</v>
      </c>
      <c r="BR14" s="66">
        <v>0</v>
      </c>
      <c r="BS14" s="37" t="s">
        <v>83</v>
      </c>
      <c r="BT14" s="13">
        <v>0</v>
      </c>
      <c r="BU14" s="64">
        <v>5.6233799700000003E-2</v>
      </c>
      <c r="BV14" s="71">
        <v>9.4303650000000002E-4</v>
      </c>
      <c r="BW14" s="70">
        <v>3.9008759940000002</v>
      </c>
      <c r="BX14" s="71">
        <v>3.5384511399999999E-2</v>
      </c>
      <c r="BY14" s="37" t="s">
        <v>83</v>
      </c>
      <c r="BZ14" s="13">
        <v>0</v>
      </c>
      <c r="CA14" s="37" t="s">
        <v>83</v>
      </c>
      <c r="CB14" s="13">
        <v>0</v>
      </c>
      <c r="CC14" s="70">
        <v>7.2052818800000001E-2</v>
      </c>
      <c r="CD14" s="71">
        <v>2.9613049999999998E-4</v>
      </c>
      <c r="CE14" s="70">
        <v>0.39874425000000002</v>
      </c>
      <c r="CF14" s="66">
        <v>1.5316039E-3</v>
      </c>
      <c r="CG14" s="37" t="s">
        <v>83</v>
      </c>
      <c r="CH14" s="13">
        <v>0</v>
      </c>
      <c r="CI14" s="37" t="s">
        <v>83</v>
      </c>
      <c r="CJ14" s="13">
        <v>0</v>
      </c>
      <c r="CK14" s="37" t="s">
        <v>83</v>
      </c>
      <c r="CL14" s="13">
        <v>0</v>
      </c>
      <c r="CM14" s="37" t="s">
        <v>83</v>
      </c>
      <c r="CN14" s="13">
        <v>0</v>
      </c>
      <c r="CO14" s="64">
        <v>5.5963641E-3</v>
      </c>
      <c r="CP14" s="71">
        <v>8.9658899999999996E-5</v>
      </c>
      <c r="CQ14" s="70">
        <v>9.6690665000000002E-3</v>
      </c>
      <c r="CR14" s="71">
        <v>1.0187010000000001E-4</v>
      </c>
      <c r="CS14" s="70">
        <v>9.3190623299999997E-2</v>
      </c>
      <c r="CT14" s="71">
        <v>1.3134898E-3</v>
      </c>
      <c r="CU14" s="70">
        <v>3.7605976607999998</v>
      </c>
      <c r="CV14" s="66">
        <v>9.5843448900000003E-2</v>
      </c>
      <c r="CW14" s="37" t="s">
        <v>83</v>
      </c>
      <c r="CX14" s="13">
        <v>0</v>
      </c>
      <c r="CY14" s="37" t="s">
        <v>83</v>
      </c>
      <c r="CZ14" s="13">
        <v>0</v>
      </c>
      <c r="DA14" s="64">
        <v>3.1367867841999999</v>
      </c>
      <c r="DB14" s="71">
        <v>6.5476059200000006E-2</v>
      </c>
      <c r="DC14" s="70">
        <v>15.106604597</v>
      </c>
      <c r="DD14" s="71">
        <v>0.77612638519999999</v>
      </c>
      <c r="DE14" s="70">
        <v>2.0151748438000001</v>
      </c>
      <c r="DF14" s="71">
        <v>0.12173413</v>
      </c>
      <c r="DG14" s="70">
        <v>34.548574418000001</v>
      </c>
      <c r="DH14" s="66">
        <v>0.41981436649999998</v>
      </c>
      <c r="DI14" s="123">
        <v>4.4002899999999998E-5</v>
      </c>
      <c r="DJ14" s="124">
        <v>6.9878199999999998E-5</v>
      </c>
      <c r="DK14" s="124">
        <v>7.8612100000000006E-5</v>
      </c>
      <c r="DL14" s="124">
        <v>8.4415799999999999E-5</v>
      </c>
      <c r="DM14" s="124">
        <v>9.0219500000000006E-5</v>
      </c>
      <c r="DN14" s="124">
        <v>9.0219500000000006E-5</v>
      </c>
      <c r="DO14" s="124">
        <v>9.0219500000000006E-5</v>
      </c>
      <c r="DP14" s="124">
        <v>9.0219500000000006E-5</v>
      </c>
      <c r="DQ14" s="124">
        <v>9.0219500000000006E-5</v>
      </c>
      <c r="DR14" s="125">
        <v>9.0219500000000006E-5</v>
      </c>
      <c r="DS14" s="80">
        <v>23.781732212000001</v>
      </c>
      <c r="DT14" s="13">
        <v>0.1813902624</v>
      </c>
      <c r="DU14" s="60">
        <v>6.3764972097000001</v>
      </c>
      <c r="DV14" s="13">
        <v>5.3296609000000002E-2</v>
      </c>
      <c r="DW14" s="60">
        <v>1.4815610687</v>
      </c>
      <c r="DX14" s="13">
        <v>1.3708985200000001E-2</v>
      </c>
      <c r="DY14" s="60">
        <v>0.30812641540000002</v>
      </c>
      <c r="DZ14" s="13">
        <v>3.3178069999999999E-3</v>
      </c>
      <c r="EA14" s="60">
        <v>6.2876982900000003E-2</v>
      </c>
      <c r="EB14" s="13">
        <v>9.5404509999999997E-4</v>
      </c>
      <c r="EC14" s="60">
        <v>1.6609533100000001E-2</v>
      </c>
      <c r="ED14" s="13">
        <v>4.5178040000000002E-4</v>
      </c>
      <c r="EE14" s="60">
        <v>8.6345654000000004E-3</v>
      </c>
      <c r="EF14" s="13">
        <v>3.3739590000000003E-4</v>
      </c>
      <c r="EG14" s="60">
        <v>6.2419475E-3</v>
      </c>
      <c r="EH14" s="13">
        <v>2.8747929999999998E-4</v>
      </c>
      <c r="EI14" s="60">
        <v>5.0990554999999996E-3</v>
      </c>
      <c r="EJ14" s="13">
        <v>2.5815970000000001E-4</v>
      </c>
      <c r="EK14" s="60">
        <v>4.7325183000000003E-3</v>
      </c>
      <c r="EL14" s="15">
        <v>2.389115E-4</v>
      </c>
    </row>
    <row r="15" spans="1:142">
      <c r="A15" s="8">
        <v>1000</v>
      </c>
      <c r="B15" s="63">
        <v>9195</v>
      </c>
      <c r="C15" s="64">
        <v>707.37129699000002</v>
      </c>
      <c r="D15" s="70">
        <v>949.15743914999996</v>
      </c>
      <c r="E15" s="70">
        <v>9.2053068663000008</v>
      </c>
      <c r="F15" s="71">
        <v>1.9520234800000001E-2</v>
      </c>
      <c r="G15" s="64">
        <v>2.1056718799999999E-2</v>
      </c>
      <c r="H15" s="71">
        <v>5.1035600000000003E-5</v>
      </c>
      <c r="I15" s="70">
        <v>84.021932867000004</v>
      </c>
      <c r="J15" s="71">
        <v>0.5750938565</v>
      </c>
      <c r="K15" s="70">
        <v>24.863290453000001</v>
      </c>
      <c r="L15" s="71">
        <v>0.1599436222</v>
      </c>
      <c r="M15" s="70">
        <v>4.3861775850000004</v>
      </c>
      <c r="N15" s="71">
        <v>3.9865087100000002E-2</v>
      </c>
      <c r="O15" s="37" t="s">
        <v>83</v>
      </c>
      <c r="P15" s="13">
        <v>0</v>
      </c>
      <c r="Q15" s="70">
        <v>0.63615126580000003</v>
      </c>
      <c r="R15" s="71">
        <v>2.2695318999999999E-3</v>
      </c>
      <c r="S15" s="37" t="s">
        <v>83</v>
      </c>
      <c r="T15" s="13">
        <v>0</v>
      </c>
      <c r="U15" s="37" t="s">
        <v>83</v>
      </c>
      <c r="V15" s="13">
        <v>0</v>
      </c>
      <c r="W15" s="70">
        <v>2.2436109400000001E-2</v>
      </c>
      <c r="X15" s="71">
        <v>4.5748609999999998E-4</v>
      </c>
      <c r="Y15" s="70">
        <v>4.4288336877000001</v>
      </c>
      <c r="Z15" s="71">
        <v>0.1100927436</v>
      </c>
      <c r="AA15" s="37" t="s">
        <v>83</v>
      </c>
      <c r="AB15" s="13">
        <v>0</v>
      </c>
      <c r="AC15" s="70">
        <v>0</v>
      </c>
      <c r="AD15" s="71">
        <v>0</v>
      </c>
      <c r="AE15" s="37" t="s">
        <v>83</v>
      </c>
      <c r="AF15" s="13">
        <v>0</v>
      </c>
      <c r="AG15" s="37" t="s">
        <v>83</v>
      </c>
      <c r="AH15" s="13">
        <v>0</v>
      </c>
      <c r="AI15" s="70">
        <f t="shared" si="0"/>
        <v>0</v>
      </c>
      <c r="AJ15" s="71">
        <f t="shared" si="0"/>
        <v>0</v>
      </c>
      <c r="AK15" s="70">
        <v>39.707814581000001</v>
      </c>
      <c r="AL15" s="71">
        <v>0.6782188415</v>
      </c>
      <c r="AM15" s="37" t="s">
        <v>83</v>
      </c>
      <c r="AN15" s="13">
        <v>0</v>
      </c>
      <c r="AO15" s="37" t="s">
        <v>83</v>
      </c>
      <c r="AP15" s="13">
        <v>0</v>
      </c>
      <c r="AQ15" s="37" t="s">
        <v>83</v>
      </c>
      <c r="AR15" s="13">
        <v>0</v>
      </c>
      <c r="AS15" s="70">
        <v>20.724797460000001</v>
      </c>
      <c r="AT15" s="71">
        <v>0.93429394129999999</v>
      </c>
      <c r="AU15" s="70">
        <v>10.952613416</v>
      </c>
      <c r="AV15" s="71">
        <v>0.1305730135</v>
      </c>
      <c r="AW15" s="70">
        <v>5.1653735335000004</v>
      </c>
      <c r="AX15" s="71">
        <v>7.6169393399999993E-2</v>
      </c>
      <c r="AY15" s="70">
        <v>2.7670973105000001</v>
      </c>
      <c r="AZ15" s="71">
        <v>3.5813357599999998E-2</v>
      </c>
      <c r="BA15" s="60">
        <f t="shared" si="1"/>
        <v>3.0201425719999992</v>
      </c>
      <c r="BB15" s="13">
        <f t="shared" si="1"/>
        <v>1.859026250000001E-2</v>
      </c>
      <c r="BC15" s="70">
        <v>0</v>
      </c>
      <c r="BD15" s="13">
        <v>0</v>
      </c>
      <c r="BE15" s="70">
        <v>40.422339602000001</v>
      </c>
      <c r="BF15" s="71">
        <v>0.59369880269999997</v>
      </c>
      <c r="BG15" s="4">
        <v>1.0140129999999999E-4</v>
      </c>
      <c r="BH15" s="13">
        <v>0</v>
      </c>
      <c r="BI15" s="70">
        <v>49.798192051000001</v>
      </c>
      <c r="BJ15" s="71">
        <v>2.0987221154000002</v>
      </c>
      <c r="BK15" s="70">
        <v>20.247896261000001</v>
      </c>
      <c r="BL15" s="71">
        <v>0.1636006763</v>
      </c>
      <c r="BM15" s="70">
        <v>7.4521145003999996</v>
      </c>
      <c r="BN15" s="71">
        <v>5.5141129900000002E-2</v>
      </c>
      <c r="BO15" s="70">
        <v>1.6089340000000001E-2</v>
      </c>
      <c r="BP15" s="71">
        <v>2.2400609999999999E-4</v>
      </c>
      <c r="BQ15" s="70">
        <v>0</v>
      </c>
      <c r="BR15" s="66">
        <v>0</v>
      </c>
      <c r="BS15" s="37" t="s">
        <v>83</v>
      </c>
      <c r="BT15" s="13">
        <v>0</v>
      </c>
      <c r="BU15" s="64">
        <v>5.8708849E-2</v>
      </c>
      <c r="BV15" s="71">
        <v>9.5064170000000003E-4</v>
      </c>
      <c r="BW15" s="70">
        <v>4.3274687359000001</v>
      </c>
      <c r="BX15" s="71">
        <v>3.8914445399999997E-2</v>
      </c>
      <c r="BY15" s="37" t="s">
        <v>83</v>
      </c>
      <c r="BZ15" s="13">
        <v>0</v>
      </c>
      <c r="CA15" s="37" t="s">
        <v>83</v>
      </c>
      <c r="CB15" s="13">
        <v>0</v>
      </c>
      <c r="CC15" s="70">
        <v>0.10261281060000001</v>
      </c>
      <c r="CD15" s="71">
        <v>3.7625160000000001E-4</v>
      </c>
      <c r="CE15" s="70">
        <v>0.53353845529999999</v>
      </c>
      <c r="CF15" s="66">
        <v>1.8932802999999999E-3</v>
      </c>
      <c r="CG15" s="37" t="s">
        <v>83</v>
      </c>
      <c r="CH15" s="13">
        <v>0</v>
      </c>
      <c r="CI15" s="37" t="s">
        <v>83</v>
      </c>
      <c r="CJ15" s="13">
        <v>0</v>
      </c>
      <c r="CK15" s="37" t="s">
        <v>83</v>
      </c>
      <c r="CL15" s="13">
        <v>0</v>
      </c>
      <c r="CM15" s="37" t="s">
        <v>83</v>
      </c>
      <c r="CN15" s="13">
        <v>0</v>
      </c>
      <c r="CO15" s="64">
        <v>6.8242622000000003E-3</v>
      </c>
      <c r="CP15" s="71">
        <v>1.9932589999999999E-4</v>
      </c>
      <c r="CQ15" s="70">
        <v>1.5611847200000001E-2</v>
      </c>
      <c r="CR15" s="71">
        <v>2.5816009999999999E-4</v>
      </c>
      <c r="CS15" s="70">
        <v>0.1200561231</v>
      </c>
      <c r="CT15" s="71">
        <v>1.6762095000000001E-3</v>
      </c>
      <c r="CU15" s="70">
        <v>4.3087775645999997</v>
      </c>
      <c r="CV15" s="66">
        <v>0.1084165341</v>
      </c>
      <c r="CW15" s="37" t="s">
        <v>83</v>
      </c>
      <c r="CX15" s="13">
        <v>0</v>
      </c>
      <c r="CY15" s="37" t="s">
        <v>83</v>
      </c>
      <c r="CZ15" s="13">
        <v>0</v>
      </c>
      <c r="DA15" s="64">
        <v>3.7120963027</v>
      </c>
      <c r="DB15" s="71">
        <v>7.4752539600000001E-2</v>
      </c>
      <c r="DC15" s="70">
        <v>17.012701157999999</v>
      </c>
      <c r="DD15" s="71">
        <v>0.85954140170000004</v>
      </c>
      <c r="DE15" s="70">
        <v>2.4294040017</v>
      </c>
      <c r="DF15" s="71">
        <v>0.13897697549999999</v>
      </c>
      <c r="DG15" s="70">
        <v>37.992935600000003</v>
      </c>
      <c r="DH15" s="66">
        <v>0.45472182709999998</v>
      </c>
      <c r="DI15" s="123">
        <v>5.1035600000000003E-5</v>
      </c>
      <c r="DJ15" s="124">
        <v>8.1761400000000006E-5</v>
      </c>
      <c r="DK15" s="124">
        <v>9.0135099999999997E-5</v>
      </c>
      <c r="DL15" s="124">
        <v>9.5768199999999996E-5</v>
      </c>
      <c r="DM15" s="124">
        <v>1.0140129999999999E-4</v>
      </c>
      <c r="DN15" s="124">
        <v>1.0140129999999999E-4</v>
      </c>
      <c r="DO15" s="124">
        <v>1.0140129999999999E-4</v>
      </c>
      <c r="DP15" s="124">
        <v>1.0140129999999999E-4</v>
      </c>
      <c r="DQ15" s="124">
        <v>1.0140129999999999E-4</v>
      </c>
      <c r="DR15" s="125">
        <v>1.0140129999999999E-4</v>
      </c>
      <c r="DS15" s="80">
        <v>27.829155047</v>
      </c>
      <c r="DT15" s="13">
        <v>0.20924084800000001</v>
      </c>
      <c r="DU15" s="60">
        <v>8.1992544932999998</v>
      </c>
      <c r="DV15" s="13">
        <v>6.6893891600000005E-2</v>
      </c>
      <c r="DW15" s="60">
        <v>2.1610359969999999</v>
      </c>
      <c r="DX15" s="13">
        <v>1.9282068600000001E-2</v>
      </c>
      <c r="DY15" s="60">
        <v>0.52710742200000005</v>
      </c>
      <c r="DZ15" s="13">
        <v>5.3159684E-3</v>
      </c>
      <c r="EA15" s="60">
        <v>0.12523690169999999</v>
      </c>
      <c r="EB15" s="13">
        <v>1.5855634E-3</v>
      </c>
      <c r="EC15" s="60">
        <v>3.42192625E-2</v>
      </c>
      <c r="ED15" s="13">
        <v>6.536189E-4</v>
      </c>
      <c r="EE15" s="60">
        <v>1.3916203699999999E-2</v>
      </c>
      <c r="EF15" s="13">
        <v>4.135551E-4</v>
      </c>
      <c r="EG15" s="60">
        <v>7.7873569000000004E-3</v>
      </c>
      <c r="EH15" s="13">
        <v>3.1646700000000002E-4</v>
      </c>
      <c r="EI15" s="60">
        <v>5.9056628999999998E-3</v>
      </c>
      <c r="EJ15" s="13">
        <v>2.74651E-4</v>
      </c>
      <c r="EK15" s="60">
        <v>5.2263722E-3</v>
      </c>
      <c r="EL15" s="15">
        <v>2.4768899999999999E-4</v>
      </c>
    </row>
    <row r="16" spans="1:142">
      <c r="A16" s="8">
        <v>1100</v>
      </c>
      <c r="B16" s="63">
        <v>8416</v>
      </c>
      <c r="C16" s="64">
        <v>764.9050896</v>
      </c>
      <c r="D16" s="70">
        <v>1049.451431</v>
      </c>
      <c r="E16" s="70">
        <v>10.883766713</v>
      </c>
      <c r="F16" s="71">
        <v>2.1843976599999999E-2</v>
      </c>
      <c r="G16" s="64">
        <v>4.0494031799999997E-2</v>
      </c>
      <c r="H16" s="71">
        <v>7.3023999999999997E-5</v>
      </c>
      <c r="I16" s="70">
        <v>90.202691869000006</v>
      </c>
      <c r="J16" s="71">
        <v>0.61522246540000003</v>
      </c>
      <c r="K16" s="70">
        <v>27.100057593999999</v>
      </c>
      <c r="L16" s="71">
        <v>0.172898049</v>
      </c>
      <c r="M16" s="70">
        <v>4.9744341274000003</v>
      </c>
      <c r="N16" s="71">
        <v>4.5055233600000001E-2</v>
      </c>
      <c r="O16" s="37" t="s">
        <v>83</v>
      </c>
      <c r="P16" s="13">
        <v>0</v>
      </c>
      <c r="Q16" s="70">
        <v>0.9000790904</v>
      </c>
      <c r="R16" s="71">
        <v>2.8128039999999999E-3</v>
      </c>
      <c r="S16" s="37" t="s">
        <v>83</v>
      </c>
      <c r="T16" s="13">
        <v>0</v>
      </c>
      <c r="U16" s="37" t="s">
        <v>83</v>
      </c>
      <c r="V16" s="13">
        <v>0</v>
      </c>
      <c r="W16" s="70">
        <v>3.03350896E-2</v>
      </c>
      <c r="X16" s="71">
        <v>5.2559839999999998E-4</v>
      </c>
      <c r="Y16" s="70">
        <v>5.0006081403999998</v>
      </c>
      <c r="Z16" s="71">
        <v>0.12373827029999999</v>
      </c>
      <c r="AA16" s="37" t="s">
        <v>83</v>
      </c>
      <c r="AB16" s="13">
        <v>0</v>
      </c>
      <c r="AC16" s="70">
        <v>0</v>
      </c>
      <c r="AD16" s="71">
        <v>0</v>
      </c>
      <c r="AE16" s="37" t="s">
        <v>83</v>
      </c>
      <c r="AF16" s="13">
        <v>0</v>
      </c>
      <c r="AG16" s="37" t="s">
        <v>83</v>
      </c>
      <c r="AH16" s="13">
        <v>0</v>
      </c>
      <c r="AI16" s="70">
        <f t="shared" si="0"/>
        <v>0</v>
      </c>
      <c r="AJ16" s="71">
        <f t="shared" si="0"/>
        <v>0</v>
      </c>
      <c r="AK16" s="70">
        <v>43.452873486999998</v>
      </c>
      <c r="AL16" s="71">
        <v>0.73662764650000001</v>
      </c>
      <c r="AM16" s="37" t="s">
        <v>83</v>
      </c>
      <c r="AN16" s="13">
        <v>0</v>
      </c>
      <c r="AO16" s="37" t="s">
        <v>83</v>
      </c>
      <c r="AP16" s="13">
        <v>0</v>
      </c>
      <c r="AQ16" s="37" t="s">
        <v>83</v>
      </c>
      <c r="AR16" s="13">
        <v>0</v>
      </c>
      <c r="AS16" s="70">
        <v>22.962106956</v>
      </c>
      <c r="AT16" s="71">
        <v>1.0149127003</v>
      </c>
      <c r="AU16" s="70">
        <v>12.562987382999999</v>
      </c>
      <c r="AV16" s="71">
        <v>0.14519402300000001</v>
      </c>
      <c r="AW16" s="70">
        <v>5.8922273361000004</v>
      </c>
      <c r="AX16" s="71">
        <v>8.4598011700000003E-2</v>
      </c>
      <c r="AY16" s="70">
        <v>3.1173464045000001</v>
      </c>
      <c r="AZ16" s="71">
        <v>3.9240296399999999E-2</v>
      </c>
      <c r="BA16" s="60">
        <f t="shared" si="1"/>
        <v>3.5534136423999989</v>
      </c>
      <c r="BB16" s="13">
        <f t="shared" si="1"/>
        <v>2.1355714900000003E-2</v>
      </c>
      <c r="BC16" s="70">
        <v>0</v>
      </c>
      <c r="BD16" s="13">
        <v>0</v>
      </c>
      <c r="BE16" s="70">
        <v>44.253903498</v>
      </c>
      <c r="BF16" s="71">
        <v>0.64238742280000005</v>
      </c>
      <c r="BG16" s="4">
        <v>1.2960700000000001E-4</v>
      </c>
      <c r="BH16" s="13">
        <v>0</v>
      </c>
      <c r="BI16" s="70">
        <v>54.788548388000002</v>
      </c>
      <c r="BJ16" s="71">
        <v>2.2626177596999999</v>
      </c>
      <c r="BK16" s="70">
        <v>23.651772229999999</v>
      </c>
      <c r="BL16" s="71">
        <v>0.18981973730000001</v>
      </c>
      <c r="BM16" s="70">
        <v>8.7505461020999995</v>
      </c>
      <c r="BN16" s="71">
        <v>6.2330687900000001E-2</v>
      </c>
      <c r="BO16" s="70">
        <v>1.6834012299999999E-2</v>
      </c>
      <c r="BP16" s="71">
        <v>2.3372749999999999E-4</v>
      </c>
      <c r="BQ16" s="70">
        <v>0</v>
      </c>
      <c r="BR16" s="66">
        <v>0</v>
      </c>
      <c r="BS16" s="37" t="s">
        <v>83</v>
      </c>
      <c r="BT16" s="13">
        <v>0</v>
      </c>
      <c r="BU16" s="64">
        <v>6.1221186800000001E-2</v>
      </c>
      <c r="BV16" s="71">
        <v>9.844443E-4</v>
      </c>
      <c r="BW16" s="70">
        <v>4.9132129406000002</v>
      </c>
      <c r="BX16" s="71">
        <v>4.4070789200000002E-2</v>
      </c>
      <c r="BY16" s="37" t="s">
        <v>83</v>
      </c>
      <c r="BZ16" s="13">
        <v>0</v>
      </c>
      <c r="CA16" s="37" t="s">
        <v>83</v>
      </c>
      <c r="CB16" s="13">
        <v>0</v>
      </c>
      <c r="CC16" s="70">
        <v>0.13537288959999999</v>
      </c>
      <c r="CD16" s="71">
        <v>4.3282610000000001E-4</v>
      </c>
      <c r="CE16" s="70">
        <v>0.76470620069999995</v>
      </c>
      <c r="CF16" s="66">
        <v>2.3799779E-3</v>
      </c>
      <c r="CG16" s="37" t="s">
        <v>83</v>
      </c>
      <c r="CH16" s="13">
        <v>0</v>
      </c>
      <c r="CI16" s="37" t="s">
        <v>83</v>
      </c>
      <c r="CJ16" s="13">
        <v>0</v>
      </c>
      <c r="CK16" s="37" t="s">
        <v>83</v>
      </c>
      <c r="CL16" s="13">
        <v>0</v>
      </c>
      <c r="CM16" s="37" t="s">
        <v>83</v>
      </c>
      <c r="CN16" s="13">
        <v>0</v>
      </c>
      <c r="CO16" s="64">
        <v>8.1435858999999999E-3</v>
      </c>
      <c r="CP16" s="71">
        <v>2.051752E-4</v>
      </c>
      <c r="CQ16" s="70">
        <v>2.21915037E-2</v>
      </c>
      <c r="CR16" s="71">
        <v>3.2042319999999998E-4</v>
      </c>
      <c r="CS16" s="70">
        <v>0.14255531539999999</v>
      </c>
      <c r="CT16" s="71">
        <v>1.9350490000000001E-3</v>
      </c>
      <c r="CU16" s="70">
        <v>4.8580528248999997</v>
      </c>
      <c r="CV16" s="66">
        <v>0.1218032213</v>
      </c>
      <c r="CW16" s="37" t="s">
        <v>83</v>
      </c>
      <c r="CX16" s="13">
        <v>0</v>
      </c>
      <c r="CY16" s="37" t="s">
        <v>83</v>
      </c>
      <c r="CZ16" s="13">
        <v>0</v>
      </c>
      <c r="DA16" s="64">
        <v>4.2717454692999999</v>
      </c>
      <c r="DB16" s="71">
        <v>8.3976959300000001E-2</v>
      </c>
      <c r="DC16" s="70">
        <v>18.690361487000001</v>
      </c>
      <c r="DD16" s="71">
        <v>0.93093574099999998</v>
      </c>
      <c r="DE16" s="70">
        <v>2.8695648507999998</v>
      </c>
      <c r="DF16" s="71">
        <v>0.1553561416</v>
      </c>
      <c r="DG16" s="70">
        <v>41.384338648000004</v>
      </c>
      <c r="DH16" s="66">
        <v>0.48703128130000001</v>
      </c>
      <c r="DI16" s="123">
        <v>7.3023999999999997E-5</v>
      </c>
      <c r="DJ16" s="124">
        <v>1.105899E-4</v>
      </c>
      <c r="DK16" s="124">
        <v>1.1864490000000001E-4</v>
      </c>
      <c r="DL16" s="124">
        <v>1.2412600000000001E-4</v>
      </c>
      <c r="DM16" s="124">
        <v>1.2960700000000001E-4</v>
      </c>
      <c r="DN16" s="124">
        <v>1.2960700000000001E-4</v>
      </c>
      <c r="DO16" s="124">
        <v>1.2960700000000001E-4</v>
      </c>
      <c r="DP16" s="124">
        <v>1.2960700000000001E-4</v>
      </c>
      <c r="DQ16" s="124">
        <v>1.2960700000000001E-4</v>
      </c>
      <c r="DR16" s="125">
        <v>1.2960700000000001E-4</v>
      </c>
      <c r="DS16" s="80">
        <v>31.573770666000001</v>
      </c>
      <c r="DT16" s="13">
        <v>0.23509823930000001</v>
      </c>
      <c r="DU16" s="60">
        <v>10.01656972</v>
      </c>
      <c r="DV16" s="13">
        <v>8.0440332700000006E-2</v>
      </c>
      <c r="DW16" s="60">
        <v>2.9156171322</v>
      </c>
      <c r="DX16" s="13">
        <v>2.5397582700000001E-2</v>
      </c>
      <c r="DY16" s="60">
        <v>0.79681222799999996</v>
      </c>
      <c r="DZ16" s="13">
        <v>7.7009935000000003E-3</v>
      </c>
      <c r="EA16" s="60">
        <v>0.21189972909999999</v>
      </c>
      <c r="EB16" s="13">
        <v>2.4234944000000001E-3</v>
      </c>
      <c r="EC16" s="60">
        <v>5.9067566000000002E-2</v>
      </c>
      <c r="ED16" s="13">
        <v>9.4995509999999997E-4</v>
      </c>
      <c r="EE16" s="60">
        <v>2.0078409799999999E-2</v>
      </c>
      <c r="EF16" s="13">
        <v>5.3663080000000002E-4</v>
      </c>
      <c r="EG16" s="60">
        <v>1.05146223E-2</v>
      </c>
      <c r="EH16" s="13">
        <v>3.9986919999999998E-4</v>
      </c>
      <c r="EI16" s="60">
        <v>7.7104473999999997E-3</v>
      </c>
      <c r="EJ16" s="13">
        <v>3.3928510000000002E-4</v>
      </c>
      <c r="EK16" s="60">
        <v>6.5920439000000004E-3</v>
      </c>
      <c r="EL16" s="15">
        <v>2.9834479999999998E-4</v>
      </c>
    </row>
    <row r="17" spans="1:142">
      <c r="A17" s="8">
        <v>1200</v>
      </c>
      <c r="B17" s="63">
        <v>7956</v>
      </c>
      <c r="C17" s="64">
        <v>820.80442045999996</v>
      </c>
      <c r="D17" s="70">
        <v>1149.4492313000001</v>
      </c>
      <c r="E17" s="70">
        <v>12.757417263000001</v>
      </c>
      <c r="F17" s="71">
        <v>2.4437251300000001E-2</v>
      </c>
      <c r="G17" s="64">
        <v>4.7886616200000003E-2</v>
      </c>
      <c r="H17" s="71">
        <v>8.0152099999999994E-5</v>
      </c>
      <c r="I17" s="70">
        <v>96.280704012000001</v>
      </c>
      <c r="J17" s="71">
        <v>0.65446288679999998</v>
      </c>
      <c r="K17" s="70">
        <v>29.354753061</v>
      </c>
      <c r="L17" s="71">
        <v>0.1863567505</v>
      </c>
      <c r="M17" s="70">
        <v>5.5157175876000002</v>
      </c>
      <c r="N17" s="71">
        <v>4.9832109300000003E-2</v>
      </c>
      <c r="O17" s="37" t="s">
        <v>83</v>
      </c>
      <c r="P17" s="13">
        <v>0</v>
      </c>
      <c r="Q17" s="70">
        <v>1.1991380661</v>
      </c>
      <c r="R17" s="71">
        <v>3.5111785E-3</v>
      </c>
      <c r="S17" s="37" t="s">
        <v>83</v>
      </c>
      <c r="T17" s="13">
        <v>0</v>
      </c>
      <c r="U17" s="37" t="s">
        <v>83</v>
      </c>
      <c r="V17" s="13">
        <v>0</v>
      </c>
      <c r="W17" s="70">
        <v>3.6046903399999997E-2</v>
      </c>
      <c r="X17" s="71">
        <v>5.745212E-4</v>
      </c>
      <c r="Y17" s="70">
        <v>5.6095908780999997</v>
      </c>
      <c r="Z17" s="71">
        <v>0.13858118250000001</v>
      </c>
      <c r="AA17" s="37" t="s">
        <v>83</v>
      </c>
      <c r="AB17" s="13">
        <v>0</v>
      </c>
      <c r="AC17" s="70">
        <v>0</v>
      </c>
      <c r="AD17" s="71">
        <v>0</v>
      </c>
      <c r="AE17" s="37" t="s">
        <v>83</v>
      </c>
      <c r="AF17" s="13">
        <v>0</v>
      </c>
      <c r="AG17" s="37" t="s">
        <v>83</v>
      </c>
      <c r="AH17" s="13">
        <v>0</v>
      </c>
      <c r="AI17" s="70">
        <f t="shared" si="0"/>
        <v>0</v>
      </c>
      <c r="AJ17" s="71">
        <f t="shared" si="0"/>
        <v>0</v>
      </c>
      <c r="AK17" s="70">
        <v>47.047390190999998</v>
      </c>
      <c r="AL17" s="71">
        <v>0.7937831649</v>
      </c>
      <c r="AM17" s="37" t="s">
        <v>83</v>
      </c>
      <c r="AN17" s="13">
        <v>0</v>
      </c>
      <c r="AO17" s="37" t="s">
        <v>83</v>
      </c>
      <c r="AP17" s="13">
        <v>0</v>
      </c>
      <c r="AQ17" s="37" t="s">
        <v>83</v>
      </c>
      <c r="AR17" s="13">
        <v>0</v>
      </c>
      <c r="AS17" s="70">
        <v>25.407193102000001</v>
      </c>
      <c r="AT17" s="71">
        <v>1.1025145529</v>
      </c>
      <c r="AU17" s="70">
        <v>14.290457930000001</v>
      </c>
      <c r="AV17" s="71">
        <v>0.16054131499999999</v>
      </c>
      <c r="AW17" s="70">
        <v>6.6542614068999999</v>
      </c>
      <c r="AX17" s="71">
        <v>9.3514896599999994E-2</v>
      </c>
      <c r="AY17" s="70">
        <v>3.4824129898999998</v>
      </c>
      <c r="AZ17" s="71">
        <v>4.2801900699999999E-2</v>
      </c>
      <c r="BA17" s="60">
        <f t="shared" si="1"/>
        <v>4.1537835332000004</v>
      </c>
      <c r="BB17" s="13">
        <f t="shared" si="1"/>
        <v>2.4224517700000003E-2</v>
      </c>
      <c r="BC17" s="70">
        <v>0</v>
      </c>
      <c r="BD17" s="13">
        <v>0</v>
      </c>
      <c r="BE17" s="70">
        <v>47.810064677</v>
      </c>
      <c r="BF17" s="71">
        <v>0.68888301959999998</v>
      </c>
      <c r="BG17" s="4">
        <v>1.3707850000000001E-4</v>
      </c>
      <c r="BH17" s="13">
        <v>0</v>
      </c>
      <c r="BI17" s="70">
        <v>59.711379391999998</v>
      </c>
      <c r="BJ17" s="71">
        <v>2.4271619090000001</v>
      </c>
      <c r="BK17" s="70">
        <v>27.316984043000001</v>
      </c>
      <c r="BL17" s="71">
        <v>0.21919623620000001</v>
      </c>
      <c r="BM17" s="70">
        <v>10.075243325000001</v>
      </c>
      <c r="BN17" s="71">
        <v>7.0576688799999995E-2</v>
      </c>
      <c r="BO17" s="70">
        <v>2.4285900799999999E-2</v>
      </c>
      <c r="BP17" s="71">
        <v>3.0859449999999999E-4</v>
      </c>
      <c r="BQ17" s="70">
        <v>0</v>
      </c>
      <c r="BR17" s="66">
        <v>0</v>
      </c>
      <c r="BS17" s="37" t="s">
        <v>83</v>
      </c>
      <c r="BT17" s="13">
        <v>0</v>
      </c>
      <c r="BU17" s="64">
        <v>6.5323805499999998E-2</v>
      </c>
      <c r="BV17" s="71">
        <v>1.0792782E-3</v>
      </c>
      <c r="BW17" s="70">
        <v>5.4503937820999999</v>
      </c>
      <c r="BX17" s="71">
        <v>4.8752831099999998E-2</v>
      </c>
      <c r="BY17" s="37" t="s">
        <v>83</v>
      </c>
      <c r="BZ17" s="13">
        <v>0</v>
      </c>
      <c r="CA17" s="37" t="s">
        <v>83</v>
      </c>
      <c r="CB17" s="13">
        <v>0</v>
      </c>
      <c r="CC17" s="70">
        <v>0.19711334580000001</v>
      </c>
      <c r="CD17" s="71">
        <v>5.5874929999999998E-4</v>
      </c>
      <c r="CE17" s="70">
        <v>1.0020247202000001</v>
      </c>
      <c r="CF17" s="66">
        <v>2.9524290999999999E-3</v>
      </c>
      <c r="CG17" s="37" t="s">
        <v>83</v>
      </c>
      <c r="CH17" s="13">
        <v>0</v>
      </c>
      <c r="CI17" s="37" t="s">
        <v>83</v>
      </c>
      <c r="CJ17" s="13">
        <v>0</v>
      </c>
      <c r="CK17" s="37" t="s">
        <v>83</v>
      </c>
      <c r="CL17" s="13">
        <v>0</v>
      </c>
      <c r="CM17" s="37" t="s">
        <v>83</v>
      </c>
      <c r="CN17" s="13">
        <v>0</v>
      </c>
      <c r="CO17" s="64">
        <v>9.3604372000000002E-3</v>
      </c>
      <c r="CP17" s="71">
        <v>2.1234450000000001E-4</v>
      </c>
      <c r="CQ17" s="70">
        <v>2.66864661E-2</v>
      </c>
      <c r="CR17" s="71">
        <v>3.6217669999999999E-4</v>
      </c>
      <c r="CS17" s="70">
        <v>0.1772695738</v>
      </c>
      <c r="CT17" s="71">
        <v>2.4380947999999999E-3</v>
      </c>
      <c r="CU17" s="70">
        <v>5.4323213043000003</v>
      </c>
      <c r="CV17" s="66">
        <v>0.1361430877</v>
      </c>
      <c r="CW17" s="37" t="s">
        <v>83</v>
      </c>
      <c r="CX17" s="13">
        <v>0</v>
      </c>
      <c r="CY17" s="37" t="s">
        <v>83</v>
      </c>
      <c r="CZ17" s="13">
        <v>0</v>
      </c>
      <c r="DA17" s="64">
        <v>4.8491615719999999</v>
      </c>
      <c r="DB17" s="71">
        <v>9.3664835399999993E-2</v>
      </c>
      <c r="DC17" s="70">
        <v>20.558031530000001</v>
      </c>
      <c r="DD17" s="71">
        <v>1.0088497175</v>
      </c>
      <c r="DE17" s="70">
        <v>3.2434194650000001</v>
      </c>
      <c r="DF17" s="71">
        <v>0.1711954252</v>
      </c>
      <c r="DG17" s="70">
        <v>44.566645211999997</v>
      </c>
      <c r="DH17" s="66">
        <v>0.5176875943</v>
      </c>
      <c r="DI17" s="123">
        <v>8.0152099999999994E-5</v>
      </c>
      <c r="DJ17" s="124">
        <v>1.1860869999999999E-4</v>
      </c>
      <c r="DK17" s="124">
        <v>1.263972E-4</v>
      </c>
      <c r="DL17" s="124">
        <v>1.3173779999999999E-4</v>
      </c>
      <c r="DM17" s="124">
        <v>1.3707850000000001E-4</v>
      </c>
      <c r="DN17" s="124">
        <v>1.3707850000000001E-4</v>
      </c>
      <c r="DO17" s="124">
        <v>1.3707850000000001E-4</v>
      </c>
      <c r="DP17" s="124">
        <v>1.3707850000000001E-4</v>
      </c>
      <c r="DQ17" s="124">
        <v>1.3707850000000001E-4</v>
      </c>
      <c r="DR17" s="125">
        <v>1.3707850000000001E-4</v>
      </c>
      <c r="DS17" s="80">
        <v>35.378908224</v>
      </c>
      <c r="DT17" s="13">
        <v>0.26096955240000003</v>
      </c>
      <c r="DU17" s="60">
        <v>11.934880608</v>
      </c>
      <c r="DV17" s="13">
        <v>9.4270653800000007E-2</v>
      </c>
      <c r="DW17" s="60">
        <v>3.7210756834000001</v>
      </c>
      <c r="DX17" s="13">
        <v>3.1584045200000001E-2</v>
      </c>
      <c r="DY17" s="60">
        <v>1.0772208131000001</v>
      </c>
      <c r="DZ17" s="13">
        <v>1.00145761E-2</v>
      </c>
      <c r="EA17" s="60">
        <v>0.29048068490000001</v>
      </c>
      <c r="EB17" s="13">
        <v>3.1261089000000001E-3</v>
      </c>
      <c r="EC17" s="60">
        <v>8.1078270399999999E-2</v>
      </c>
      <c r="ED17" s="13">
        <v>1.1641086000000001E-3</v>
      </c>
      <c r="EE17" s="60">
        <v>2.6258811699999999E-2</v>
      </c>
      <c r="EF17" s="13">
        <v>6.0146920000000005E-4</v>
      </c>
      <c r="EG17" s="60">
        <v>1.17818831E-2</v>
      </c>
      <c r="EH17" s="13">
        <v>4.0997270000000001E-4</v>
      </c>
      <c r="EI17" s="60">
        <v>7.8559269000000008E-3</v>
      </c>
      <c r="EJ17" s="13">
        <v>3.3350870000000001E-4</v>
      </c>
      <c r="EK17" s="60">
        <v>6.3844354999999997E-3</v>
      </c>
      <c r="EL17" s="15">
        <v>2.8939340000000001E-4</v>
      </c>
    </row>
    <row r="18" spans="1:142">
      <c r="A18" s="8">
        <v>1300</v>
      </c>
      <c r="B18" s="63">
        <v>7488</v>
      </c>
      <c r="C18" s="64">
        <v>874.88861612999995</v>
      </c>
      <c r="D18" s="70">
        <v>1250.0924898999999</v>
      </c>
      <c r="E18" s="70">
        <v>14.506576146</v>
      </c>
      <c r="F18" s="71">
        <v>2.6714972900000002E-2</v>
      </c>
      <c r="G18" s="64">
        <v>8.8007177000000006E-2</v>
      </c>
      <c r="H18" s="71">
        <v>1.18007E-4</v>
      </c>
      <c r="I18" s="70">
        <v>101.54675093</v>
      </c>
      <c r="J18" s="71">
        <v>0.68857188920000001</v>
      </c>
      <c r="K18" s="70">
        <v>31.540628640000001</v>
      </c>
      <c r="L18" s="71">
        <v>0.1992904704</v>
      </c>
      <c r="M18" s="70">
        <v>6.0981651457000003</v>
      </c>
      <c r="N18" s="71">
        <v>5.4891548300000002E-2</v>
      </c>
      <c r="O18" s="37" t="s">
        <v>83</v>
      </c>
      <c r="P18" s="13">
        <v>0</v>
      </c>
      <c r="Q18" s="70">
        <v>1.5916712562999999</v>
      </c>
      <c r="R18" s="71">
        <v>4.3998229999999998E-3</v>
      </c>
      <c r="S18" s="37" t="s">
        <v>83</v>
      </c>
      <c r="T18" s="13">
        <v>0</v>
      </c>
      <c r="U18" s="37" t="s">
        <v>83</v>
      </c>
      <c r="V18" s="13">
        <v>0</v>
      </c>
      <c r="W18" s="70">
        <v>4.0904805699999998E-2</v>
      </c>
      <c r="X18" s="71">
        <v>6.5986310000000004E-4</v>
      </c>
      <c r="Y18" s="70">
        <v>6.1684686429999998</v>
      </c>
      <c r="Z18" s="71">
        <v>0.15105630959999999</v>
      </c>
      <c r="AA18" s="37" t="s">
        <v>83</v>
      </c>
      <c r="AB18" s="13">
        <v>0</v>
      </c>
      <c r="AC18" s="70">
        <v>0</v>
      </c>
      <c r="AD18" s="71">
        <v>0</v>
      </c>
      <c r="AE18" s="37" t="s">
        <v>83</v>
      </c>
      <c r="AF18" s="13">
        <v>0</v>
      </c>
      <c r="AG18" s="37" t="s">
        <v>83</v>
      </c>
      <c r="AH18" s="13">
        <v>0</v>
      </c>
      <c r="AI18" s="70">
        <f t="shared" si="0"/>
        <v>0</v>
      </c>
      <c r="AJ18" s="71">
        <f t="shared" si="0"/>
        <v>0</v>
      </c>
      <c r="AK18" s="70">
        <v>50.499337597</v>
      </c>
      <c r="AL18" s="71">
        <v>0.84662373420000003</v>
      </c>
      <c r="AM18" s="37" t="s">
        <v>83</v>
      </c>
      <c r="AN18" s="13">
        <v>0</v>
      </c>
      <c r="AO18" s="37" t="s">
        <v>83</v>
      </c>
      <c r="AP18" s="13">
        <v>0</v>
      </c>
      <c r="AQ18" s="37" t="s">
        <v>83</v>
      </c>
      <c r="AR18" s="13">
        <v>0</v>
      </c>
      <c r="AS18" s="70">
        <v>27.596727094999999</v>
      </c>
      <c r="AT18" s="71">
        <v>1.1779411189</v>
      </c>
      <c r="AU18" s="70">
        <v>15.961102</v>
      </c>
      <c r="AV18" s="71">
        <v>0.17505545829999999</v>
      </c>
      <c r="AW18" s="70">
        <v>7.4421407452999997</v>
      </c>
      <c r="AX18" s="71">
        <v>0.1022466097</v>
      </c>
      <c r="AY18" s="70">
        <v>3.8266037306</v>
      </c>
      <c r="AZ18" s="71">
        <v>4.5953155099999997E-2</v>
      </c>
      <c r="BA18" s="60">
        <f t="shared" si="1"/>
        <v>4.6923575241000002</v>
      </c>
      <c r="BB18" s="13">
        <f t="shared" si="1"/>
        <v>2.68556935E-2</v>
      </c>
      <c r="BC18" s="70">
        <v>0</v>
      </c>
      <c r="BD18" s="13">
        <v>0</v>
      </c>
      <c r="BE18" s="70">
        <v>51.552167812999997</v>
      </c>
      <c r="BF18" s="71">
        <v>0.73285460260000002</v>
      </c>
      <c r="BG18" s="4">
        <v>2.059784E-4</v>
      </c>
      <c r="BH18" s="13">
        <v>0</v>
      </c>
      <c r="BI18" s="70">
        <v>64.363479987000005</v>
      </c>
      <c r="BJ18" s="71">
        <v>2.5781389730000002</v>
      </c>
      <c r="BK18" s="70">
        <v>31.861718460999999</v>
      </c>
      <c r="BL18" s="71">
        <v>0.25487366560000002</v>
      </c>
      <c r="BM18" s="70">
        <v>11.4538402</v>
      </c>
      <c r="BN18" s="71">
        <v>7.8553176000000002E-2</v>
      </c>
      <c r="BO18" s="70">
        <v>2.3507723000000001E-2</v>
      </c>
      <c r="BP18" s="71">
        <v>2.9771749999999998E-4</v>
      </c>
      <c r="BQ18" s="70">
        <v>0</v>
      </c>
      <c r="BR18" s="66">
        <v>0</v>
      </c>
      <c r="BS18" s="37" t="s">
        <v>83</v>
      </c>
      <c r="BT18" s="13">
        <v>0</v>
      </c>
      <c r="BU18" s="64">
        <v>6.7228148799999998E-2</v>
      </c>
      <c r="BV18" s="71">
        <v>1.1023904999999999E-3</v>
      </c>
      <c r="BW18" s="70">
        <v>6.0309369970000004</v>
      </c>
      <c r="BX18" s="71">
        <v>5.3789157800000001E-2</v>
      </c>
      <c r="BY18" s="37" t="s">
        <v>83</v>
      </c>
      <c r="BZ18" s="13">
        <v>0</v>
      </c>
      <c r="CA18" s="37" t="s">
        <v>83</v>
      </c>
      <c r="CB18" s="13">
        <v>0</v>
      </c>
      <c r="CC18" s="70">
        <v>0.30630477319999999</v>
      </c>
      <c r="CD18" s="71">
        <v>7.6076850000000005E-4</v>
      </c>
      <c r="CE18" s="70">
        <v>1.2853664831</v>
      </c>
      <c r="CF18" s="66">
        <v>3.6390544999999998E-3</v>
      </c>
      <c r="CG18" s="37" t="s">
        <v>83</v>
      </c>
      <c r="CH18" s="13">
        <v>0</v>
      </c>
      <c r="CI18" s="37" t="s">
        <v>83</v>
      </c>
      <c r="CJ18" s="13">
        <v>0</v>
      </c>
      <c r="CK18" s="37" t="s">
        <v>83</v>
      </c>
      <c r="CL18" s="13">
        <v>0</v>
      </c>
      <c r="CM18" s="37" t="s">
        <v>83</v>
      </c>
      <c r="CN18" s="13">
        <v>0</v>
      </c>
      <c r="CO18" s="64">
        <v>1.0758172599999999E-2</v>
      </c>
      <c r="CP18" s="71">
        <v>2.671571E-4</v>
      </c>
      <c r="CQ18" s="70">
        <v>3.01466331E-2</v>
      </c>
      <c r="CR18" s="71">
        <v>3.9270599999999999E-4</v>
      </c>
      <c r="CS18" s="70">
        <v>0.2180538786</v>
      </c>
      <c r="CT18" s="71">
        <v>2.8618361E-3</v>
      </c>
      <c r="CU18" s="70">
        <v>5.9504147642999996</v>
      </c>
      <c r="CV18" s="66">
        <v>0.1481944734</v>
      </c>
      <c r="CW18" s="37" t="s">
        <v>83</v>
      </c>
      <c r="CX18" s="13">
        <v>0</v>
      </c>
      <c r="CY18" s="37" t="s">
        <v>83</v>
      </c>
      <c r="CZ18" s="13">
        <v>0</v>
      </c>
      <c r="DA18" s="64">
        <v>5.4446013906999999</v>
      </c>
      <c r="DB18" s="71">
        <v>0.1023740814</v>
      </c>
      <c r="DC18" s="70">
        <v>22.152125703999999</v>
      </c>
      <c r="DD18" s="71">
        <v>1.0755670373999999</v>
      </c>
      <c r="DE18" s="70">
        <v>3.7056591321000001</v>
      </c>
      <c r="DF18" s="71">
        <v>0.18687847969999999</v>
      </c>
      <c r="DG18" s="70">
        <v>47.846508681000003</v>
      </c>
      <c r="DH18" s="66">
        <v>0.54597612299999998</v>
      </c>
      <c r="DI18" s="123">
        <v>1.18007E-4</v>
      </c>
      <c r="DJ18" s="124">
        <v>1.8562249999999999E-4</v>
      </c>
      <c r="DK18" s="124">
        <v>1.955289E-4</v>
      </c>
      <c r="DL18" s="124">
        <v>2.0075369999999999E-4</v>
      </c>
      <c r="DM18" s="124">
        <v>2.059784E-4</v>
      </c>
      <c r="DN18" s="124">
        <v>2.059784E-4</v>
      </c>
      <c r="DO18" s="124">
        <v>2.059784E-4</v>
      </c>
      <c r="DP18" s="124">
        <v>2.059784E-4</v>
      </c>
      <c r="DQ18" s="124">
        <v>2.059784E-4</v>
      </c>
      <c r="DR18" s="125">
        <v>2.059784E-4</v>
      </c>
      <c r="DS18" s="80">
        <v>38.732518233</v>
      </c>
      <c r="DT18" s="13">
        <v>0.28374023399999998</v>
      </c>
      <c r="DU18" s="60">
        <v>13.672956725000001</v>
      </c>
      <c r="DV18" s="13">
        <v>0.1067982796</v>
      </c>
      <c r="DW18" s="60">
        <v>4.4934613306999998</v>
      </c>
      <c r="DX18" s="13">
        <v>3.7519891E-2</v>
      </c>
      <c r="DY18" s="60">
        <v>1.3947589680000001</v>
      </c>
      <c r="DZ18" s="13">
        <v>1.2682196600000001E-2</v>
      </c>
      <c r="EA18" s="60">
        <v>0.40700354280000001</v>
      </c>
      <c r="EB18" s="13">
        <v>4.2384737000000002E-3</v>
      </c>
      <c r="EC18" s="60">
        <v>0.1201075207</v>
      </c>
      <c r="ED18" s="13">
        <v>1.6211361000000001E-3</v>
      </c>
      <c r="EE18" s="60">
        <v>4.3177495099999998E-2</v>
      </c>
      <c r="EF18" s="13">
        <v>8.5625290000000004E-4</v>
      </c>
      <c r="EG18" s="60">
        <v>2.0090607199999999E-2</v>
      </c>
      <c r="EH18" s="13">
        <v>5.8029459999999996E-4</v>
      </c>
      <c r="EI18" s="60">
        <v>1.35537976E-2</v>
      </c>
      <c r="EJ18" s="13">
        <v>4.754615E-4</v>
      </c>
      <c r="EK18" s="60">
        <v>1.03098215E-2</v>
      </c>
      <c r="EL18" s="15">
        <v>4.1058490000000001E-4</v>
      </c>
    </row>
    <row r="19" spans="1:142">
      <c r="A19" s="8">
        <v>1400</v>
      </c>
      <c r="B19" s="63">
        <v>7024</v>
      </c>
      <c r="C19" s="64">
        <v>927.50474870999994</v>
      </c>
      <c r="D19" s="70">
        <v>1348.8471201</v>
      </c>
      <c r="E19" s="70">
        <v>16.450081163</v>
      </c>
      <c r="F19" s="71">
        <v>2.9071117699999999E-2</v>
      </c>
      <c r="G19" s="64">
        <v>0.12055883119999999</v>
      </c>
      <c r="H19" s="71">
        <v>1.4422299999999999E-4</v>
      </c>
      <c r="I19" s="70">
        <v>106.58475907</v>
      </c>
      <c r="J19" s="71">
        <v>0.72109818520000002</v>
      </c>
      <c r="K19" s="70">
        <v>33.642891868</v>
      </c>
      <c r="L19" s="71">
        <v>0.21170627759999999</v>
      </c>
      <c r="M19" s="70">
        <v>6.7209031619999999</v>
      </c>
      <c r="N19" s="71">
        <v>6.0217747500000002E-2</v>
      </c>
      <c r="O19" s="37" t="s">
        <v>83</v>
      </c>
      <c r="P19" s="13">
        <v>0</v>
      </c>
      <c r="Q19" s="70">
        <v>1.9630922141</v>
      </c>
      <c r="R19" s="71">
        <v>5.2136055999999998E-3</v>
      </c>
      <c r="S19" s="37" t="s">
        <v>83</v>
      </c>
      <c r="T19" s="13">
        <v>0</v>
      </c>
      <c r="U19" s="37" t="s">
        <v>83</v>
      </c>
      <c r="V19" s="13">
        <v>0</v>
      </c>
      <c r="W19" s="70">
        <v>4.9534100900000003E-2</v>
      </c>
      <c r="X19" s="71">
        <v>7.5983639999999998E-4</v>
      </c>
      <c r="Y19" s="70">
        <v>6.906885237</v>
      </c>
      <c r="Z19" s="71">
        <v>0.1684404293</v>
      </c>
      <c r="AA19" s="37" t="s">
        <v>83</v>
      </c>
      <c r="AB19" s="13">
        <v>0</v>
      </c>
      <c r="AC19" s="70">
        <v>0</v>
      </c>
      <c r="AD19" s="71">
        <v>0</v>
      </c>
      <c r="AE19" s="37" t="s">
        <v>83</v>
      </c>
      <c r="AF19" s="13">
        <v>0</v>
      </c>
      <c r="AG19" s="37" t="s">
        <v>83</v>
      </c>
      <c r="AH19" s="13">
        <v>0</v>
      </c>
      <c r="AI19" s="70">
        <f t="shared" si="0"/>
        <v>0</v>
      </c>
      <c r="AJ19" s="71">
        <f t="shared" si="0"/>
        <v>0</v>
      </c>
      <c r="AK19" s="70">
        <v>53.997850086</v>
      </c>
      <c r="AL19" s="71">
        <v>0.89741122959999997</v>
      </c>
      <c r="AM19" s="37" t="s">
        <v>83</v>
      </c>
      <c r="AN19" s="13">
        <v>0</v>
      </c>
      <c r="AO19" s="37" t="s">
        <v>83</v>
      </c>
      <c r="AP19" s="13">
        <v>0</v>
      </c>
      <c r="AQ19" s="37" t="s">
        <v>83</v>
      </c>
      <c r="AR19" s="13">
        <v>0</v>
      </c>
      <c r="AS19" s="70">
        <v>29.785029575999999</v>
      </c>
      <c r="AT19" s="71">
        <v>1.2549434949</v>
      </c>
      <c r="AU19" s="70">
        <v>17.728788651999999</v>
      </c>
      <c r="AV19" s="71">
        <v>0.18947673239999999</v>
      </c>
      <c r="AW19" s="70">
        <v>8.2608668819000002</v>
      </c>
      <c r="AX19" s="71">
        <v>0.11085613549999999</v>
      </c>
      <c r="AY19" s="70">
        <v>4.1442992755999999</v>
      </c>
      <c r="AZ19" s="71">
        <v>4.8930110999999998E-2</v>
      </c>
      <c r="BA19" s="60">
        <f t="shared" si="1"/>
        <v>5.3236224944999986</v>
      </c>
      <c r="BB19" s="13">
        <f t="shared" si="1"/>
        <v>2.969048589999998E-2</v>
      </c>
      <c r="BC19" s="70">
        <v>0</v>
      </c>
      <c r="BD19" s="13">
        <v>0</v>
      </c>
      <c r="BE19" s="70">
        <v>55.229442962</v>
      </c>
      <c r="BF19" s="71">
        <v>0.77892328239999997</v>
      </c>
      <c r="BG19" s="4">
        <v>2.5958729999999997E-4</v>
      </c>
      <c r="BH19" s="13">
        <v>0</v>
      </c>
      <c r="BI19" s="70">
        <v>68.974663543999995</v>
      </c>
      <c r="BJ19" s="71">
        <v>2.7239048987999999</v>
      </c>
      <c r="BK19" s="70">
        <v>36.062463319000003</v>
      </c>
      <c r="BL19" s="71">
        <v>0.28775295699999998</v>
      </c>
      <c r="BM19" s="70">
        <v>12.819494397</v>
      </c>
      <c r="BN19" s="71">
        <v>8.6390135899999998E-2</v>
      </c>
      <c r="BO19" s="70">
        <v>2.33465809E-2</v>
      </c>
      <c r="BP19" s="71">
        <v>2.9485839999999998E-4</v>
      </c>
      <c r="BQ19" s="70">
        <v>0</v>
      </c>
      <c r="BR19" s="66">
        <v>0</v>
      </c>
      <c r="BS19" s="37" t="s">
        <v>83</v>
      </c>
      <c r="BT19" s="13">
        <v>0</v>
      </c>
      <c r="BU19" s="64">
        <v>9.3963921000000006E-2</v>
      </c>
      <c r="BV19" s="71">
        <v>1.4420046E-3</v>
      </c>
      <c r="BW19" s="70">
        <v>6.6269392409999996</v>
      </c>
      <c r="BX19" s="71">
        <v>5.8775742899999997E-2</v>
      </c>
      <c r="BY19" s="37" t="s">
        <v>83</v>
      </c>
      <c r="BZ19" s="13">
        <v>0</v>
      </c>
      <c r="CA19" s="37" t="s">
        <v>83</v>
      </c>
      <c r="CB19" s="13">
        <v>0</v>
      </c>
      <c r="CC19" s="70">
        <v>0.37831133259999999</v>
      </c>
      <c r="CD19" s="71">
        <v>8.8451209999999998E-4</v>
      </c>
      <c r="CE19" s="70">
        <v>1.5847808815</v>
      </c>
      <c r="CF19" s="66">
        <v>4.3290934000000001E-3</v>
      </c>
      <c r="CG19" s="37" t="s">
        <v>83</v>
      </c>
      <c r="CH19" s="13">
        <v>0</v>
      </c>
      <c r="CI19" s="37" t="s">
        <v>83</v>
      </c>
      <c r="CJ19" s="13">
        <v>0</v>
      </c>
      <c r="CK19" s="37" t="s">
        <v>83</v>
      </c>
      <c r="CL19" s="13">
        <v>0</v>
      </c>
      <c r="CM19" s="37" t="s">
        <v>83</v>
      </c>
      <c r="CN19" s="13">
        <v>0</v>
      </c>
      <c r="CO19" s="64">
        <v>1.11146914E-2</v>
      </c>
      <c r="CP19" s="71">
        <v>2.6855470000000003E-4</v>
      </c>
      <c r="CQ19" s="70">
        <v>3.84194094E-2</v>
      </c>
      <c r="CR19" s="71">
        <v>4.9128170000000001E-4</v>
      </c>
      <c r="CS19" s="70">
        <v>0.25700314130000002</v>
      </c>
      <c r="CT19" s="71">
        <v>3.3205352E-3</v>
      </c>
      <c r="CU19" s="70">
        <v>6.6498820956999998</v>
      </c>
      <c r="CV19" s="66">
        <v>0.1651198941</v>
      </c>
      <c r="CW19" s="37" t="s">
        <v>83</v>
      </c>
      <c r="CX19" s="13">
        <v>0</v>
      </c>
      <c r="CY19" s="37" t="s">
        <v>83</v>
      </c>
      <c r="CZ19" s="13">
        <v>0</v>
      </c>
      <c r="DA19" s="64">
        <v>6.0141432180000001</v>
      </c>
      <c r="DB19" s="71">
        <v>0.1117539734</v>
      </c>
      <c r="DC19" s="70">
        <v>23.770886357999998</v>
      </c>
      <c r="DD19" s="71">
        <v>1.1431895215000001</v>
      </c>
      <c r="DE19" s="70">
        <v>4.1291271402999996</v>
      </c>
      <c r="DF19" s="71">
        <v>0.20230138389999999</v>
      </c>
      <c r="DG19" s="70">
        <v>51.100315821000002</v>
      </c>
      <c r="DH19" s="66">
        <v>0.57662189850000001</v>
      </c>
      <c r="DI19" s="123">
        <v>1.4422299999999999E-4</v>
      </c>
      <c r="DJ19" s="124">
        <v>2.325235E-4</v>
      </c>
      <c r="DK19" s="124">
        <v>2.4935829999999997E-4</v>
      </c>
      <c r="DL19" s="124">
        <v>2.544728E-4</v>
      </c>
      <c r="DM19" s="124">
        <v>2.5958729999999997E-4</v>
      </c>
      <c r="DN19" s="124">
        <v>2.5958729999999997E-4</v>
      </c>
      <c r="DO19" s="124">
        <v>2.5958729999999997E-4</v>
      </c>
      <c r="DP19" s="124">
        <v>2.5958729999999997E-4</v>
      </c>
      <c r="DQ19" s="124">
        <v>2.5958729999999997E-4</v>
      </c>
      <c r="DR19" s="125">
        <v>2.5958729999999997E-4</v>
      </c>
      <c r="DS19" s="80">
        <v>42.039462121</v>
      </c>
      <c r="DT19" s="13">
        <v>0.3061097834</v>
      </c>
      <c r="DU19" s="60">
        <v>15.487525112</v>
      </c>
      <c r="DV19" s="13">
        <v>0.1197236953</v>
      </c>
      <c r="DW19" s="60">
        <v>5.3630292617000004</v>
      </c>
      <c r="DX19" s="13">
        <v>4.4031794300000003E-2</v>
      </c>
      <c r="DY19" s="60">
        <v>1.7636686193</v>
      </c>
      <c r="DZ19" s="13">
        <v>1.56066221E-2</v>
      </c>
      <c r="EA19" s="60">
        <v>0.54504229839999996</v>
      </c>
      <c r="EB19" s="13">
        <v>5.4276491000000001E-3</v>
      </c>
      <c r="EC19" s="60">
        <v>0.17108825790000001</v>
      </c>
      <c r="ED19" s="13">
        <v>2.0963815000000002E-3</v>
      </c>
      <c r="EE19" s="60">
        <v>6.0324222599999998E-2</v>
      </c>
      <c r="EF19" s="13">
        <v>1.040041E-3</v>
      </c>
      <c r="EG19" s="60">
        <v>2.49785701E-2</v>
      </c>
      <c r="EH19" s="13">
        <v>6.4975069999999996E-4</v>
      </c>
      <c r="EI19" s="60">
        <v>1.55928028E-2</v>
      </c>
      <c r="EJ19" s="13">
        <v>5.1584269999999999E-4</v>
      </c>
      <c r="EK19" s="60">
        <v>1.15501583E-2</v>
      </c>
      <c r="EL19" s="15">
        <v>4.4071900000000001E-4</v>
      </c>
    </row>
    <row r="20" spans="1:142">
      <c r="A20" s="8">
        <v>1500</v>
      </c>
      <c r="B20" s="63">
        <v>6643</v>
      </c>
      <c r="C20" s="64">
        <v>978.54834454000002</v>
      </c>
      <c r="D20" s="70">
        <v>1448.6294673</v>
      </c>
      <c r="E20" s="70">
        <v>18.341201545000001</v>
      </c>
      <c r="F20" s="71">
        <v>3.1240423699999999E-2</v>
      </c>
      <c r="G20" s="64">
        <v>0.1552853867</v>
      </c>
      <c r="H20" s="71">
        <v>1.713943E-4</v>
      </c>
      <c r="I20" s="70">
        <v>111.23268914000001</v>
      </c>
      <c r="J20" s="71">
        <v>0.75046188729999996</v>
      </c>
      <c r="K20" s="70">
        <v>35.631205766999997</v>
      </c>
      <c r="L20" s="71">
        <v>0.2235757686</v>
      </c>
      <c r="M20" s="70">
        <v>7.2674136667999996</v>
      </c>
      <c r="N20" s="71">
        <v>6.4747591100000002E-2</v>
      </c>
      <c r="O20" s="37" t="s">
        <v>83</v>
      </c>
      <c r="P20" s="13">
        <v>0</v>
      </c>
      <c r="Q20" s="70">
        <v>2.4331202215999999</v>
      </c>
      <c r="R20" s="71">
        <v>6.2833810999999998E-3</v>
      </c>
      <c r="S20" s="37" t="s">
        <v>83</v>
      </c>
      <c r="T20" s="13">
        <v>0</v>
      </c>
      <c r="U20" s="37" t="s">
        <v>83</v>
      </c>
      <c r="V20" s="13">
        <v>0</v>
      </c>
      <c r="W20" s="70">
        <v>6.3429461300000003E-2</v>
      </c>
      <c r="X20" s="71">
        <v>9.1966400000000005E-4</v>
      </c>
      <c r="Y20" s="70">
        <v>7.6568358053000001</v>
      </c>
      <c r="Z20" s="71">
        <v>0.18495125870000001</v>
      </c>
      <c r="AA20" s="37" t="s">
        <v>83</v>
      </c>
      <c r="AB20" s="13">
        <v>0</v>
      </c>
      <c r="AC20" s="70">
        <v>0</v>
      </c>
      <c r="AD20" s="71">
        <v>0</v>
      </c>
      <c r="AE20" s="37" t="s">
        <v>83</v>
      </c>
      <c r="AF20" s="13">
        <v>0</v>
      </c>
      <c r="AG20" s="37" t="s">
        <v>83</v>
      </c>
      <c r="AH20" s="13">
        <v>0</v>
      </c>
      <c r="AI20" s="70">
        <f t="shared" si="0"/>
        <v>0</v>
      </c>
      <c r="AJ20" s="71">
        <f t="shared" si="0"/>
        <v>0</v>
      </c>
      <c r="AK20" s="70">
        <v>56.949587428000001</v>
      </c>
      <c r="AL20" s="71">
        <v>0.94087999349999996</v>
      </c>
      <c r="AM20" s="37" t="s">
        <v>83</v>
      </c>
      <c r="AN20" s="13">
        <v>0</v>
      </c>
      <c r="AO20" s="37" t="s">
        <v>83</v>
      </c>
      <c r="AP20" s="13">
        <v>0</v>
      </c>
      <c r="AQ20" s="37" t="s">
        <v>83</v>
      </c>
      <c r="AR20" s="13">
        <v>0</v>
      </c>
      <c r="AS20" s="70">
        <v>31.775110080000001</v>
      </c>
      <c r="AT20" s="71">
        <v>1.3241850655</v>
      </c>
      <c r="AU20" s="70">
        <v>19.552586044000002</v>
      </c>
      <c r="AV20" s="71">
        <v>0.203552974</v>
      </c>
      <c r="AW20" s="70">
        <v>9.0727607991999992</v>
      </c>
      <c r="AX20" s="71">
        <v>0.1194152274</v>
      </c>
      <c r="AY20" s="70">
        <v>4.4621519713</v>
      </c>
      <c r="AZ20" s="71">
        <v>5.1591816999999998E-2</v>
      </c>
      <c r="BA20" s="60">
        <f t="shared" si="1"/>
        <v>6.0176732735000016</v>
      </c>
      <c r="BB20" s="13">
        <f t="shared" si="1"/>
        <v>3.2545929599999995E-2</v>
      </c>
      <c r="BC20" s="70">
        <v>0</v>
      </c>
      <c r="BD20" s="13">
        <v>0</v>
      </c>
      <c r="BE20" s="70">
        <v>58.951445759999999</v>
      </c>
      <c r="BF20" s="71">
        <v>0.82011629090000004</v>
      </c>
      <c r="BG20" s="4">
        <v>3.0331299999999999E-4</v>
      </c>
      <c r="BH20" s="13">
        <v>0</v>
      </c>
      <c r="BI20" s="70">
        <v>73.204195600999995</v>
      </c>
      <c r="BJ20" s="71">
        <v>2.8504146202</v>
      </c>
      <c r="BK20" s="70">
        <v>40.465464826000002</v>
      </c>
      <c r="BL20" s="71">
        <v>0.32188517729999999</v>
      </c>
      <c r="BM20" s="70">
        <v>14.271709165000001</v>
      </c>
      <c r="BN20" s="71">
        <v>9.4245700799999998E-2</v>
      </c>
      <c r="BO20" s="70">
        <v>2.3606862999999999E-2</v>
      </c>
      <c r="BP20" s="71">
        <v>3.1836009999999999E-4</v>
      </c>
      <c r="BQ20" s="70">
        <v>0</v>
      </c>
      <c r="BR20" s="66">
        <v>0</v>
      </c>
      <c r="BS20" s="37" t="s">
        <v>83</v>
      </c>
      <c r="BT20" s="13">
        <v>0</v>
      </c>
      <c r="BU20" s="64">
        <v>0.11337425919999999</v>
      </c>
      <c r="BV20" s="71">
        <v>1.6832766E-3</v>
      </c>
      <c r="BW20" s="70">
        <v>7.1540394076</v>
      </c>
      <c r="BX20" s="71">
        <v>6.3064314400000002E-2</v>
      </c>
      <c r="BY20" s="37" t="s">
        <v>83</v>
      </c>
      <c r="BZ20" s="13">
        <v>0</v>
      </c>
      <c r="CA20" s="37" t="s">
        <v>83</v>
      </c>
      <c r="CB20" s="13">
        <v>0</v>
      </c>
      <c r="CC20" s="70">
        <v>0.50615943730000001</v>
      </c>
      <c r="CD20" s="71">
        <v>1.0809296E-3</v>
      </c>
      <c r="CE20" s="70">
        <v>1.9269607843000001</v>
      </c>
      <c r="CF20" s="66">
        <v>5.2024515E-3</v>
      </c>
      <c r="CG20" s="37" t="s">
        <v>83</v>
      </c>
      <c r="CH20" s="13">
        <v>0</v>
      </c>
      <c r="CI20" s="37" t="s">
        <v>83</v>
      </c>
      <c r="CJ20" s="13">
        <v>0</v>
      </c>
      <c r="CK20" s="37" t="s">
        <v>83</v>
      </c>
      <c r="CL20" s="13">
        <v>0</v>
      </c>
      <c r="CM20" s="37" t="s">
        <v>83</v>
      </c>
      <c r="CN20" s="13">
        <v>0</v>
      </c>
      <c r="CO20" s="64">
        <v>1.46134017E-2</v>
      </c>
      <c r="CP20" s="71">
        <v>3.021368E-4</v>
      </c>
      <c r="CQ20" s="70">
        <v>4.8816059600000003E-2</v>
      </c>
      <c r="CR20" s="71">
        <v>6.1752720000000005E-4</v>
      </c>
      <c r="CS20" s="70">
        <v>0.2952512659</v>
      </c>
      <c r="CT20" s="71">
        <v>3.7625254999999998E-3</v>
      </c>
      <c r="CU20" s="70">
        <v>7.3615845392999999</v>
      </c>
      <c r="CV20" s="66">
        <v>0.18118873320000001</v>
      </c>
      <c r="CW20" s="37" t="s">
        <v>83</v>
      </c>
      <c r="CX20" s="13">
        <v>0</v>
      </c>
      <c r="CY20" s="37" t="s">
        <v>83</v>
      </c>
      <c r="CZ20" s="13">
        <v>0</v>
      </c>
      <c r="DA20" s="64">
        <v>6.4774157362000002</v>
      </c>
      <c r="DB20" s="71">
        <v>0.1199476072</v>
      </c>
      <c r="DC20" s="70">
        <v>25.297694344</v>
      </c>
      <c r="DD20" s="71">
        <v>1.2042374583</v>
      </c>
      <c r="DE20" s="70">
        <v>4.5845174257999997</v>
      </c>
      <c r="DF20" s="71">
        <v>0.21651941020000001</v>
      </c>
      <c r="DG20" s="70">
        <v>54.366928334000001</v>
      </c>
      <c r="DH20" s="66">
        <v>0.60359688069999995</v>
      </c>
      <c r="DI20" s="123">
        <v>1.713943E-4</v>
      </c>
      <c r="DJ20" s="124">
        <v>2.7436730000000002E-4</v>
      </c>
      <c r="DK20" s="124">
        <v>2.9326679999999998E-4</v>
      </c>
      <c r="DL20" s="124">
        <v>2.9828990000000001E-4</v>
      </c>
      <c r="DM20" s="124">
        <v>3.0331299999999999E-4</v>
      </c>
      <c r="DN20" s="124">
        <v>3.0331299999999999E-4</v>
      </c>
      <c r="DO20" s="124">
        <v>3.0331299999999999E-4</v>
      </c>
      <c r="DP20" s="124">
        <v>3.0331299999999999E-4</v>
      </c>
      <c r="DQ20" s="124">
        <v>3.0331299999999999E-4</v>
      </c>
      <c r="DR20" s="125">
        <v>3.0331299999999999E-4</v>
      </c>
      <c r="DS20" s="80">
        <v>45.109505615000003</v>
      </c>
      <c r="DT20" s="13">
        <v>0.3264711039</v>
      </c>
      <c r="DU20" s="60">
        <v>17.179981008999999</v>
      </c>
      <c r="DV20" s="13">
        <v>0.1315416938</v>
      </c>
      <c r="DW20" s="60">
        <v>6.1637623799999997</v>
      </c>
      <c r="DX20" s="13">
        <v>4.9966711099999998E-2</v>
      </c>
      <c r="DY20" s="60">
        <v>2.0975897434999999</v>
      </c>
      <c r="DZ20" s="13">
        <v>1.83267363E-2</v>
      </c>
      <c r="EA20" s="60">
        <v>0.66646234090000001</v>
      </c>
      <c r="EB20" s="13">
        <v>6.5642462000000002E-3</v>
      </c>
      <c r="EC20" s="60">
        <v>0.21183052259999999</v>
      </c>
      <c r="ED20" s="13">
        <v>2.591716E-3</v>
      </c>
      <c r="EE20" s="60">
        <v>7.5666697300000002E-2</v>
      </c>
      <c r="EF20" s="13">
        <v>1.3098974999999999E-3</v>
      </c>
      <c r="EG20" s="60">
        <v>3.1315820500000001E-2</v>
      </c>
      <c r="EH20" s="13">
        <v>8.3199119999999998E-4</v>
      </c>
      <c r="EI20" s="60">
        <v>1.9277441700000002E-2</v>
      </c>
      <c r="EJ20" s="13">
        <v>6.6678289999999997E-4</v>
      </c>
      <c r="EK20" s="60">
        <v>1.47900846E-2</v>
      </c>
      <c r="EL20" s="15">
        <v>5.803863E-4</v>
      </c>
    </row>
    <row r="21" spans="1:142">
      <c r="A21" s="8">
        <v>1600</v>
      </c>
      <c r="B21" s="63">
        <v>6323</v>
      </c>
      <c r="C21" s="64">
        <v>1028.2640902000001</v>
      </c>
      <c r="D21" s="70">
        <v>1549.6792144999999</v>
      </c>
      <c r="E21" s="70">
        <v>20.339398967000001</v>
      </c>
      <c r="F21" s="71">
        <v>3.3494033700000002E-2</v>
      </c>
      <c r="G21" s="64">
        <v>0.21046531669999999</v>
      </c>
      <c r="H21" s="71">
        <v>2.148149E-4</v>
      </c>
      <c r="I21" s="70">
        <v>115.48556707</v>
      </c>
      <c r="J21" s="71">
        <v>0.77772389269999997</v>
      </c>
      <c r="K21" s="70">
        <v>37.516743527000003</v>
      </c>
      <c r="L21" s="71">
        <v>0.23532258559999999</v>
      </c>
      <c r="M21" s="70">
        <v>7.7907323411</v>
      </c>
      <c r="N21" s="71">
        <v>6.8711022299999994E-2</v>
      </c>
      <c r="O21" s="37" t="s">
        <v>83</v>
      </c>
      <c r="P21" s="13">
        <v>0</v>
      </c>
      <c r="Q21" s="70">
        <v>2.9436782540999999</v>
      </c>
      <c r="R21" s="71">
        <v>7.3473254999999998E-3</v>
      </c>
      <c r="S21" s="37" t="s">
        <v>83</v>
      </c>
      <c r="T21" s="13">
        <v>0</v>
      </c>
      <c r="U21" s="37" t="s">
        <v>83</v>
      </c>
      <c r="V21" s="13">
        <v>0</v>
      </c>
      <c r="W21" s="70">
        <v>7.3155285599999995E-2</v>
      </c>
      <c r="X21" s="71">
        <v>1.0181961999999999E-3</v>
      </c>
      <c r="Y21" s="70">
        <v>8.3874786833999995</v>
      </c>
      <c r="Z21" s="71">
        <v>0.2026383246</v>
      </c>
      <c r="AA21" s="37" t="s">
        <v>83</v>
      </c>
      <c r="AB21" s="13">
        <v>0</v>
      </c>
      <c r="AC21" s="70">
        <v>0</v>
      </c>
      <c r="AD21" s="71">
        <v>0</v>
      </c>
      <c r="AE21" s="37" t="s">
        <v>83</v>
      </c>
      <c r="AF21" s="13">
        <v>0</v>
      </c>
      <c r="AG21" s="37" t="s">
        <v>83</v>
      </c>
      <c r="AH21" s="13">
        <v>0</v>
      </c>
      <c r="AI21" s="70">
        <f t="shared" si="0"/>
        <v>0</v>
      </c>
      <c r="AJ21" s="71">
        <f t="shared" si="0"/>
        <v>0</v>
      </c>
      <c r="AK21" s="70">
        <v>59.907745968</v>
      </c>
      <c r="AL21" s="71">
        <v>0.98260716829999994</v>
      </c>
      <c r="AM21" s="37" t="s">
        <v>83</v>
      </c>
      <c r="AN21" s="13">
        <v>0</v>
      </c>
      <c r="AO21" s="37" t="s">
        <v>83</v>
      </c>
      <c r="AP21" s="13">
        <v>0</v>
      </c>
      <c r="AQ21" s="37" t="s">
        <v>83</v>
      </c>
      <c r="AR21" s="13">
        <v>0</v>
      </c>
      <c r="AS21" s="70">
        <v>33.770430011000002</v>
      </c>
      <c r="AT21" s="71">
        <v>1.3903533769</v>
      </c>
      <c r="AU21" s="70">
        <v>21.240916035000001</v>
      </c>
      <c r="AV21" s="71">
        <v>0.21663902299999999</v>
      </c>
      <c r="AW21" s="70">
        <v>9.7921664327000002</v>
      </c>
      <c r="AX21" s="71">
        <v>0.1271727587</v>
      </c>
      <c r="AY21" s="70">
        <v>4.7517934872999996</v>
      </c>
      <c r="AZ21" s="71">
        <v>5.4018076999999998E-2</v>
      </c>
      <c r="BA21" s="60">
        <f t="shared" si="1"/>
        <v>6.6969561150000025</v>
      </c>
      <c r="BB21" s="13">
        <f t="shared" si="1"/>
        <v>3.5448187299999989E-2</v>
      </c>
      <c r="BC21" s="70">
        <v>0</v>
      </c>
      <c r="BD21" s="13">
        <v>0</v>
      </c>
      <c r="BE21" s="70">
        <v>62.252969198000002</v>
      </c>
      <c r="BF21" s="71">
        <v>0.85763266459999998</v>
      </c>
      <c r="BG21" s="4">
        <v>3.8518709999999998E-4</v>
      </c>
      <c r="BH21" s="13">
        <v>0</v>
      </c>
      <c r="BI21" s="70">
        <v>77.411591599000005</v>
      </c>
      <c r="BJ21" s="71">
        <v>2.9759980438999998</v>
      </c>
      <c r="BK21" s="70">
        <v>45.664888359000003</v>
      </c>
      <c r="BL21" s="71">
        <v>0.3631623759</v>
      </c>
      <c r="BM21" s="70">
        <v>15.647414897999999</v>
      </c>
      <c r="BN21" s="71">
        <v>0.1015795068</v>
      </c>
      <c r="BO21" s="70">
        <v>3.1950937399999997E-2</v>
      </c>
      <c r="BP21" s="71">
        <v>3.3197869999999999E-4</v>
      </c>
      <c r="BQ21" s="70">
        <v>0</v>
      </c>
      <c r="BR21" s="66">
        <v>0</v>
      </c>
      <c r="BS21" s="37" t="s">
        <v>83</v>
      </c>
      <c r="BT21" s="13">
        <v>0</v>
      </c>
      <c r="BU21" s="64">
        <v>0.1175789231</v>
      </c>
      <c r="BV21" s="71">
        <v>1.714389E-3</v>
      </c>
      <c r="BW21" s="70">
        <v>7.6731534180000001</v>
      </c>
      <c r="BX21" s="71">
        <v>6.6996633299999997E-2</v>
      </c>
      <c r="BY21" s="37" t="s">
        <v>83</v>
      </c>
      <c r="BZ21" s="13">
        <v>0</v>
      </c>
      <c r="CA21" s="37" t="s">
        <v>83</v>
      </c>
      <c r="CB21" s="13">
        <v>0</v>
      </c>
      <c r="CC21" s="70">
        <v>0.63576024760000005</v>
      </c>
      <c r="CD21" s="71">
        <v>1.2584123999999999E-3</v>
      </c>
      <c r="CE21" s="70">
        <v>2.3079180064</v>
      </c>
      <c r="CF21" s="66">
        <v>6.0889131000000001E-3</v>
      </c>
      <c r="CG21" s="37" t="s">
        <v>83</v>
      </c>
      <c r="CH21" s="13">
        <v>0</v>
      </c>
      <c r="CI21" s="37" t="s">
        <v>83</v>
      </c>
      <c r="CJ21" s="13">
        <v>0</v>
      </c>
      <c r="CK21" s="37" t="s">
        <v>83</v>
      </c>
      <c r="CL21" s="13">
        <v>0</v>
      </c>
      <c r="CM21" s="37" t="s">
        <v>83</v>
      </c>
      <c r="CN21" s="13">
        <v>0</v>
      </c>
      <c r="CO21" s="64">
        <v>2.1405221200000001E-2</v>
      </c>
      <c r="CP21" s="71">
        <v>3.8078539999999999E-4</v>
      </c>
      <c r="CQ21" s="70">
        <v>5.1750064399999997E-2</v>
      </c>
      <c r="CR21" s="71">
        <v>6.3741079999999999E-4</v>
      </c>
      <c r="CS21" s="70">
        <v>0.34113351600000003</v>
      </c>
      <c r="CT21" s="71">
        <v>4.3393462000000001E-3</v>
      </c>
      <c r="CU21" s="70">
        <v>8.0463451674000002</v>
      </c>
      <c r="CV21" s="66">
        <v>0.19829897839999999</v>
      </c>
      <c r="CW21" s="37" t="s">
        <v>83</v>
      </c>
      <c r="CX21" s="13">
        <v>0</v>
      </c>
      <c r="CY21" s="37" t="s">
        <v>83</v>
      </c>
      <c r="CZ21" s="13">
        <v>0</v>
      </c>
      <c r="DA21" s="64">
        <v>7.0032813998999996</v>
      </c>
      <c r="DB21" s="71">
        <v>0.12834217810000001</v>
      </c>
      <c r="DC21" s="70">
        <v>26.767148611</v>
      </c>
      <c r="DD21" s="71">
        <v>1.2620111988</v>
      </c>
      <c r="DE21" s="70">
        <v>5.0372962532000001</v>
      </c>
      <c r="DF21" s="71">
        <v>0.2305997014</v>
      </c>
      <c r="DG21" s="70">
        <v>57.215672943999998</v>
      </c>
      <c r="DH21" s="66">
        <v>0.62703296320000002</v>
      </c>
      <c r="DI21" s="123">
        <v>2.148149E-4</v>
      </c>
      <c r="DJ21" s="124">
        <v>3.4813679999999998E-4</v>
      </c>
      <c r="DK21" s="124">
        <v>3.7529920000000001E-4</v>
      </c>
      <c r="DL21" s="124">
        <v>3.8024320000000001E-4</v>
      </c>
      <c r="DM21" s="124">
        <v>3.8518709999999998E-4</v>
      </c>
      <c r="DN21" s="124">
        <v>3.8518709999999998E-4</v>
      </c>
      <c r="DO21" s="124">
        <v>3.8518709999999998E-4</v>
      </c>
      <c r="DP21" s="124">
        <v>3.8518709999999998E-4</v>
      </c>
      <c r="DQ21" s="124">
        <v>3.8518709999999998E-4</v>
      </c>
      <c r="DR21" s="125">
        <v>3.8518709999999998E-4</v>
      </c>
      <c r="DS21" s="80">
        <v>48.018100234999999</v>
      </c>
      <c r="DT21" s="13">
        <v>0.3455856061</v>
      </c>
      <c r="DU21" s="60">
        <v>18.783570181999998</v>
      </c>
      <c r="DV21" s="13">
        <v>0.14251792730000001</v>
      </c>
      <c r="DW21" s="60">
        <v>6.9339448466000002</v>
      </c>
      <c r="DX21" s="13">
        <v>5.5515690999999999E-2</v>
      </c>
      <c r="DY21" s="60">
        <v>2.4371664649999998</v>
      </c>
      <c r="DZ21" s="13">
        <v>2.0928910500000002E-2</v>
      </c>
      <c r="EA21" s="60">
        <v>0.81368100249999997</v>
      </c>
      <c r="EB21" s="13">
        <v>7.7577884E-3</v>
      </c>
      <c r="EC21" s="60">
        <v>0.268917403</v>
      </c>
      <c r="ED21" s="13">
        <v>3.0723413999999998E-3</v>
      </c>
      <c r="EE21" s="60">
        <v>9.6054100899999995E-2</v>
      </c>
      <c r="EF21" s="13">
        <v>1.4867621E-3</v>
      </c>
      <c r="EG21" s="60">
        <v>3.9014494400000002E-2</v>
      </c>
      <c r="EH21" s="13">
        <v>8.9849829999999996E-4</v>
      </c>
      <c r="EI21" s="60">
        <v>2.18718299E-2</v>
      </c>
      <c r="EJ21" s="13">
        <v>6.8644789999999995E-4</v>
      </c>
      <c r="EK21" s="60">
        <v>1.5268627599999999E-2</v>
      </c>
      <c r="EL21" s="15">
        <v>5.7843330000000004E-4</v>
      </c>
    </row>
    <row r="22" spans="1:142">
      <c r="A22" s="8">
        <v>1700</v>
      </c>
      <c r="B22" s="63">
        <v>5854</v>
      </c>
      <c r="C22" s="64">
        <v>1076.7077253</v>
      </c>
      <c r="D22" s="70">
        <v>1649.3533520000001</v>
      </c>
      <c r="E22" s="70">
        <v>22.441955421999999</v>
      </c>
      <c r="F22" s="71">
        <v>3.5717029800000001E-2</v>
      </c>
      <c r="G22" s="64">
        <v>0.26166212649999998</v>
      </c>
      <c r="H22" s="71">
        <v>2.4916560000000002E-4</v>
      </c>
      <c r="I22" s="70">
        <v>119.39649279</v>
      </c>
      <c r="J22" s="71">
        <v>0.80284625269999998</v>
      </c>
      <c r="K22" s="70">
        <v>39.406598864999999</v>
      </c>
      <c r="L22" s="71">
        <v>0.24619026860000001</v>
      </c>
      <c r="M22" s="70">
        <v>8.2796883486000006</v>
      </c>
      <c r="N22" s="71">
        <v>7.2992875700000001E-2</v>
      </c>
      <c r="O22" s="37" t="s">
        <v>83</v>
      </c>
      <c r="P22" s="13">
        <v>0</v>
      </c>
      <c r="Q22" s="70">
        <v>3.5842569872999999</v>
      </c>
      <c r="R22" s="71">
        <v>8.4415154000000003E-3</v>
      </c>
      <c r="S22" s="37" t="s">
        <v>83</v>
      </c>
      <c r="T22" s="13">
        <v>0</v>
      </c>
      <c r="U22" s="37" t="s">
        <v>83</v>
      </c>
      <c r="V22" s="13">
        <v>0</v>
      </c>
      <c r="W22" s="70">
        <v>7.3756076000000004E-2</v>
      </c>
      <c r="X22" s="71">
        <v>1.0117688E-3</v>
      </c>
      <c r="Y22" s="70">
        <v>9.1840266990000003</v>
      </c>
      <c r="Z22" s="71">
        <v>0.22022652470000001</v>
      </c>
      <c r="AA22" s="37" t="s">
        <v>83</v>
      </c>
      <c r="AB22" s="13">
        <v>0</v>
      </c>
      <c r="AC22" s="70">
        <v>0</v>
      </c>
      <c r="AD22" s="71">
        <v>0</v>
      </c>
      <c r="AE22" s="37" t="s">
        <v>83</v>
      </c>
      <c r="AF22" s="13">
        <v>0</v>
      </c>
      <c r="AG22" s="37" t="s">
        <v>83</v>
      </c>
      <c r="AH22" s="13">
        <v>0</v>
      </c>
      <c r="AI22" s="70">
        <f t="shared" si="0"/>
        <v>0</v>
      </c>
      <c r="AJ22" s="71">
        <f t="shared" si="0"/>
        <v>0</v>
      </c>
      <c r="AK22" s="70">
        <v>62.597179648999997</v>
      </c>
      <c r="AL22" s="71">
        <v>1.0215195763</v>
      </c>
      <c r="AM22" s="37" t="s">
        <v>83</v>
      </c>
      <c r="AN22" s="13">
        <v>0</v>
      </c>
      <c r="AO22" s="37" t="s">
        <v>83</v>
      </c>
      <c r="AP22" s="13">
        <v>0</v>
      </c>
      <c r="AQ22" s="37" t="s">
        <v>83</v>
      </c>
      <c r="AR22" s="13">
        <v>0</v>
      </c>
      <c r="AS22" s="70">
        <v>35.645840614000001</v>
      </c>
      <c r="AT22" s="71">
        <v>1.450976058</v>
      </c>
      <c r="AU22" s="70">
        <v>22.821850898000001</v>
      </c>
      <c r="AV22" s="71">
        <v>0.22859421899999999</v>
      </c>
      <c r="AW22" s="70">
        <v>10.475651999</v>
      </c>
      <c r="AX22" s="71">
        <v>0.13424785559999999</v>
      </c>
      <c r="AY22" s="70">
        <v>5.0441748772999997</v>
      </c>
      <c r="AZ22" s="71">
        <v>5.6441020799999998E-2</v>
      </c>
      <c r="BA22" s="60">
        <f t="shared" si="1"/>
        <v>7.3020240217000012</v>
      </c>
      <c r="BB22" s="13">
        <f t="shared" si="1"/>
        <v>3.7905342600000003E-2</v>
      </c>
      <c r="BC22" s="70">
        <v>0</v>
      </c>
      <c r="BD22" s="13">
        <v>0</v>
      </c>
      <c r="BE22" s="70">
        <v>65.581223914000006</v>
      </c>
      <c r="BF22" s="71">
        <v>0.89389194100000002</v>
      </c>
      <c r="BG22" s="4">
        <v>4.5681280000000002E-4</v>
      </c>
      <c r="BH22" s="13">
        <v>0</v>
      </c>
      <c r="BI22" s="70">
        <v>81.519124368000007</v>
      </c>
      <c r="BJ22" s="71">
        <v>3.0931092891</v>
      </c>
      <c r="BK22" s="70">
        <v>50.380107617999997</v>
      </c>
      <c r="BL22" s="71">
        <v>0.39966769279999997</v>
      </c>
      <c r="BM22" s="70">
        <v>17.092287014</v>
      </c>
      <c r="BN22" s="71">
        <v>0.1099481839</v>
      </c>
      <c r="BO22" s="70">
        <v>3.4150854299999998E-2</v>
      </c>
      <c r="BP22" s="71">
        <v>3.5471899999999998E-4</v>
      </c>
      <c r="BQ22" s="70">
        <v>0</v>
      </c>
      <c r="BR22" s="66">
        <v>0</v>
      </c>
      <c r="BS22" s="37" t="s">
        <v>83</v>
      </c>
      <c r="BT22" s="13">
        <v>0</v>
      </c>
      <c r="BU22" s="64">
        <v>0.1235360736</v>
      </c>
      <c r="BV22" s="71">
        <v>1.7949391E-3</v>
      </c>
      <c r="BW22" s="70">
        <v>8.1561522750000002</v>
      </c>
      <c r="BX22" s="71">
        <v>7.1197936599999997E-2</v>
      </c>
      <c r="BY22" s="37" t="s">
        <v>83</v>
      </c>
      <c r="BZ22" s="13">
        <v>0</v>
      </c>
      <c r="CA22" s="37" t="s">
        <v>83</v>
      </c>
      <c r="CB22" s="13">
        <v>0</v>
      </c>
      <c r="CC22" s="70">
        <v>0.79800193230000005</v>
      </c>
      <c r="CD22" s="71">
        <v>1.4821774E-3</v>
      </c>
      <c r="CE22" s="70">
        <v>2.7862550550999998</v>
      </c>
      <c r="CF22" s="66">
        <v>6.9593379999999998E-3</v>
      </c>
      <c r="CG22" s="37" t="s">
        <v>83</v>
      </c>
      <c r="CH22" s="13">
        <v>0</v>
      </c>
      <c r="CI22" s="37" t="s">
        <v>83</v>
      </c>
      <c r="CJ22" s="13">
        <v>0</v>
      </c>
      <c r="CK22" s="37" t="s">
        <v>83</v>
      </c>
      <c r="CL22" s="13">
        <v>0</v>
      </c>
      <c r="CM22" s="37" t="s">
        <v>83</v>
      </c>
      <c r="CN22" s="13">
        <v>0</v>
      </c>
      <c r="CO22" s="64">
        <v>2.1425623599999999E-2</v>
      </c>
      <c r="CP22" s="71">
        <v>3.7676149999999999E-4</v>
      </c>
      <c r="CQ22" s="70">
        <v>5.2330452299999997E-2</v>
      </c>
      <c r="CR22" s="71">
        <v>6.3500739999999996E-4</v>
      </c>
      <c r="CS22" s="70">
        <v>0.36807926460000001</v>
      </c>
      <c r="CT22" s="71">
        <v>4.4911832000000002E-3</v>
      </c>
      <c r="CU22" s="70">
        <v>8.8159474343999999</v>
      </c>
      <c r="CV22" s="66">
        <v>0.2157353414</v>
      </c>
      <c r="CW22" s="37" t="s">
        <v>83</v>
      </c>
      <c r="CX22" s="13">
        <v>0</v>
      </c>
      <c r="CY22" s="37" t="s">
        <v>83</v>
      </c>
      <c r="CZ22" s="13">
        <v>0</v>
      </c>
      <c r="DA22" s="64">
        <v>7.5068637063999999</v>
      </c>
      <c r="DB22" s="71">
        <v>0.1356986744</v>
      </c>
      <c r="DC22" s="70">
        <v>28.138976907</v>
      </c>
      <c r="DD22" s="71">
        <v>1.3152773836</v>
      </c>
      <c r="DE22" s="70">
        <v>5.5187708591</v>
      </c>
      <c r="DF22" s="71">
        <v>0.24379421060000001</v>
      </c>
      <c r="DG22" s="70">
        <v>60.062453054999999</v>
      </c>
      <c r="DH22" s="66">
        <v>0.65009773039999996</v>
      </c>
      <c r="DI22" s="123">
        <v>2.4916560000000002E-4</v>
      </c>
      <c r="DJ22" s="124">
        <v>4.075924E-4</v>
      </c>
      <c r="DK22" s="124">
        <v>4.4707710000000002E-4</v>
      </c>
      <c r="DL22" s="124">
        <v>4.519449E-4</v>
      </c>
      <c r="DM22" s="124">
        <v>4.5681280000000002E-4</v>
      </c>
      <c r="DN22" s="124">
        <v>4.5681280000000002E-4</v>
      </c>
      <c r="DO22" s="124">
        <v>4.5681280000000002E-4</v>
      </c>
      <c r="DP22" s="124">
        <v>4.5681280000000002E-4</v>
      </c>
      <c r="DQ22" s="124">
        <v>4.5681280000000002E-4</v>
      </c>
      <c r="DR22" s="125">
        <v>4.5681280000000002E-4</v>
      </c>
      <c r="DS22" s="80">
        <v>50.682995140000003</v>
      </c>
      <c r="DT22" s="13">
        <v>0.3633896043</v>
      </c>
      <c r="DU22" s="60">
        <v>20.329277177000002</v>
      </c>
      <c r="DV22" s="13">
        <v>0.15340655859999999</v>
      </c>
      <c r="DW22" s="60">
        <v>7.7501202382000001</v>
      </c>
      <c r="DX22" s="13">
        <v>6.15239432E-2</v>
      </c>
      <c r="DY22" s="60">
        <v>2.8245038891999998</v>
      </c>
      <c r="DZ22" s="13">
        <v>2.3926121700000001E-2</v>
      </c>
      <c r="EA22" s="60">
        <v>0.99073548730000005</v>
      </c>
      <c r="EB22" s="13">
        <v>9.1844629000000007E-3</v>
      </c>
      <c r="EC22" s="60">
        <v>0.35285957559999998</v>
      </c>
      <c r="ED22" s="13">
        <v>3.7784012999999999E-3</v>
      </c>
      <c r="EE22" s="60">
        <v>0.13257615780000001</v>
      </c>
      <c r="EF22" s="13">
        <v>1.8148230999999999E-3</v>
      </c>
      <c r="EG22" s="60">
        <v>5.7280853999999999E-2</v>
      </c>
      <c r="EH22" s="13">
        <v>1.0694812E-3</v>
      </c>
      <c r="EI22" s="60">
        <v>3.1465727200000002E-2</v>
      </c>
      <c r="EJ22" s="13">
        <v>7.7816340000000004E-4</v>
      </c>
      <c r="EK22" s="60">
        <v>2.0141972300000002E-2</v>
      </c>
      <c r="EL22" s="15">
        <v>6.2334900000000004E-4</v>
      </c>
    </row>
    <row r="23" spans="1:142">
      <c r="A23" s="8">
        <v>1800</v>
      </c>
      <c r="B23" s="63">
        <v>5482</v>
      </c>
      <c r="C23" s="64">
        <v>1123.7180017000001</v>
      </c>
      <c r="D23" s="70">
        <v>1749.4978020000001</v>
      </c>
      <c r="E23" s="70">
        <v>24.358482895000002</v>
      </c>
      <c r="F23" s="71">
        <v>3.7689903800000001E-2</v>
      </c>
      <c r="G23" s="64">
        <v>0.32089794919999998</v>
      </c>
      <c r="H23" s="71">
        <v>2.9789239999999999E-4</v>
      </c>
      <c r="I23" s="70">
        <v>122.91281305</v>
      </c>
      <c r="J23" s="71">
        <v>0.82563602020000004</v>
      </c>
      <c r="K23" s="70">
        <v>41.218809004000001</v>
      </c>
      <c r="L23" s="71">
        <v>0.25744863530000001</v>
      </c>
      <c r="M23" s="70">
        <v>8.7747397966000005</v>
      </c>
      <c r="N23" s="71">
        <v>7.6886105900000001E-2</v>
      </c>
      <c r="O23" s="37" t="s">
        <v>83</v>
      </c>
      <c r="P23" s="13">
        <v>0</v>
      </c>
      <c r="Q23" s="70">
        <v>4.2707586074000004</v>
      </c>
      <c r="R23" s="71">
        <v>9.6690956000000002E-3</v>
      </c>
      <c r="S23" s="37" t="s">
        <v>83</v>
      </c>
      <c r="T23" s="13">
        <v>0</v>
      </c>
      <c r="U23" s="37" t="s">
        <v>83</v>
      </c>
      <c r="V23" s="13">
        <v>0</v>
      </c>
      <c r="W23" s="70">
        <v>8.0820857300000007E-2</v>
      </c>
      <c r="X23" s="71">
        <v>1.0877911000000001E-3</v>
      </c>
      <c r="Y23" s="70">
        <v>9.9976990917999995</v>
      </c>
      <c r="Z23" s="71">
        <v>0.23986930510000001</v>
      </c>
      <c r="AA23" s="37" t="s">
        <v>83</v>
      </c>
      <c r="AB23" s="13">
        <v>0</v>
      </c>
      <c r="AC23" s="70">
        <v>0</v>
      </c>
      <c r="AD23" s="71">
        <v>0</v>
      </c>
      <c r="AE23" s="37" t="s">
        <v>83</v>
      </c>
      <c r="AF23" s="13">
        <v>0</v>
      </c>
      <c r="AG23" s="37" t="s">
        <v>83</v>
      </c>
      <c r="AH23" s="13">
        <v>0</v>
      </c>
      <c r="AI23" s="70">
        <f t="shared" si="0"/>
        <v>0</v>
      </c>
      <c r="AJ23" s="71">
        <f t="shared" si="0"/>
        <v>0</v>
      </c>
      <c r="AK23" s="70">
        <v>65.208532667</v>
      </c>
      <c r="AL23" s="71">
        <v>1.0575590226</v>
      </c>
      <c r="AM23" s="37" t="s">
        <v>83</v>
      </c>
      <c r="AN23" s="13">
        <v>0</v>
      </c>
      <c r="AO23" s="37" t="s">
        <v>83</v>
      </c>
      <c r="AP23" s="13">
        <v>0</v>
      </c>
      <c r="AQ23" s="37" t="s">
        <v>83</v>
      </c>
      <c r="AR23" s="13">
        <v>0</v>
      </c>
      <c r="AS23" s="70">
        <v>37.341797364999998</v>
      </c>
      <c r="AT23" s="71">
        <v>1.5061553101</v>
      </c>
      <c r="AU23" s="70">
        <v>24.315316697</v>
      </c>
      <c r="AV23" s="71">
        <v>0.239990074</v>
      </c>
      <c r="AW23" s="70">
        <v>11.172416085</v>
      </c>
      <c r="AX23" s="71">
        <v>0.14135802820000001</v>
      </c>
      <c r="AY23" s="70">
        <v>5.3261584472000001</v>
      </c>
      <c r="AZ23" s="71">
        <v>5.8578208399999998E-2</v>
      </c>
      <c r="BA23" s="60">
        <f t="shared" si="1"/>
        <v>7.8167421648000008</v>
      </c>
      <c r="BB23" s="13">
        <f t="shared" si="1"/>
        <v>4.0053837399999986E-2</v>
      </c>
      <c r="BC23" s="70">
        <v>0</v>
      </c>
      <c r="BD23" s="13">
        <v>0</v>
      </c>
      <c r="BE23" s="70">
        <v>68.816062740999996</v>
      </c>
      <c r="BF23" s="71">
        <v>0.92850248449999995</v>
      </c>
      <c r="BG23" s="4">
        <v>5.3534959999999995E-4</v>
      </c>
      <c r="BH23" s="13">
        <v>0</v>
      </c>
      <c r="BI23" s="70">
        <v>85.518008187000007</v>
      </c>
      <c r="BJ23" s="71">
        <v>3.2030058685</v>
      </c>
      <c r="BK23" s="70">
        <v>55.636214299999999</v>
      </c>
      <c r="BL23" s="71">
        <v>0.4405874736</v>
      </c>
      <c r="BM23" s="70">
        <v>18.541003195999998</v>
      </c>
      <c r="BN23" s="71">
        <v>0.11750753799999999</v>
      </c>
      <c r="BO23" s="70">
        <v>3.3516518000000002E-2</v>
      </c>
      <c r="BP23" s="71">
        <v>3.5493109999999999E-4</v>
      </c>
      <c r="BQ23" s="70">
        <v>0</v>
      </c>
      <c r="BR23" s="66">
        <v>0</v>
      </c>
      <c r="BS23" s="37" t="s">
        <v>83</v>
      </c>
      <c r="BT23" s="13">
        <v>0</v>
      </c>
      <c r="BU23" s="64">
        <v>0.1393117623</v>
      </c>
      <c r="BV23" s="71">
        <v>1.9490967E-3</v>
      </c>
      <c r="BW23" s="70">
        <v>8.6354280343000003</v>
      </c>
      <c r="BX23" s="71">
        <v>7.4937009200000002E-2</v>
      </c>
      <c r="BY23" s="37" t="s">
        <v>83</v>
      </c>
      <c r="BZ23" s="13">
        <v>0</v>
      </c>
      <c r="CA23" s="37" t="s">
        <v>83</v>
      </c>
      <c r="CB23" s="13">
        <v>0</v>
      </c>
      <c r="CC23" s="70">
        <v>1.0022200703999999</v>
      </c>
      <c r="CD23" s="71">
        <v>1.7428315E-3</v>
      </c>
      <c r="CE23" s="70">
        <v>3.268538537</v>
      </c>
      <c r="CF23" s="66">
        <v>7.9262641000000002E-3</v>
      </c>
      <c r="CG23" s="37" t="s">
        <v>83</v>
      </c>
      <c r="CH23" s="13">
        <v>0</v>
      </c>
      <c r="CI23" s="37" t="s">
        <v>83</v>
      </c>
      <c r="CJ23" s="13">
        <v>0</v>
      </c>
      <c r="CK23" s="37" t="s">
        <v>83</v>
      </c>
      <c r="CL23" s="13">
        <v>0</v>
      </c>
      <c r="CM23" s="37" t="s">
        <v>83</v>
      </c>
      <c r="CN23" s="13">
        <v>0</v>
      </c>
      <c r="CO23" s="64">
        <v>2.09720945E-2</v>
      </c>
      <c r="CP23" s="71">
        <v>3.6915199999999998E-4</v>
      </c>
      <c r="CQ23" s="70">
        <v>5.9848762799999997E-2</v>
      </c>
      <c r="CR23" s="71">
        <v>7.1863910000000001E-4</v>
      </c>
      <c r="CS23" s="70">
        <v>0.40677246550000001</v>
      </c>
      <c r="CT23" s="71">
        <v>5.0130093999999998E-3</v>
      </c>
      <c r="CU23" s="70">
        <v>9.5909266262999999</v>
      </c>
      <c r="CV23" s="66">
        <v>0.2348562957</v>
      </c>
      <c r="CW23" s="37" t="s">
        <v>83</v>
      </c>
      <c r="CX23" s="13">
        <v>0</v>
      </c>
      <c r="CY23" s="37" t="s">
        <v>83</v>
      </c>
      <c r="CZ23" s="13">
        <v>0</v>
      </c>
      <c r="DA23" s="64">
        <v>7.9669809039999997</v>
      </c>
      <c r="DB23" s="71">
        <v>0.1419384678</v>
      </c>
      <c r="DC23" s="70">
        <v>29.374816461000002</v>
      </c>
      <c r="DD23" s="71">
        <v>1.3642168423000001</v>
      </c>
      <c r="DE23" s="70">
        <v>5.8294309493999998</v>
      </c>
      <c r="DF23" s="71">
        <v>0.25441915570000001</v>
      </c>
      <c r="DG23" s="70">
        <v>62.986631791999997</v>
      </c>
      <c r="DH23" s="66">
        <v>0.67408332879999999</v>
      </c>
      <c r="DI23" s="123">
        <v>2.9789239999999999E-4</v>
      </c>
      <c r="DJ23" s="124">
        <v>4.8489820000000001E-4</v>
      </c>
      <c r="DK23" s="124">
        <v>5.2574570000000001E-4</v>
      </c>
      <c r="DL23" s="124">
        <v>5.3054770000000005E-4</v>
      </c>
      <c r="DM23" s="124">
        <v>5.3534959999999995E-4</v>
      </c>
      <c r="DN23" s="124">
        <v>5.3534959999999995E-4</v>
      </c>
      <c r="DO23" s="124">
        <v>5.3534959999999995E-4</v>
      </c>
      <c r="DP23" s="124">
        <v>5.3534959999999995E-4</v>
      </c>
      <c r="DQ23" s="124">
        <v>5.3534959999999995E-4</v>
      </c>
      <c r="DR23" s="125">
        <v>5.3534959999999995E-4</v>
      </c>
      <c r="DS23" s="80">
        <v>53.090272255000002</v>
      </c>
      <c r="DT23" s="13">
        <v>0.37950986289999999</v>
      </c>
      <c r="DU23" s="60">
        <v>21.74574338</v>
      </c>
      <c r="DV23" s="13">
        <v>0.1631743605</v>
      </c>
      <c r="DW23" s="60">
        <v>8.4873174651000003</v>
      </c>
      <c r="DX23" s="13">
        <v>6.6776667600000006E-2</v>
      </c>
      <c r="DY23" s="60">
        <v>3.1741882857000001</v>
      </c>
      <c r="DZ23" s="13">
        <v>2.64938828E-2</v>
      </c>
      <c r="EA23" s="60">
        <v>1.1407497682000001</v>
      </c>
      <c r="EB23" s="13">
        <v>1.03056321E-2</v>
      </c>
      <c r="EC23" s="60">
        <v>0.40666249529999998</v>
      </c>
      <c r="ED23" s="13">
        <v>4.1934676000000004E-3</v>
      </c>
      <c r="EE23" s="60">
        <v>0.15313925310000001</v>
      </c>
      <c r="EF23" s="13">
        <v>1.9689188999999999E-3</v>
      </c>
      <c r="EG23" s="60">
        <v>6.4905564099999993E-2</v>
      </c>
      <c r="EH23" s="13">
        <v>1.1214192999999999E-3</v>
      </c>
      <c r="EI23" s="60">
        <v>3.32093288E-2</v>
      </c>
      <c r="EJ23" s="13">
        <v>7.8402319999999997E-4</v>
      </c>
      <c r="EK23" s="60">
        <v>1.9957799500000001E-2</v>
      </c>
      <c r="EL23" s="15">
        <v>6.1500119999999996E-4</v>
      </c>
    </row>
    <row r="24" spans="1:142">
      <c r="A24" s="8">
        <v>1900</v>
      </c>
      <c r="B24" s="63">
        <v>5420</v>
      </c>
      <c r="C24" s="64">
        <v>1169.6516976</v>
      </c>
      <c r="D24" s="70">
        <v>1849.7063842</v>
      </c>
      <c r="E24" s="70">
        <v>26.437622075</v>
      </c>
      <c r="F24" s="71">
        <v>3.9729071999999997E-2</v>
      </c>
      <c r="G24" s="64">
        <v>0.40816525739999998</v>
      </c>
      <c r="H24" s="71">
        <v>3.5471500000000002E-4</v>
      </c>
      <c r="I24" s="70">
        <v>126.28585505</v>
      </c>
      <c r="J24" s="71">
        <v>0.84854901230000002</v>
      </c>
      <c r="K24" s="70">
        <v>43.042585692999999</v>
      </c>
      <c r="L24" s="71">
        <v>0.26836559180000003</v>
      </c>
      <c r="M24" s="70">
        <v>9.3618735753000006</v>
      </c>
      <c r="N24" s="71">
        <v>8.1630669500000003E-2</v>
      </c>
      <c r="O24" s="37" t="s">
        <v>83</v>
      </c>
      <c r="P24" s="13">
        <v>0</v>
      </c>
      <c r="Q24" s="70">
        <v>4.9147526651</v>
      </c>
      <c r="R24" s="71">
        <v>1.09456606E-2</v>
      </c>
      <c r="S24" s="37" t="s">
        <v>83</v>
      </c>
      <c r="T24" s="13">
        <v>0</v>
      </c>
      <c r="U24" s="37" t="s">
        <v>83</v>
      </c>
      <c r="V24" s="13">
        <v>0</v>
      </c>
      <c r="W24" s="70">
        <v>8.3964725399999995E-2</v>
      </c>
      <c r="X24" s="71">
        <v>1.0966659E-3</v>
      </c>
      <c r="Y24" s="70">
        <v>10.697399964000001</v>
      </c>
      <c r="Z24" s="71">
        <v>0.25538750049999998</v>
      </c>
      <c r="AA24" s="37" t="s">
        <v>83</v>
      </c>
      <c r="AB24" s="13">
        <v>0</v>
      </c>
      <c r="AC24" s="70">
        <v>0</v>
      </c>
      <c r="AD24" s="71">
        <v>0</v>
      </c>
      <c r="AE24" s="37" t="s">
        <v>83</v>
      </c>
      <c r="AF24" s="13">
        <v>0</v>
      </c>
      <c r="AG24" s="37" t="s">
        <v>83</v>
      </c>
      <c r="AH24" s="13">
        <v>0</v>
      </c>
      <c r="AI24" s="70">
        <f t="shared" si="0"/>
        <v>0</v>
      </c>
      <c r="AJ24" s="71">
        <f t="shared" si="0"/>
        <v>0</v>
      </c>
      <c r="AK24" s="70">
        <v>67.846741163999994</v>
      </c>
      <c r="AL24" s="71">
        <v>1.0925425719999999</v>
      </c>
      <c r="AM24" s="37" t="s">
        <v>83</v>
      </c>
      <c r="AN24" s="13">
        <v>0</v>
      </c>
      <c r="AO24" s="37" t="s">
        <v>83</v>
      </c>
      <c r="AP24" s="13">
        <v>0</v>
      </c>
      <c r="AQ24" s="37" t="s">
        <v>83</v>
      </c>
      <c r="AR24" s="13">
        <v>0</v>
      </c>
      <c r="AS24" s="70">
        <v>39.078662285999997</v>
      </c>
      <c r="AT24" s="71">
        <v>1.5608997502999999</v>
      </c>
      <c r="AU24" s="70">
        <v>25.956283415000001</v>
      </c>
      <c r="AV24" s="71">
        <v>0.25172556969999998</v>
      </c>
      <c r="AW24" s="70">
        <v>11.938849961000001</v>
      </c>
      <c r="AX24" s="71">
        <v>0.1486673463</v>
      </c>
      <c r="AY24" s="70">
        <v>5.6048995198</v>
      </c>
      <c r="AZ24" s="71">
        <v>6.0734767799999999E-2</v>
      </c>
      <c r="BA24" s="60">
        <f t="shared" si="1"/>
        <v>8.412533934199999</v>
      </c>
      <c r="BB24" s="13">
        <f t="shared" si="1"/>
        <v>4.2323455599999976E-2</v>
      </c>
      <c r="BC24" s="70">
        <v>0</v>
      </c>
      <c r="BD24" s="13">
        <v>0</v>
      </c>
      <c r="BE24" s="70">
        <v>72.037715241000001</v>
      </c>
      <c r="BF24" s="71">
        <v>0.96255077489999996</v>
      </c>
      <c r="BG24" s="4">
        <v>6.4517009999999996E-4</v>
      </c>
      <c r="BH24" s="13">
        <v>0</v>
      </c>
      <c r="BI24" s="70">
        <v>89.590127343000006</v>
      </c>
      <c r="BJ24" s="71">
        <v>3.3126493655</v>
      </c>
      <c r="BK24" s="70">
        <v>60.673086466000001</v>
      </c>
      <c r="BL24" s="71">
        <v>0.48033059150000001</v>
      </c>
      <c r="BM24" s="70">
        <v>20.141365439000001</v>
      </c>
      <c r="BN24" s="71">
        <v>0.12583516929999999</v>
      </c>
      <c r="BO24" s="70">
        <v>3.5449613999999997E-2</v>
      </c>
      <c r="BP24" s="71">
        <v>3.9143819999999999E-4</v>
      </c>
      <c r="BQ24" s="70">
        <v>0</v>
      </c>
      <c r="BR24" s="66">
        <v>0</v>
      </c>
      <c r="BS24" s="37" t="s">
        <v>83</v>
      </c>
      <c r="BT24" s="13">
        <v>0</v>
      </c>
      <c r="BU24" s="64">
        <v>0.14419167350000001</v>
      </c>
      <c r="BV24" s="71">
        <v>2.0365374999999999E-3</v>
      </c>
      <c r="BW24" s="70">
        <v>9.2176819018000007</v>
      </c>
      <c r="BX24" s="71">
        <v>7.9594132100000006E-2</v>
      </c>
      <c r="BY24" s="37" t="s">
        <v>83</v>
      </c>
      <c r="BZ24" s="13">
        <v>0</v>
      </c>
      <c r="CA24" s="37" t="s">
        <v>83</v>
      </c>
      <c r="CB24" s="13">
        <v>0</v>
      </c>
      <c r="CC24" s="70">
        <v>1.211957017</v>
      </c>
      <c r="CD24" s="71">
        <v>2.0420672999999999E-3</v>
      </c>
      <c r="CE24" s="70">
        <v>3.7027956480999999</v>
      </c>
      <c r="CF24" s="66">
        <v>8.9035933000000001E-3</v>
      </c>
      <c r="CG24" s="37" t="s">
        <v>83</v>
      </c>
      <c r="CH24" s="13">
        <v>0</v>
      </c>
      <c r="CI24" s="37" t="s">
        <v>83</v>
      </c>
      <c r="CJ24" s="13">
        <v>0</v>
      </c>
      <c r="CK24" s="37" t="s">
        <v>83</v>
      </c>
      <c r="CL24" s="13">
        <v>0</v>
      </c>
      <c r="CM24" s="37" t="s">
        <v>83</v>
      </c>
      <c r="CN24" s="13">
        <v>0</v>
      </c>
      <c r="CO24" s="64">
        <v>2.3668601800000001E-2</v>
      </c>
      <c r="CP24" s="71">
        <v>3.8074639999999998E-4</v>
      </c>
      <c r="CQ24" s="70">
        <v>6.02961235E-2</v>
      </c>
      <c r="CR24" s="71">
        <v>7.1591950000000004E-4</v>
      </c>
      <c r="CS24" s="70">
        <v>0.45554069930000002</v>
      </c>
      <c r="CT24" s="71">
        <v>5.6487895999999998E-3</v>
      </c>
      <c r="CU24" s="70">
        <v>10.241859265</v>
      </c>
      <c r="CV24" s="66">
        <v>0.249738711</v>
      </c>
      <c r="CW24" s="37" t="s">
        <v>83</v>
      </c>
      <c r="CX24" s="13">
        <v>0</v>
      </c>
      <c r="CY24" s="37" t="s">
        <v>83</v>
      </c>
      <c r="CZ24" s="13">
        <v>0</v>
      </c>
      <c r="DA24" s="64">
        <v>8.4701967915999994</v>
      </c>
      <c r="DB24" s="71">
        <v>0.14926746099999999</v>
      </c>
      <c r="DC24" s="70">
        <v>30.608465495000001</v>
      </c>
      <c r="DD24" s="71">
        <v>1.4116322893</v>
      </c>
      <c r="DE24" s="70">
        <v>6.2372236380999997</v>
      </c>
      <c r="DF24" s="71">
        <v>0.26575699279999998</v>
      </c>
      <c r="DG24" s="70">
        <v>65.800491602999998</v>
      </c>
      <c r="DH24" s="66">
        <v>0.69679378209999998</v>
      </c>
      <c r="DI24" s="123">
        <v>3.5471500000000002E-4</v>
      </c>
      <c r="DJ24" s="124">
        <v>5.8929149999999999E-4</v>
      </c>
      <c r="DK24" s="124">
        <v>6.3338629999999999E-4</v>
      </c>
      <c r="DL24" s="124">
        <v>6.4043040000000002E-4</v>
      </c>
      <c r="DM24" s="124">
        <v>6.4517009999999996E-4</v>
      </c>
      <c r="DN24" s="124">
        <v>6.4517009999999996E-4</v>
      </c>
      <c r="DO24" s="124">
        <v>6.4517009999999996E-4</v>
      </c>
      <c r="DP24" s="124">
        <v>6.4517009999999996E-4</v>
      </c>
      <c r="DQ24" s="124">
        <v>6.4517009999999996E-4</v>
      </c>
      <c r="DR24" s="125">
        <v>6.4517009999999996E-4</v>
      </c>
      <c r="DS24" s="80">
        <v>55.477492372</v>
      </c>
      <c r="DT24" s="13">
        <v>0.39628150029999998</v>
      </c>
      <c r="DU24" s="60">
        <v>23.182886965000002</v>
      </c>
      <c r="DV24" s="13">
        <v>0.17382181690000001</v>
      </c>
      <c r="DW24" s="60">
        <v>9.2564994810000005</v>
      </c>
      <c r="DX24" s="13">
        <v>7.2890335400000006E-2</v>
      </c>
      <c r="DY24" s="60">
        <v>3.5620023917000001</v>
      </c>
      <c r="DZ24" s="13">
        <v>2.99003997E-2</v>
      </c>
      <c r="EA24" s="60">
        <v>1.329408393</v>
      </c>
      <c r="EB24" s="13">
        <v>1.2222349299999999E-2</v>
      </c>
      <c r="EC24" s="60">
        <v>0.50465198479999995</v>
      </c>
      <c r="ED24" s="13">
        <v>5.3860187E-3</v>
      </c>
      <c r="EE24" s="60">
        <v>0.21123056479999999</v>
      </c>
      <c r="EF24" s="13">
        <v>2.8189182999999998E-3</v>
      </c>
      <c r="EG24" s="60">
        <v>0.1009382928</v>
      </c>
      <c r="EH24" s="13">
        <v>1.7661313000000001E-3</v>
      </c>
      <c r="EI24" s="60">
        <v>5.8361479199999997E-2</v>
      </c>
      <c r="EJ24" s="13">
        <v>1.3156412000000001E-3</v>
      </c>
      <c r="EK24" s="60">
        <v>3.9278649300000003E-2</v>
      </c>
      <c r="EL24" s="15">
        <v>1.0744808999999999E-3</v>
      </c>
    </row>
    <row r="25" spans="1:142">
      <c r="A25" s="8">
        <v>2000</v>
      </c>
      <c r="B25" s="63">
        <v>4898</v>
      </c>
      <c r="C25" s="64">
        <v>1214.3794511999999</v>
      </c>
      <c r="D25" s="70">
        <v>1949.3977113999999</v>
      </c>
      <c r="E25" s="70">
        <v>28.456879753999999</v>
      </c>
      <c r="F25" s="71">
        <v>4.1614372099999998E-2</v>
      </c>
      <c r="G25" s="64">
        <v>0.47222493859999998</v>
      </c>
      <c r="H25" s="71">
        <v>3.9813370000000003E-4</v>
      </c>
      <c r="I25" s="70">
        <v>129.42335087999999</v>
      </c>
      <c r="J25" s="71">
        <v>0.86922138640000002</v>
      </c>
      <c r="K25" s="70">
        <v>44.769086635000001</v>
      </c>
      <c r="L25" s="71">
        <v>0.2791436417</v>
      </c>
      <c r="M25" s="70">
        <v>9.8231952257999993</v>
      </c>
      <c r="N25" s="71">
        <v>8.5338599299999998E-2</v>
      </c>
      <c r="O25" s="37" t="s">
        <v>83</v>
      </c>
      <c r="P25" s="13">
        <v>0</v>
      </c>
      <c r="Q25" s="70">
        <v>5.4978766611000003</v>
      </c>
      <c r="R25" s="71">
        <v>1.2076223699999999E-2</v>
      </c>
      <c r="S25" s="37" t="s">
        <v>83</v>
      </c>
      <c r="T25" s="13">
        <v>0</v>
      </c>
      <c r="U25" s="37" t="s">
        <v>83</v>
      </c>
      <c r="V25" s="13">
        <v>0</v>
      </c>
      <c r="W25" s="70">
        <v>9.2357107999999993E-2</v>
      </c>
      <c r="X25" s="71">
        <v>1.2635229000000001E-3</v>
      </c>
      <c r="Y25" s="70">
        <v>11.492969599</v>
      </c>
      <c r="Z25" s="71">
        <v>0.27458607229999998</v>
      </c>
      <c r="AA25" s="37" t="s">
        <v>83</v>
      </c>
      <c r="AB25" s="13">
        <v>0</v>
      </c>
      <c r="AC25" s="70">
        <v>0</v>
      </c>
      <c r="AD25" s="71">
        <v>0</v>
      </c>
      <c r="AE25" s="37" t="s">
        <v>83</v>
      </c>
      <c r="AF25" s="13">
        <v>0</v>
      </c>
      <c r="AG25" s="37" t="s">
        <v>83</v>
      </c>
      <c r="AH25" s="13">
        <v>0</v>
      </c>
      <c r="AI25" s="70">
        <f t="shared" si="0"/>
        <v>0</v>
      </c>
      <c r="AJ25" s="71">
        <f t="shared" si="0"/>
        <v>0</v>
      </c>
      <c r="AK25" s="70">
        <v>70.271552952999997</v>
      </c>
      <c r="AL25" s="71">
        <v>1.1235338420000001</v>
      </c>
      <c r="AM25" s="37" t="s">
        <v>83</v>
      </c>
      <c r="AN25" s="13">
        <v>0</v>
      </c>
      <c r="AO25" s="37" t="s">
        <v>83</v>
      </c>
      <c r="AP25" s="13">
        <v>0</v>
      </c>
      <c r="AQ25" s="37" t="s">
        <v>83</v>
      </c>
      <c r="AR25" s="13">
        <v>0</v>
      </c>
      <c r="AS25" s="70">
        <v>40.684458288000002</v>
      </c>
      <c r="AT25" s="71">
        <v>1.6110229567000001</v>
      </c>
      <c r="AU25" s="70">
        <v>27.592842293</v>
      </c>
      <c r="AV25" s="71">
        <v>0.26274984210000002</v>
      </c>
      <c r="AW25" s="70">
        <v>12.659484457</v>
      </c>
      <c r="AX25" s="71">
        <v>0.15539745590000001</v>
      </c>
      <c r="AY25" s="70">
        <v>5.8983516403999996</v>
      </c>
      <c r="AZ25" s="71">
        <v>6.2787557999999993E-2</v>
      </c>
      <c r="BA25" s="60">
        <f t="shared" si="1"/>
        <v>9.0350061956000012</v>
      </c>
      <c r="BB25" s="13">
        <f t="shared" si="1"/>
        <v>4.4564828200000017E-2</v>
      </c>
      <c r="BC25" s="70">
        <v>0</v>
      </c>
      <c r="BD25" s="13">
        <v>0</v>
      </c>
      <c r="BE25" s="70">
        <v>75.027066187000003</v>
      </c>
      <c r="BF25" s="71">
        <v>0.99226366749999995</v>
      </c>
      <c r="BG25" s="4">
        <v>7.1344979999999995E-4</v>
      </c>
      <c r="BH25" s="13">
        <v>0</v>
      </c>
      <c r="BI25" s="70">
        <v>93.012624270000003</v>
      </c>
      <c r="BJ25" s="71">
        <v>3.4056817758000002</v>
      </c>
      <c r="BK25" s="70">
        <v>65.650708030999994</v>
      </c>
      <c r="BL25" s="71">
        <v>0.51718671240000003</v>
      </c>
      <c r="BM25" s="70">
        <v>21.659678270000001</v>
      </c>
      <c r="BN25" s="71">
        <v>0.1336879514</v>
      </c>
      <c r="BO25" s="70">
        <v>3.5539548300000001E-2</v>
      </c>
      <c r="BP25" s="71">
        <v>3.9677709999999999E-4</v>
      </c>
      <c r="BQ25" s="70">
        <v>0</v>
      </c>
      <c r="BR25" s="66">
        <v>0</v>
      </c>
      <c r="BS25" s="37" t="s">
        <v>83</v>
      </c>
      <c r="BT25" s="13">
        <v>0</v>
      </c>
      <c r="BU25" s="64">
        <v>0.14708975960000001</v>
      </c>
      <c r="BV25" s="71">
        <v>2.0958372999999998E-3</v>
      </c>
      <c r="BW25" s="70">
        <v>9.6761054661999992</v>
      </c>
      <c r="BX25" s="71">
        <v>8.3242761999999998E-2</v>
      </c>
      <c r="BY25" s="37" t="s">
        <v>83</v>
      </c>
      <c r="BZ25" s="13">
        <v>0</v>
      </c>
      <c r="CA25" s="37" t="s">
        <v>83</v>
      </c>
      <c r="CB25" s="13">
        <v>0</v>
      </c>
      <c r="CC25" s="70">
        <v>1.3562400149</v>
      </c>
      <c r="CD25" s="71">
        <v>2.2371817999999998E-3</v>
      </c>
      <c r="CE25" s="70">
        <v>4.1416366462000003</v>
      </c>
      <c r="CF25" s="66">
        <v>9.8390419999999992E-3</v>
      </c>
      <c r="CG25" s="37" t="s">
        <v>83</v>
      </c>
      <c r="CH25" s="13">
        <v>0</v>
      </c>
      <c r="CI25" s="37" t="s">
        <v>83</v>
      </c>
      <c r="CJ25" s="13">
        <v>0</v>
      </c>
      <c r="CK25" s="37" t="s">
        <v>83</v>
      </c>
      <c r="CL25" s="13">
        <v>0</v>
      </c>
      <c r="CM25" s="37" t="s">
        <v>83</v>
      </c>
      <c r="CN25" s="13">
        <v>0</v>
      </c>
      <c r="CO25" s="64">
        <v>2.9063334600000001E-2</v>
      </c>
      <c r="CP25" s="71">
        <v>4.9846820000000003E-4</v>
      </c>
      <c r="CQ25" s="70">
        <v>6.3293773400000003E-2</v>
      </c>
      <c r="CR25" s="71">
        <v>7.6505469999999995E-4</v>
      </c>
      <c r="CS25" s="70">
        <v>0.49602025189999999</v>
      </c>
      <c r="CT25" s="71">
        <v>6.1367775999999997E-3</v>
      </c>
      <c r="CU25" s="70">
        <v>10.996949346999999</v>
      </c>
      <c r="CV25" s="66">
        <v>0.26844929470000001</v>
      </c>
      <c r="CW25" s="37" t="s">
        <v>83</v>
      </c>
      <c r="CX25" s="13">
        <v>0</v>
      </c>
      <c r="CY25" s="37" t="s">
        <v>83</v>
      </c>
      <c r="CZ25" s="13">
        <v>0</v>
      </c>
      <c r="DA25" s="64">
        <v>8.8915905575000007</v>
      </c>
      <c r="DB25" s="71">
        <v>0.15563471200000001</v>
      </c>
      <c r="DC25" s="70">
        <v>31.792867730000001</v>
      </c>
      <c r="DD25" s="71">
        <v>1.4553882446999999</v>
      </c>
      <c r="DE25" s="70">
        <v>6.6495754872999999</v>
      </c>
      <c r="DF25" s="71">
        <v>0.27637670440000001</v>
      </c>
      <c r="DG25" s="70">
        <v>68.377490699000006</v>
      </c>
      <c r="DH25" s="66">
        <v>0.7158869631</v>
      </c>
      <c r="DI25" s="123">
        <v>3.9813370000000003E-4</v>
      </c>
      <c r="DJ25" s="124">
        <v>6.5675689999999997E-4</v>
      </c>
      <c r="DK25" s="124">
        <v>7.0183059999999995E-4</v>
      </c>
      <c r="DL25" s="124">
        <v>7.0876589999999996E-4</v>
      </c>
      <c r="DM25" s="124">
        <v>7.1344979999999995E-4</v>
      </c>
      <c r="DN25" s="124">
        <v>7.1344979999999995E-4</v>
      </c>
      <c r="DO25" s="124">
        <v>7.1344979999999995E-4</v>
      </c>
      <c r="DP25" s="124">
        <v>7.1344979999999995E-4</v>
      </c>
      <c r="DQ25" s="124">
        <v>7.1344979999999995E-4</v>
      </c>
      <c r="DR25" s="125">
        <v>7.1344979999999995E-4</v>
      </c>
      <c r="DS25" s="80">
        <v>57.692168967000001</v>
      </c>
      <c r="DT25" s="13">
        <v>0.41130568159999997</v>
      </c>
      <c r="DU25" s="60">
        <v>24.529274938</v>
      </c>
      <c r="DV25" s="13">
        <v>0.18331500470000001</v>
      </c>
      <c r="DW25" s="60">
        <v>9.9930344091999999</v>
      </c>
      <c r="DX25" s="13">
        <v>7.8317002999999996E-2</v>
      </c>
      <c r="DY25" s="60">
        <v>3.9331997351000001</v>
      </c>
      <c r="DZ25" s="13">
        <v>3.2756048000000003E-2</v>
      </c>
      <c r="EA25" s="60">
        <v>1.5048264546000001</v>
      </c>
      <c r="EB25" s="13">
        <v>1.3638269200000001E-2</v>
      </c>
      <c r="EC25" s="60">
        <v>0.58161902799999998</v>
      </c>
      <c r="ED25" s="13">
        <v>6.0560125999999997E-3</v>
      </c>
      <c r="EE25" s="60">
        <v>0.24513430859999999</v>
      </c>
      <c r="EF25" s="13">
        <v>3.1507298E-3</v>
      </c>
      <c r="EG25" s="60">
        <v>0.117371452</v>
      </c>
      <c r="EH25" s="13">
        <v>1.9533996E-3</v>
      </c>
      <c r="EI25" s="60">
        <v>6.6302260799999999E-2</v>
      </c>
      <c r="EJ25" s="13">
        <v>1.4277927E-3</v>
      </c>
      <c r="EK25" s="60">
        <v>4.3846496399999997E-2</v>
      </c>
      <c r="EL25" s="15">
        <v>1.1510565000000001E-3</v>
      </c>
    </row>
    <row r="26" spans="1:142">
      <c r="A26" s="8">
        <v>2100</v>
      </c>
      <c r="B26" s="63">
        <v>4745</v>
      </c>
      <c r="C26" s="64">
        <v>1258.1028748000001</v>
      </c>
      <c r="D26" s="70">
        <v>2048.9020986</v>
      </c>
      <c r="E26" s="70">
        <v>30.570356681</v>
      </c>
      <c r="F26" s="71">
        <v>4.3645798299999997E-2</v>
      </c>
      <c r="G26" s="64">
        <v>0.58541526899999996</v>
      </c>
      <c r="H26" s="71">
        <v>4.6270159999999997E-4</v>
      </c>
      <c r="I26" s="70">
        <v>132.61570866</v>
      </c>
      <c r="J26" s="71">
        <v>0.8903070072</v>
      </c>
      <c r="K26" s="70">
        <v>46.314661192999999</v>
      </c>
      <c r="L26" s="71">
        <v>0.28858563170000001</v>
      </c>
      <c r="M26" s="70">
        <v>10.356048318999999</v>
      </c>
      <c r="N26" s="71">
        <v>8.9693283999999998E-2</v>
      </c>
      <c r="O26" s="37" t="s">
        <v>83</v>
      </c>
      <c r="P26" s="13">
        <v>0</v>
      </c>
      <c r="Q26" s="70">
        <v>6.1441885608</v>
      </c>
      <c r="R26" s="71">
        <v>1.3254198300000001E-2</v>
      </c>
      <c r="S26" s="37" t="s">
        <v>83</v>
      </c>
      <c r="T26" s="13">
        <v>0</v>
      </c>
      <c r="U26" s="37" t="s">
        <v>83</v>
      </c>
      <c r="V26" s="13">
        <v>0</v>
      </c>
      <c r="W26" s="70">
        <v>0.1059788708</v>
      </c>
      <c r="X26" s="71">
        <v>1.3655621000000001E-3</v>
      </c>
      <c r="Y26" s="70">
        <v>12.267737608999999</v>
      </c>
      <c r="Z26" s="71">
        <v>0.29146238689999998</v>
      </c>
      <c r="AA26" s="37" t="s">
        <v>83</v>
      </c>
      <c r="AB26" s="13">
        <v>0</v>
      </c>
      <c r="AC26" s="70">
        <v>0</v>
      </c>
      <c r="AD26" s="71">
        <v>0</v>
      </c>
      <c r="AE26" s="37" t="s">
        <v>83</v>
      </c>
      <c r="AF26" s="13">
        <v>0</v>
      </c>
      <c r="AG26" s="37" t="s">
        <v>83</v>
      </c>
      <c r="AH26" s="13">
        <v>0</v>
      </c>
      <c r="AI26" s="70">
        <f t="shared" si="0"/>
        <v>0</v>
      </c>
      <c r="AJ26" s="71">
        <f t="shared" si="0"/>
        <v>0</v>
      </c>
      <c r="AK26" s="70">
        <v>72.459920206000007</v>
      </c>
      <c r="AL26" s="71">
        <v>1.1535556222000001</v>
      </c>
      <c r="AM26" s="37" t="s">
        <v>83</v>
      </c>
      <c r="AN26" s="13">
        <v>0</v>
      </c>
      <c r="AO26" s="37" t="s">
        <v>83</v>
      </c>
      <c r="AP26" s="13">
        <v>0</v>
      </c>
      <c r="AQ26" s="37" t="s">
        <v>83</v>
      </c>
      <c r="AR26" s="13">
        <v>0</v>
      </c>
      <c r="AS26" s="70">
        <v>42.292179873000002</v>
      </c>
      <c r="AT26" s="71">
        <v>1.6626659544</v>
      </c>
      <c r="AU26" s="70">
        <v>29.185953986000001</v>
      </c>
      <c r="AV26" s="71">
        <v>0.27370587750000003</v>
      </c>
      <c r="AW26" s="70">
        <v>13.364322995</v>
      </c>
      <c r="AX26" s="71">
        <v>0.16193681909999999</v>
      </c>
      <c r="AY26" s="70">
        <v>6.1479792843999999</v>
      </c>
      <c r="AZ26" s="71">
        <v>6.4682176100000002E-2</v>
      </c>
      <c r="BA26" s="60">
        <f t="shared" si="1"/>
        <v>9.6736517066000012</v>
      </c>
      <c r="BB26" s="13">
        <f t="shared" si="1"/>
        <v>4.7086882300000021E-2</v>
      </c>
      <c r="BC26" s="70">
        <v>0</v>
      </c>
      <c r="BD26" s="13">
        <v>0</v>
      </c>
      <c r="BE26" s="70">
        <v>78.193251205999999</v>
      </c>
      <c r="BF26" s="71">
        <v>1.0240765147999999</v>
      </c>
      <c r="BG26" s="4">
        <v>8.2573779999999995E-4</v>
      </c>
      <c r="BH26" s="13">
        <v>0</v>
      </c>
      <c r="BI26" s="70">
        <v>96.574343679999998</v>
      </c>
      <c r="BJ26" s="71">
        <v>3.4979900967000002</v>
      </c>
      <c r="BK26" s="70">
        <v>70.625033983999998</v>
      </c>
      <c r="BL26" s="71">
        <v>0.55420941150000003</v>
      </c>
      <c r="BM26" s="70">
        <v>23.147686854</v>
      </c>
      <c r="BN26" s="71">
        <v>0.14127839859999999</v>
      </c>
      <c r="BO26" s="70">
        <v>3.4944959999999997E-2</v>
      </c>
      <c r="BP26" s="71">
        <v>3.9310050000000002E-4</v>
      </c>
      <c r="BQ26" s="70">
        <v>0</v>
      </c>
      <c r="BR26" s="66">
        <v>0</v>
      </c>
      <c r="BS26" s="37" t="s">
        <v>83</v>
      </c>
      <c r="BT26" s="13">
        <v>0</v>
      </c>
      <c r="BU26" s="64">
        <v>0.15343662599999999</v>
      </c>
      <c r="BV26" s="71">
        <v>2.1672585000000002E-3</v>
      </c>
      <c r="BW26" s="70">
        <v>10.202611693</v>
      </c>
      <c r="BX26" s="71">
        <v>8.7526025499999993E-2</v>
      </c>
      <c r="BY26" s="37" t="s">
        <v>83</v>
      </c>
      <c r="BZ26" s="13">
        <v>0</v>
      </c>
      <c r="CA26" s="37" t="s">
        <v>83</v>
      </c>
      <c r="CB26" s="13">
        <v>0</v>
      </c>
      <c r="CC26" s="70">
        <v>1.6140677314</v>
      </c>
      <c r="CD26" s="71">
        <v>2.5512461000000001E-3</v>
      </c>
      <c r="CE26" s="70">
        <v>4.5301208294000004</v>
      </c>
      <c r="CF26" s="66">
        <v>1.07029523E-2</v>
      </c>
      <c r="CG26" s="37" t="s">
        <v>83</v>
      </c>
      <c r="CH26" s="13">
        <v>0</v>
      </c>
      <c r="CI26" s="37" t="s">
        <v>83</v>
      </c>
      <c r="CJ26" s="13">
        <v>0</v>
      </c>
      <c r="CK26" s="37" t="s">
        <v>83</v>
      </c>
      <c r="CL26" s="13">
        <v>0</v>
      </c>
      <c r="CM26" s="37" t="s">
        <v>83</v>
      </c>
      <c r="CN26" s="13">
        <v>0</v>
      </c>
      <c r="CO26" s="64">
        <v>2.8500691500000001E-2</v>
      </c>
      <c r="CP26" s="71">
        <v>4.893117E-4</v>
      </c>
      <c r="CQ26" s="70">
        <v>7.7478179199999997E-2</v>
      </c>
      <c r="CR26" s="71">
        <v>8.762504E-4</v>
      </c>
      <c r="CS26" s="70">
        <v>0.57130102469999999</v>
      </c>
      <c r="CT26" s="71">
        <v>7.0939389E-3</v>
      </c>
      <c r="CU26" s="70">
        <v>11.696436584000001</v>
      </c>
      <c r="CV26" s="66">
        <v>0.2843684481</v>
      </c>
      <c r="CW26" s="37" t="s">
        <v>83</v>
      </c>
      <c r="CX26" s="13">
        <v>0</v>
      </c>
      <c r="CY26" s="37" t="s">
        <v>83</v>
      </c>
      <c r="CZ26" s="13">
        <v>0</v>
      </c>
      <c r="DA26" s="64">
        <v>9.2865957164000008</v>
      </c>
      <c r="DB26" s="71">
        <v>0.16247438140000001</v>
      </c>
      <c r="DC26" s="70">
        <v>33.005584155999998</v>
      </c>
      <c r="DD26" s="71">
        <v>1.5001915728999999</v>
      </c>
      <c r="DE26" s="70">
        <v>7.1282882648000001</v>
      </c>
      <c r="DF26" s="71">
        <v>0.28806166919999998</v>
      </c>
      <c r="DG26" s="70">
        <v>71.064962941000005</v>
      </c>
      <c r="DH26" s="66">
        <v>0.73601484559999997</v>
      </c>
      <c r="DI26" s="123">
        <v>4.6270159999999997E-4</v>
      </c>
      <c r="DJ26" s="124">
        <v>7.5793050000000004E-4</v>
      </c>
      <c r="DK26" s="124">
        <v>8.1056159999999999E-4</v>
      </c>
      <c r="DL26" s="124">
        <v>8.1925050000000005E-4</v>
      </c>
      <c r="DM26" s="124">
        <v>8.2573779999999995E-4</v>
      </c>
      <c r="DN26" s="124">
        <v>8.2573779999999995E-4</v>
      </c>
      <c r="DO26" s="124">
        <v>8.2573779999999995E-4</v>
      </c>
      <c r="DP26" s="124">
        <v>8.2573779999999995E-4</v>
      </c>
      <c r="DQ26" s="124">
        <v>8.2573779999999995E-4</v>
      </c>
      <c r="DR26" s="125">
        <v>8.2573779999999995E-4</v>
      </c>
      <c r="DS26" s="80">
        <v>60.028587041000002</v>
      </c>
      <c r="DT26" s="13">
        <v>0.42719632460000001</v>
      </c>
      <c r="DU26" s="60">
        <v>25.971931156</v>
      </c>
      <c r="DV26" s="13">
        <v>0.19354012200000001</v>
      </c>
      <c r="DW26" s="60">
        <v>10.814513028</v>
      </c>
      <c r="DX26" s="13">
        <v>8.43856984E-2</v>
      </c>
      <c r="DY26" s="60">
        <v>4.3651124034000004</v>
      </c>
      <c r="DZ26" s="13">
        <v>3.6145222599999999E-2</v>
      </c>
      <c r="EA26" s="60">
        <v>1.7370170364999999</v>
      </c>
      <c r="EB26" s="13">
        <v>1.5577444399999999E-2</v>
      </c>
      <c r="EC26" s="60">
        <v>0.71090711969999998</v>
      </c>
      <c r="ED26" s="13">
        <v>7.2103988000000001E-3</v>
      </c>
      <c r="EE26" s="60">
        <v>0.3147643839</v>
      </c>
      <c r="EF26" s="13">
        <v>3.8172867999999999E-3</v>
      </c>
      <c r="EG26" s="60">
        <v>0.15371337400000001</v>
      </c>
      <c r="EH26" s="13">
        <v>2.3335305000000001E-3</v>
      </c>
      <c r="EI26" s="60">
        <v>8.4095496699999994E-2</v>
      </c>
      <c r="EJ26" s="13">
        <v>1.6396357E-3</v>
      </c>
      <c r="EK26" s="60">
        <v>5.36183826E-2</v>
      </c>
      <c r="EL26" s="15">
        <v>1.2826761E-3</v>
      </c>
    </row>
    <row r="27" spans="1:142">
      <c r="A27" s="8">
        <v>2200</v>
      </c>
      <c r="B27" s="63">
        <v>4585</v>
      </c>
      <c r="C27" s="64">
        <v>1300.7590754</v>
      </c>
      <c r="D27" s="70">
        <v>2150.3656194999999</v>
      </c>
      <c r="E27" s="70">
        <v>32.642364966999999</v>
      </c>
      <c r="F27" s="71">
        <v>4.5558816799999999E-2</v>
      </c>
      <c r="G27" s="64">
        <v>0.72637511239999997</v>
      </c>
      <c r="H27" s="71">
        <v>5.4828899999999998E-4</v>
      </c>
      <c r="I27" s="70">
        <v>135.52030596</v>
      </c>
      <c r="J27" s="71">
        <v>0.90925350250000003</v>
      </c>
      <c r="K27" s="70">
        <v>47.958886866</v>
      </c>
      <c r="L27" s="71">
        <v>0.29846183300000001</v>
      </c>
      <c r="M27" s="70">
        <v>10.921876791000001</v>
      </c>
      <c r="N27" s="71">
        <v>9.4432474299999999E-2</v>
      </c>
      <c r="O27" s="37" t="s">
        <v>83</v>
      </c>
      <c r="P27" s="13">
        <v>0</v>
      </c>
      <c r="Q27" s="70">
        <v>6.8997624164999998</v>
      </c>
      <c r="R27" s="71">
        <v>1.4715357E-2</v>
      </c>
      <c r="S27" s="37" t="s">
        <v>83</v>
      </c>
      <c r="T27" s="13">
        <v>0</v>
      </c>
      <c r="U27" s="37" t="s">
        <v>83</v>
      </c>
      <c r="V27" s="13">
        <v>0</v>
      </c>
      <c r="W27" s="70">
        <v>0.1203054754</v>
      </c>
      <c r="X27" s="71">
        <v>1.5096427999999999E-3</v>
      </c>
      <c r="Y27" s="70">
        <v>13.070167946</v>
      </c>
      <c r="Z27" s="71">
        <v>0.30922282849999999</v>
      </c>
      <c r="AA27" s="37" t="s">
        <v>83</v>
      </c>
      <c r="AB27" s="13">
        <v>0</v>
      </c>
      <c r="AC27" s="70">
        <v>0</v>
      </c>
      <c r="AD27" s="71">
        <v>0</v>
      </c>
      <c r="AE27" s="37" t="s">
        <v>83</v>
      </c>
      <c r="AF27" s="13">
        <v>0</v>
      </c>
      <c r="AG27" s="37" t="s">
        <v>83</v>
      </c>
      <c r="AH27" s="13">
        <v>0</v>
      </c>
      <c r="AI27" s="70">
        <f t="shared" si="0"/>
        <v>0</v>
      </c>
      <c r="AJ27" s="71">
        <f t="shared" si="0"/>
        <v>0</v>
      </c>
      <c r="AK27" s="70">
        <v>74.779938720999994</v>
      </c>
      <c r="AL27" s="71">
        <v>1.1824052114000001</v>
      </c>
      <c r="AM27" s="37" t="s">
        <v>83</v>
      </c>
      <c r="AN27" s="13">
        <v>0</v>
      </c>
      <c r="AO27" s="37" t="s">
        <v>83</v>
      </c>
      <c r="AP27" s="13">
        <v>0</v>
      </c>
      <c r="AQ27" s="37" t="s">
        <v>83</v>
      </c>
      <c r="AR27" s="13">
        <v>0</v>
      </c>
      <c r="AS27" s="70">
        <v>43.985563411000001</v>
      </c>
      <c r="AT27" s="71">
        <v>1.7109370702</v>
      </c>
      <c r="AU27" s="70">
        <v>30.673493486000002</v>
      </c>
      <c r="AV27" s="71">
        <v>0.28419819899999998</v>
      </c>
      <c r="AW27" s="70">
        <v>14.025904300000001</v>
      </c>
      <c r="AX27" s="71">
        <v>0.1684378755</v>
      </c>
      <c r="AY27" s="70">
        <v>6.3753377593999998</v>
      </c>
      <c r="AZ27" s="71">
        <v>6.6392432700000004E-2</v>
      </c>
      <c r="BA27" s="60">
        <f t="shared" si="1"/>
        <v>10.2722514266</v>
      </c>
      <c r="BB27" s="13">
        <f t="shared" si="1"/>
        <v>4.9367890799999981E-2</v>
      </c>
      <c r="BC27" s="70">
        <v>0</v>
      </c>
      <c r="BD27" s="13">
        <v>0</v>
      </c>
      <c r="BE27" s="70">
        <v>81.366114891999999</v>
      </c>
      <c r="BF27" s="71">
        <v>1.0542680008</v>
      </c>
      <c r="BG27" s="4">
        <v>9.8084449999999998E-4</v>
      </c>
      <c r="BH27" s="13">
        <v>0</v>
      </c>
      <c r="BI27" s="70">
        <v>99.911033945</v>
      </c>
      <c r="BJ27" s="71">
        <v>3.5849821948999998</v>
      </c>
      <c r="BK27" s="70">
        <v>75.527624256999999</v>
      </c>
      <c r="BL27" s="71">
        <v>0.5916574443</v>
      </c>
      <c r="BM27" s="70">
        <v>24.685218287000001</v>
      </c>
      <c r="BN27" s="71">
        <v>0.1485413035</v>
      </c>
      <c r="BO27" s="70">
        <v>3.6697662200000002E-2</v>
      </c>
      <c r="BP27" s="71">
        <v>4.003786E-4</v>
      </c>
      <c r="BQ27" s="70">
        <v>0</v>
      </c>
      <c r="BR27" s="66">
        <v>0</v>
      </c>
      <c r="BS27" s="37" t="s">
        <v>83</v>
      </c>
      <c r="BT27" s="13">
        <v>0</v>
      </c>
      <c r="BU27" s="64">
        <v>0.15443740310000001</v>
      </c>
      <c r="BV27" s="71">
        <v>2.1944999999999998E-3</v>
      </c>
      <c r="BW27" s="70">
        <v>10.767439387</v>
      </c>
      <c r="BX27" s="71">
        <v>9.2237974299999997E-2</v>
      </c>
      <c r="BY27" s="37" t="s">
        <v>83</v>
      </c>
      <c r="BZ27" s="13">
        <v>0</v>
      </c>
      <c r="CA27" s="37" t="s">
        <v>83</v>
      </c>
      <c r="CB27" s="13">
        <v>0</v>
      </c>
      <c r="CC27" s="70">
        <v>1.9283477643</v>
      </c>
      <c r="CD27" s="71">
        <v>2.970093E-3</v>
      </c>
      <c r="CE27" s="70">
        <v>4.9714146522</v>
      </c>
      <c r="CF27" s="66">
        <v>1.17452641E-2</v>
      </c>
      <c r="CG27" s="37" t="s">
        <v>83</v>
      </c>
      <c r="CH27" s="13">
        <v>0</v>
      </c>
      <c r="CI27" s="37" t="s">
        <v>83</v>
      </c>
      <c r="CJ27" s="13">
        <v>0</v>
      </c>
      <c r="CK27" s="37" t="s">
        <v>83</v>
      </c>
      <c r="CL27" s="13">
        <v>0</v>
      </c>
      <c r="CM27" s="37" t="s">
        <v>83</v>
      </c>
      <c r="CN27" s="13">
        <v>0</v>
      </c>
      <c r="CO27" s="64">
        <v>3.1285338000000003E-2</v>
      </c>
      <c r="CP27" s="71">
        <v>5.1123379999999999E-4</v>
      </c>
      <c r="CQ27" s="70">
        <v>8.9020137400000005E-2</v>
      </c>
      <c r="CR27" s="71">
        <v>9.9840900000000002E-4</v>
      </c>
      <c r="CS27" s="70">
        <v>0.62016700930000002</v>
      </c>
      <c r="CT27" s="71">
        <v>7.6583559999999998E-3</v>
      </c>
      <c r="CU27" s="70">
        <v>12.450000937</v>
      </c>
      <c r="CV27" s="66">
        <v>0.30156447240000001</v>
      </c>
      <c r="CW27" s="37" t="s">
        <v>83</v>
      </c>
      <c r="CX27" s="13">
        <v>0</v>
      </c>
      <c r="CY27" s="37" t="s">
        <v>83</v>
      </c>
      <c r="CZ27" s="13">
        <v>0</v>
      </c>
      <c r="DA27" s="64">
        <v>9.8100508864999991</v>
      </c>
      <c r="DB27" s="71">
        <v>0.16949454420000001</v>
      </c>
      <c r="DC27" s="70">
        <v>34.175512525000002</v>
      </c>
      <c r="DD27" s="71">
        <v>1.541442526</v>
      </c>
      <c r="DE27" s="70">
        <v>7.5584231943000004</v>
      </c>
      <c r="DF27" s="71">
        <v>0.29878753969999999</v>
      </c>
      <c r="DG27" s="70">
        <v>73.807691697999999</v>
      </c>
      <c r="DH27" s="66">
        <v>0.75548046099999999</v>
      </c>
      <c r="DI27" s="123">
        <v>5.4613190000000003E-4</v>
      </c>
      <c r="DJ27" s="124">
        <v>8.9649700000000001E-4</v>
      </c>
      <c r="DK27" s="124">
        <v>9.6372289999999995E-4</v>
      </c>
      <c r="DL27" s="124">
        <v>9.7444079999999998E-4</v>
      </c>
      <c r="DM27" s="124">
        <v>9.8084449999999998E-4</v>
      </c>
      <c r="DN27" s="124">
        <v>9.8084449999999998E-4</v>
      </c>
      <c r="DO27" s="124">
        <v>9.8084449999999998E-4</v>
      </c>
      <c r="DP27" s="124">
        <v>9.8084449999999998E-4</v>
      </c>
      <c r="DQ27" s="124">
        <v>9.8084449999999998E-4</v>
      </c>
      <c r="DR27" s="125">
        <v>9.8084449999999998E-4</v>
      </c>
      <c r="DS27" s="80">
        <v>62.155950820000001</v>
      </c>
      <c r="DT27" s="13">
        <v>0.44144249590000001</v>
      </c>
      <c r="DU27" s="60">
        <v>27.329179771</v>
      </c>
      <c r="DV27" s="13">
        <v>0.20297551229999999</v>
      </c>
      <c r="DW27" s="60">
        <v>11.587070075</v>
      </c>
      <c r="DX27" s="13">
        <v>9.00438764E-2</v>
      </c>
      <c r="DY27" s="60">
        <v>4.7808730493000002</v>
      </c>
      <c r="DZ27" s="13">
        <v>3.93653604E-2</v>
      </c>
      <c r="EA27" s="60">
        <v>1.9567792299</v>
      </c>
      <c r="EB27" s="13">
        <v>1.7414734000000001E-2</v>
      </c>
      <c r="EC27" s="60">
        <v>0.83070066890000005</v>
      </c>
      <c r="ED27" s="13">
        <v>8.3149455000000004E-3</v>
      </c>
      <c r="EE27" s="60">
        <v>0.3791813376</v>
      </c>
      <c r="EF27" s="13">
        <v>4.5046273000000003E-3</v>
      </c>
      <c r="EG27" s="60">
        <v>0.1878615984</v>
      </c>
      <c r="EH27" s="13">
        <v>2.7755055999999999E-3</v>
      </c>
      <c r="EI27" s="60">
        <v>0.1028408641</v>
      </c>
      <c r="EJ27" s="13">
        <v>1.9497878E-3</v>
      </c>
      <c r="EK27" s="60">
        <v>6.5591255599999995E-2</v>
      </c>
      <c r="EL27" s="15">
        <v>1.5261776999999999E-3</v>
      </c>
    </row>
    <row r="28" spans="1:142">
      <c r="A28" s="8">
        <v>2300</v>
      </c>
      <c r="B28" s="63">
        <v>4340</v>
      </c>
      <c r="C28" s="64">
        <v>1342.2032855</v>
      </c>
      <c r="D28" s="70">
        <v>2249.9627549000002</v>
      </c>
      <c r="E28" s="70">
        <v>34.488296228000003</v>
      </c>
      <c r="F28" s="71">
        <v>4.7092908599999997E-2</v>
      </c>
      <c r="G28" s="64">
        <v>0.87026703260000005</v>
      </c>
      <c r="H28" s="71">
        <v>6.3207050000000005E-4</v>
      </c>
      <c r="I28" s="70">
        <v>138.34272200000001</v>
      </c>
      <c r="J28" s="71">
        <v>0.9279328966</v>
      </c>
      <c r="K28" s="70">
        <v>49.602512300000001</v>
      </c>
      <c r="L28" s="71">
        <v>0.30884967209999997</v>
      </c>
      <c r="M28" s="70">
        <v>11.4800703</v>
      </c>
      <c r="N28" s="71">
        <v>9.86675422E-2</v>
      </c>
      <c r="O28" s="37" t="s">
        <v>83</v>
      </c>
      <c r="P28" s="13">
        <v>0</v>
      </c>
      <c r="Q28" s="70">
        <v>7.6225493744000001</v>
      </c>
      <c r="R28" s="71">
        <v>1.60959395E-2</v>
      </c>
      <c r="S28" s="37" t="s">
        <v>83</v>
      </c>
      <c r="T28" s="13">
        <v>0</v>
      </c>
      <c r="U28" s="37" t="s">
        <v>83</v>
      </c>
      <c r="V28" s="13">
        <v>0</v>
      </c>
      <c r="W28" s="70">
        <v>0.12751469430000001</v>
      </c>
      <c r="X28" s="71">
        <v>1.6193194000000001E-3</v>
      </c>
      <c r="Y28" s="70">
        <v>13.984997473</v>
      </c>
      <c r="Z28" s="71">
        <v>0.32923929530000001</v>
      </c>
      <c r="AA28" s="37" t="s">
        <v>83</v>
      </c>
      <c r="AB28" s="13">
        <v>0</v>
      </c>
      <c r="AC28" s="70">
        <v>0</v>
      </c>
      <c r="AD28" s="71">
        <v>0</v>
      </c>
      <c r="AE28" s="37" t="s">
        <v>83</v>
      </c>
      <c r="AF28" s="13">
        <v>0</v>
      </c>
      <c r="AG28" s="37" t="s">
        <v>83</v>
      </c>
      <c r="AH28" s="13">
        <v>0</v>
      </c>
      <c r="AI28" s="70">
        <f t="shared" si="0"/>
        <v>0</v>
      </c>
      <c r="AJ28" s="71">
        <f t="shared" si="0"/>
        <v>0</v>
      </c>
      <c r="AK28" s="70">
        <v>77.192137114000005</v>
      </c>
      <c r="AL28" s="71">
        <v>1.2099947649</v>
      </c>
      <c r="AM28" s="37" t="s">
        <v>83</v>
      </c>
      <c r="AN28" s="13">
        <v>0</v>
      </c>
      <c r="AO28" s="37" t="s">
        <v>83</v>
      </c>
      <c r="AP28" s="13">
        <v>0</v>
      </c>
      <c r="AQ28" s="37" t="s">
        <v>83</v>
      </c>
      <c r="AR28" s="13">
        <v>0</v>
      </c>
      <c r="AS28" s="70">
        <v>45.660742823</v>
      </c>
      <c r="AT28" s="71">
        <v>1.7589517905000001</v>
      </c>
      <c r="AU28" s="70">
        <v>32.157161461000001</v>
      </c>
      <c r="AV28" s="71">
        <v>0.2941062633</v>
      </c>
      <c r="AW28" s="70">
        <v>14.718990386</v>
      </c>
      <c r="AX28" s="71">
        <v>0.17446893299999999</v>
      </c>
      <c r="AY28" s="70">
        <v>6.6731292692000004</v>
      </c>
      <c r="AZ28" s="71">
        <v>6.84187131E-2</v>
      </c>
      <c r="BA28" s="60">
        <f t="shared" si="1"/>
        <v>10.765041805800003</v>
      </c>
      <c r="BB28" s="13">
        <f t="shared" si="1"/>
        <v>5.1218617200000011E-2</v>
      </c>
      <c r="BC28" s="70">
        <v>0</v>
      </c>
      <c r="BD28" s="13">
        <v>0</v>
      </c>
      <c r="BE28" s="70">
        <v>84.583706991</v>
      </c>
      <c r="BF28" s="71">
        <v>1.0838416366000001</v>
      </c>
      <c r="BG28" s="4">
        <v>1.1376254000000001E-3</v>
      </c>
      <c r="BH28" s="13">
        <v>0</v>
      </c>
      <c r="BI28" s="70">
        <v>103.11348271999999</v>
      </c>
      <c r="BJ28" s="71">
        <v>3.6642102395</v>
      </c>
      <c r="BK28" s="70">
        <v>80.605477162</v>
      </c>
      <c r="BL28" s="71">
        <v>0.631287555</v>
      </c>
      <c r="BM28" s="70">
        <v>26.101641483000002</v>
      </c>
      <c r="BN28" s="71">
        <v>0.1551634459</v>
      </c>
      <c r="BO28" s="70">
        <v>4.0918987900000002E-2</v>
      </c>
      <c r="BP28" s="71">
        <v>4.3925700000000003E-4</v>
      </c>
      <c r="BQ28" s="70">
        <v>0</v>
      </c>
      <c r="BR28" s="66">
        <v>0</v>
      </c>
      <c r="BS28" s="37" t="s">
        <v>83</v>
      </c>
      <c r="BT28" s="13">
        <v>0</v>
      </c>
      <c r="BU28" s="64">
        <v>0.15693430559999999</v>
      </c>
      <c r="BV28" s="71">
        <v>2.2222851000000001E-3</v>
      </c>
      <c r="BW28" s="70">
        <v>11.323135994999999</v>
      </c>
      <c r="BX28" s="71">
        <v>9.6445257100000001E-2</v>
      </c>
      <c r="BY28" s="37" t="s">
        <v>83</v>
      </c>
      <c r="BZ28" s="13">
        <v>0</v>
      </c>
      <c r="CA28" s="37" t="s">
        <v>83</v>
      </c>
      <c r="CB28" s="13">
        <v>0</v>
      </c>
      <c r="CC28" s="70">
        <v>2.2081590527000001</v>
      </c>
      <c r="CD28" s="71">
        <v>3.3099009E-3</v>
      </c>
      <c r="CE28" s="70">
        <v>5.4143903217</v>
      </c>
      <c r="CF28" s="66">
        <v>1.2786038600000001E-2</v>
      </c>
      <c r="CG28" s="37" t="s">
        <v>83</v>
      </c>
      <c r="CH28" s="13">
        <v>0</v>
      </c>
      <c r="CI28" s="37" t="s">
        <v>83</v>
      </c>
      <c r="CJ28" s="13">
        <v>0</v>
      </c>
      <c r="CK28" s="37" t="s">
        <v>83</v>
      </c>
      <c r="CL28" s="13">
        <v>0</v>
      </c>
      <c r="CM28" s="37" t="s">
        <v>83</v>
      </c>
      <c r="CN28" s="13">
        <v>0</v>
      </c>
      <c r="CO28" s="64">
        <v>3.3325541799999997E-2</v>
      </c>
      <c r="CP28" s="71">
        <v>5.1435249999999999E-4</v>
      </c>
      <c r="CQ28" s="70">
        <v>9.4189152499999998E-2</v>
      </c>
      <c r="CR28" s="71">
        <v>1.1049669000000001E-3</v>
      </c>
      <c r="CS28" s="70">
        <v>0.7131571404</v>
      </c>
      <c r="CT28" s="71">
        <v>8.5176325000000004E-3</v>
      </c>
      <c r="CU28" s="70">
        <v>13.271840332</v>
      </c>
      <c r="CV28" s="66">
        <v>0.32072166289999998</v>
      </c>
      <c r="CW28" s="37" t="s">
        <v>83</v>
      </c>
      <c r="CX28" s="13">
        <v>0</v>
      </c>
      <c r="CY28" s="37" t="s">
        <v>83</v>
      </c>
      <c r="CZ28" s="13">
        <v>0</v>
      </c>
      <c r="DA28" s="64">
        <v>10.184604855</v>
      </c>
      <c r="DB28" s="71">
        <v>0.17539661779999999</v>
      </c>
      <c r="DC28" s="70">
        <v>35.476137968000003</v>
      </c>
      <c r="DD28" s="71">
        <v>1.5835551726999999</v>
      </c>
      <c r="DE28" s="70">
        <v>8.0561598401999994</v>
      </c>
      <c r="DF28" s="71">
        <v>0.30919372719999999</v>
      </c>
      <c r="DG28" s="70">
        <v>76.527547150999993</v>
      </c>
      <c r="DH28" s="66">
        <v>0.77464790949999995</v>
      </c>
      <c r="DI28" s="123">
        <v>6.2994950000000004E-4</v>
      </c>
      <c r="DJ28" s="124">
        <v>1.0449919E-3</v>
      </c>
      <c r="DK28" s="124">
        <v>1.1189373000000001E-3</v>
      </c>
      <c r="DL28" s="124">
        <v>1.1312974E-3</v>
      </c>
      <c r="DM28" s="124">
        <v>1.1376254000000001E-3</v>
      </c>
      <c r="DN28" s="124">
        <v>1.1376254000000001E-3</v>
      </c>
      <c r="DO28" s="124">
        <v>1.1376254000000001E-3</v>
      </c>
      <c r="DP28" s="124">
        <v>1.1376254000000001E-3</v>
      </c>
      <c r="DQ28" s="124">
        <v>1.1376254000000001E-3</v>
      </c>
      <c r="DR28" s="125">
        <v>1.1376254000000001E-3</v>
      </c>
      <c r="DS28" s="80">
        <v>64.236686380999998</v>
      </c>
      <c r="DT28" s="13">
        <v>0.45542351710000001</v>
      </c>
      <c r="DU28" s="60">
        <v>28.657794920000001</v>
      </c>
      <c r="DV28" s="13">
        <v>0.21212142210000001</v>
      </c>
      <c r="DW28" s="60">
        <v>12.343899242000001</v>
      </c>
      <c r="DX28" s="13">
        <v>9.5423239300000004E-2</v>
      </c>
      <c r="DY28" s="60">
        <v>5.1804154328000003</v>
      </c>
      <c r="DZ28" s="13">
        <v>4.2316881399999999E-2</v>
      </c>
      <c r="EA28" s="60">
        <v>2.1686057865000001</v>
      </c>
      <c r="EB28" s="13">
        <v>1.9040274699999998E-2</v>
      </c>
      <c r="EC28" s="60">
        <v>0.94158682549999995</v>
      </c>
      <c r="ED28" s="13">
        <v>9.2057553E-3</v>
      </c>
      <c r="EE28" s="60">
        <v>0.43774790879999997</v>
      </c>
      <c r="EF28" s="13">
        <v>4.9979595999999999E-3</v>
      </c>
      <c r="EG28" s="60">
        <v>0.21799627539999999</v>
      </c>
      <c r="EH28" s="13">
        <v>3.0442237999999998E-3</v>
      </c>
      <c r="EI28" s="60">
        <v>0.1194005241</v>
      </c>
      <c r="EJ28" s="13">
        <v>2.1014305999999998E-3</v>
      </c>
      <c r="EK28" s="60">
        <v>7.5251152700000004E-2</v>
      </c>
      <c r="EL28" s="15">
        <v>1.6166314E-3</v>
      </c>
    </row>
    <row r="29" spans="1:142">
      <c r="A29" s="8">
        <v>2400</v>
      </c>
      <c r="B29" s="63">
        <v>4259</v>
      </c>
      <c r="C29" s="64">
        <v>1382.7909161</v>
      </c>
      <c r="D29" s="70">
        <v>2349.5238214000001</v>
      </c>
      <c r="E29" s="70">
        <v>36.468931976999997</v>
      </c>
      <c r="F29" s="71">
        <v>4.8662377E-2</v>
      </c>
      <c r="G29" s="64">
        <v>1.0287442572000001</v>
      </c>
      <c r="H29" s="71">
        <v>7.1755300000000001E-4</v>
      </c>
      <c r="I29" s="70">
        <v>141.05212750000001</v>
      </c>
      <c r="J29" s="71">
        <v>0.94609779189999998</v>
      </c>
      <c r="K29" s="70">
        <v>51.090956763999998</v>
      </c>
      <c r="L29" s="71">
        <v>0.3177895221</v>
      </c>
      <c r="M29" s="70">
        <v>12.085929135000001</v>
      </c>
      <c r="N29" s="71">
        <v>0.1038284478</v>
      </c>
      <c r="O29" s="37" t="s">
        <v>83</v>
      </c>
      <c r="P29" s="13">
        <v>0</v>
      </c>
      <c r="Q29" s="70">
        <v>8.4284669930000007</v>
      </c>
      <c r="R29" s="71">
        <v>1.7546115899999999E-2</v>
      </c>
      <c r="S29" s="37" t="s">
        <v>83</v>
      </c>
      <c r="T29" s="13">
        <v>0</v>
      </c>
      <c r="U29" s="37" t="s">
        <v>83</v>
      </c>
      <c r="V29" s="13">
        <v>0</v>
      </c>
      <c r="W29" s="70">
        <v>0.13611735859999999</v>
      </c>
      <c r="X29" s="71">
        <v>1.7098006E-3</v>
      </c>
      <c r="Y29" s="70">
        <v>14.594988427000001</v>
      </c>
      <c r="Z29" s="71">
        <v>0.34219025870000003</v>
      </c>
      <c r="AA29" s="37" t="s">
        <v>83</v>
      </c>
      <c r="AB29" s="13">
        <v>0</v>
      </c>
      <c r="AC29" s="70">
        <v>0</v>
      </c>
      <c r="AD29" s="71">
        <v>0</v>
      </c>
      <c r="AE29" s="37" t="s">
        <v>83</v>
      </c>
      <c r="AF29" s="13">
        <v>0</v>
      </c>
      <c r="AG29" s="37" t="s">
        <v>83</v>
      </c>
      <c r="AH29" s="13">
        <v>0</v>
      </c>
      <c r="AI29" s="70">
        <f t="shared" si="0"/>
        <v>0</v>
      </c>
      <c r="AJ29" s="71">
        <f t="shared" si="0"/>
        <v>0</v>
      </c>
      <c r="AK29" s="70">
        <v>79.542073259999995</v>
      </c>
      <c r="AL29" s="71">
        <v>1.2362785516000001</v>
      </c>
      <c r="AM29" s="37" t="s">
        <v>83</v>
      </c>
      <c r="AN29" s="13">
        <v>0</v>
      </c>
      <c r="AO29" s="37" t="s">
        <v>83</v>
      </c>
      <c r="AP29" s="13">
        <v>0</v>
      </c>
      <c r="AQ29" s="37" t="s">
        <v>83</v>
      </c>
      <c r="AR29" s="13">
        <v>0</v>
      </c>
      <c r="AS29" s="70">
        <v>47.263184234999997</v>
      </c>
      <c r="AT29" s="71">
        <v>1.8073054577000001</v>
      </c>
      <c r="AU29" s="70">
        <v>33.799342967000001</v>
      </c>
      <c r="AV29" s="71">
        <v>0.3048129866</v>
      </c>
      <c r="AW29" s="70">
        <v>15.476035601</v>
      </c>
      <c r="AX29" s="71">
        <v>0.18107646520000001</v>
      </c>
      <c r="AY29" s="70">
        <v>6.9210829886000003</v>
      </c>
      <c r="AZ29" s="71">
        <v>7.0294130999999996E-2</v>
      </c>
      <c r="BA29" s="60">
        <f t="shared" si="1"/>
        <v>11.402224377400003</v>
      </c>
      <c r="BB29" s="13">
        <f t="shared" si="1"/>
        <v>5.3442390399999984E-2</v>
      </c>
      <c r="BC29" s="70">
        <v>0</v>
      </c>
      <c r="BD29" s="13">
        <v>0</v>
      </c>
      <c r="BE29" s="70">
        <v>87.848782896000003</v>
      </c>
      <c r="BF29" s="71">
        <v>1.1172998026000001</v>
      </c>
      <c r="BG29" s="4">
        <v>1.2937287999999999E-3</v>
      </c>
      <c r="BH29" s="13">
        <v>0</v>
      </c>
      <c r="BI29" s="70">
        <v>106.33950495000001</v>
      </c>
      <c r="BJ29" s="71">
        <v>3.7468426547</v>
      </c>
      <c r="BK29" s="70">
        <v>85.722061229000005</v>
      </c>
      <c r="BL29" s="71">
        <v>0.67031507680000002</v>
      </c>
      <c r="BM29" s="70">
        <v>27.560832914999999</v>
      </c>
      <c r="BN29" s="71">
        <v>0.16191663319999999</v>
      </c>
      <c r="BO29" s="70">
        <v>4.66656737E-2</v>
      </c>
      <c r="BP29" s="71">
        <v>4.8607400000000002E-4</v>
      </c>
      <c r="BQ29" s="70">
        <v>0</v>
      </c>
      <c r="BR29" s="66">
        <v>0</v>
      </c>
      <c r="BS29" s="37" t="s">
        <v>83</v>
      </c>
      <c r="BT29" s="13">
        <v>0</v>
      </c>
      <c r="BU29" s="64">
        <v>0.16404427399999999</v>
      </c>
      <c r="BV29" s="71">
        <v>2.2820279000000001E-3</v>
      </c>
      <c r="BW29" s="70">
        <v>11.921884861000001</v>
      </c>
      <c r="BX29" s="71">
        <v>0.10154642</v>
      </c>
      <c r="BY29" s="37" t="s">
        <v>83</v>
      </c>
      <c r="BZ29" s="13">
        <v>0</v>
      </c>
      <c r="CA29" s="37" t="s">
        <v>83</v>
      </c>
      <c r="CB29" s="13">
        <v>0</v>
      </c>
      <c r="CC29" s="70">
        <v>2.5138359720999999</v>
      </c>
      <c r="CD29" s="71">
        <v>3.6482710999999998E-3</v>
      </c>
      <c r="CE29" s="70">
        <v>5.9146310208999999</v>
      </c>
      <c r="CF29" s="66">
        <v>1.3897844899999999E-2</v>
      </c>
      <c r="CG29" s="37" t="s">
        <v>83</v>
      </c>
      <c r="CH29" s="13">
        <v>0</v>
      </c>
      <c r="CI29" s="37" t="s">
        <v>83</v>
      </c>
      <c r="CJ29" s="13">
        <v>0</v>
      </c>
      <c r="CK29" s="37" t="s">
        <v>83</v>
      </c>
      <c r="CL29" s="13">
        <v>0</v>
      </c>
      <c r="CM29" s="37" t="s">
        <v>83</v>
      </c>
      <c r="CN29" s="13">
        <v>0</v>
      </c>
      <c r="CO29" s="64">
        <v>3.6630569000000002E-2</v>
      </c>
      <c r="CP29" s="71">
        <v>5.574992E-4</v>
      </c>
      <c r="CQ29" s="70">
        <v>9.94867896E-2</v>
      </c>
      <c r="CR29" s="71">
        <v>1.1523014E-3</v>
      </c>
      <c r="CS29" s="70">
        <v>0.79855948460000004</v>
      </c>
      <c r="CT29" s="71">
        <v>9.4546804000000002E-3</v>
      </c>
      <c r="CU29" s="70">
        <v>13.796428943</v>
      </c>
      <c r="CV29" s="66">
        <v>0.33273557819999999</v>
      </c>
      <c r="CW29" s="37" t="s">
        <v>83</v>
      </c>
      <c r="CX29" s="13">
        <v>0</v>
      </c>
      <c r="CY29" s="37" t="s">
        <v>83</v>
      </c>
      <c r="CZ29" s="13">
        <v>0</v>
      </c>
      <c r="DA29" s="64">
        <v>10.671681069</v>
      </c>
      <c r="DB29" s="71">
        <v>0.1819541908</v>
      </c>
      <c r="DC29" s="70">
        <v>36.591503166000003</v>
      </c>
      <c r="DD29" s="71">
        <v>1.6253512669000001</v>
      </c>
      <c r="DE29" s="70">
        <v>8.5904802194999998</v>
      </c>
      <c r="DF29" s="71">
        <v>0.32099821820000002</v>
      </c>
      <c r="DG29" s="70">
        <v>79.258302677000003</v>
      </c>
      <c r="DH29" s="66">
        <v>0.79630158439999998</v>
      </c>
      <c r="DI29" s="123">
        <v>7.1546999999999995E-4</v>
      </c>
      <c r="DJ29" s="124">
        <v>1.1932033E-3</v>
      </c>
      <c r="DK29" s="124">
        <v>1.2753E-3</v>
      </c>
      <c r="DL29" s="124">
        <v>1.2874764E-3</v>
      </c>
      <c r="DM29" s="124">
        <v>1.2937287999999999E-3</v>
      </c>
      <c r="DN29" s="124">
        <v>1.2937287999999999E-3</v>
      </c>
      <c r="DO29" s="124">
        <v>1.2937287999999999E-3</v>
      </c>
      <c r="DP29" s="124">
        <v>1.2937287999999999E-3</v>
      </c>
      <c r="DQ29" s="124">
        <v>1.2937287999999999E-3</v>
      </c>
      <c r="DR29" s="125">
        <v>1.2937287999999999E-3</v>
      </c>
      <c r="DS29" s="80">
        <v>66.229558028</v>
      </c>
      <c r="DT29" s="13">
        <v>0.4691802813</v>
      </c>
      <c r="DU29" s="60">
        <v>29.955080236000001</v>
      </c>
      <c r="DV29" s="13">
        <v>0.2213697308</v>
      </c>
      <c r="DW29" s="60">
        <v>13.102450148000001</v>
      </c>
      <c r="DX29" s="13">
        <v>0.1010601606</v>
      </c>
      <c r="DY29" s="60">
        <v>5.5959404775000001</v>
      </c>
      <c r="DZ29" s="13">
        <v>4.5571639300000001E-2</v>
      </c>
      <c r="EA29" s="60">
        <v>2.3860049277000002</v>
      </c>
      <c r="EB29" s="13">
        <v>2.08933096E-2</v>
      </c>
      <c r="EC29" s="60">
        <v>1.0555916490999999</v>
      </c>
      <c r="ED29" s="13">
        <v>1.03114361E-2</v>
      </c>
      <c r="EE29" s="60">
        <v>0.4997215746</v>
      </c>
      <c r="EF29" s="13">
        <v>5.7117128999999997E-3</v>
      </c>
      <c r="EG29" s="60">
        <v>0.25146104809999997</v>
      </c>
      <c r="EH29" s="13">
        <v>3.5318175999999998E-3</v>
      </c>
      <c r="EI29" s="60">
        <v>0.1391585981</v>
      </c>
      <c r="EJ29" s="13">
        <v>2.4735738E-3</v>
      </c>
      <c r="EK29" s="60">
        <v>8.8553636699999994E-2</v>
      </c>
      <c r="EL29" s="15">
        <v>1.9252838999999999E-3</v>
      </c>
    </row>
    <row r="30" spans="1:142">
      <c r="A30" s="8">
        <v>2500</v>
      </c>
      <c r="B30" s="63">
        <v>3893</v>
      </c>
      <c r="C30" s="64">
        <v>1422.4304714</v>
      </c>
      <c r="D30" s="70">
        <v>2449.0350827000002</v>
      </c>
      <c r="E30" s="70">
        <v>38.420865399999997</v>
      </c>
      <c r="F30" s="71">
        <v>5.0306676500000001E-2</v>
      </c>
      <c r="G30" s="64">
        <v>1.1879579363999999</v>
      </c>
      <c r="H30" s="71">
        <v>8.0302680000000003E-4</v>
      </c>
      <c r="I30" s="70">
        <v>143.48448288</v>
      </c>
      <c r="J30" s="71">
        <v>0.9615791534</v>
      </c>
      <c r="K30" s="70">
        <v>52.596462052</v>
      </c>
      <c r="L30" s="71">
        <v>0.32642359729999998</v>
      </c>
      <c r="M30" s="70">
        <v>12.489192671</v>
      </c>
      <c r="N30" s="71">
        <v>0.1071354828</v>
      </c>
      <c r="O30" s="37" t="s">
        <v>83</v>
      </c>
      <c r="P30" s="13">
        <v>0</v>
      </c>
      <c r="Q30" s="70">
        <v>9.2369791217999992</v>
      </c>
      <c r="R30" s="71">
        <v>1.8912404099999999E-2</v>
      </c>
      <c r="S30" s="37" t="s">
        <v>83</v>
      </c>
      <c r="T30" s="13">
        <v>0</v>
      </c>
      <c r="U30" s="37" t="s">
        <v>83</v>
      </c>
      <c r="V30" s="13">
        <v>0</v>
      </c>
      <c r="W30" s="70">
        <v>0.15586774049999999</v>
      </c>
      <c r="X30" s="71">
        <v>1.9322485000000001E-3</v>
      </c>
      <c r="Y30" s="70">
        <v>15.301296484</v>
      </c>
      <c r="Z30" s="71">
        <v>0.35744240999999999</v>
      </c>
      <c r="AA30" s="37" t="s">
        <v>83</v>
      </c>
      <c r="AB30" s="13">
        <v>0</v>
      </c>
      <c r="AC30" s="70">
        <v>0</v>
      </c>
      <c r="AD30" s="71">
        <v>0</v>
      </c>
      <c r="AE30" s="37" t="s">
        <v>83</v>
      </c>
      <c r="AF30" s="13">
        <v>0</v>
      </c>
      <c r="AG30" s="37" t="s">
        <v>83</v>
      </c>
      <c r="AH30" s="13">
        <v>0</v>
      </c>
      <c r="AI30" s="70">
        <f t="shared" si="0"/>
        <v>0</v>
      </c>
      <c r="AJ30" s="71">
        <f t="shared" si="0"/>
        <v>0</v>
      </c>
      <c r="AK30" s="70">
        <v>81.727945395999996</v>
      </c>
      <c r="AL30" s="71">
        <v>1.2604515104</v>
      </c>
      <c r="AM30" s="37" t="s">
        <v>83</v>
      </c>
      <c r="AN30" s="13">
        <v>0</v>
      </c>
      <c r="AO30" s="37" t="s">
        <v>83</v>
      </c>
      <c r="AP30" s="13">
        <v>0</v>
      </c>
      <c r="AQ30" s="37" t="s">
        <v>83</v>
      </c>
      <c r="AR30" s="13">
        <v>0</v>
      </c>
      <c r="AS30" s="70">
        <v>48.691488751999998</v>
      </c>
      <c r="AT30" s="71">
        <v>1.8497201377000001</v>
      </c>
      <c r="AU30" s="70">
        <v>35.273826188000001</v>
      </c>
      <c r="AV30" s="71">
        <v>0.3146600296</v>
      </c>
      <c r="AW30" s="70">
        <v>16.112533309</v>
      </c>
      <c r="AX30" s="71">
        <v>0.18671401939999999</v>
      </c>
      <c r="AY30" s="70">
        <v>7.1822182212000003</v>
      </c>
      <c r="AZ30" s="71">
        <v>7.2259782999999994E-2</v>
      </c>
      <c r="BA30" s="60">
        <f t="shared" si="1"/>
        <v>11.979074657800002</v>
      </c>
      <c r="BB30" s="13">
        <f t="shared" si="1"/>
        <v>5.5686227199999994E-2</v>
      </c>
      <c r="BC30" s="70">
        <v>0</v>
      </c>
      <c r="BD30" s="13">
        <v>0</v>
      </c>
      <c r="BE30" s="70">
        <v>90.829213877000001</v>
      </c>
      <c r="BF30" s="71">
        <v>1.1461365272999999</v>
      </c>
      <c r="BG30" s="4">
        <v>1.4548035999999999E-3</v>
      </c>
      <c r="BH30" s="13">
        <v>0</v>
      </c>
      <c r="BI30" s="70">
        <v>109.10356134</v>
      </c>
      <c r="BJ30" s="71">
        <v>3.8104974179000002</v>
      </c>
      <c r="BK30" s="70">
        <v>90.979645035000004</v>
      </c>
      <c r="BL30" s="71">
        <v>0.70969905160000002</v>
      </c>
      <c r="BM30" s="70">
        <v>29.012513448</v>
      </c>
      <c r="BN30" s="71">
        <v>0.16858961729999999</v>
      </c>
      <c r="BO30" s="70">
        <v>4.5991590800000003E-2</v>
      </c>
      <c r="BP30" s="71">
        <v>4.788684E-4</v>
      </c>
      <c r="BQ30" s="70">
        <v>0</v>
      </c>
      <c r="BR30" s="66">
        <v>0</v>
      </c>
      <c r="BS30" s="37" t="s">
        <v>83</v>
      </c>
      <c r="BT30" s="13">
        <v>0</v>
      </c>
      <c r="BU30" s="64">
        <v>0.1715862387</v>
      </c>
      <c r="BV30" s="71">
        <v>2.3632616E-3</v>
      </c>
      <c r="BW30" s="70">
        <v>12.317606433</v>
      </c>
      <c r="BX30" s="71">
        <v>0.1047722212</v>
      </c>
      <c r="BY30" s="37" t="s">
        <v>83</v>
      </c>
      <c r="BZ30" s="13">
        <v>0</v>
      </c>
      <c r="CA30" s="37" t="s">
        <v>83</v>
      </c>
      <c r="CB30" s="13">
        <v>0</v>
      </c>
      <c r="CC30" s="70">
        <v>2.8962802527</v>
      </c>
      <c r="CD30" s="71">
        <v>4.0413801000000003E-3</v>
      </c>
      <c r="CE30" s="70">
        <v>6.3406988690999997</v>
      </c>
      <c r="CF30" s="66">
        <v>1.4871024E-2</v>
      </c>
      <c r="CG30" s="37" t="s">
        <v>83</v>
      </c>
      <c r="CH30" s="13">
        <v>0</v>
      </c>
      <c r="CI30" s="37" t="s">
        <v>83</v>
      </c>
      <c r="CJ30" s="13">
        <v>0</v>
      </c>
      <c r="CK30" s="37" t="s">
        <v>83</v>
      </c>
      <c r="CL30" s="13">
        <v>0</v>
      </c>
      <c r="CM30" s="37" t="s">
        <v>83</v>
      </c>
      <c r="CN30" s="13">
        <v>0</v>
      </c>
      <c r="CO30" s="64">
        <v>4.26572375E-2</v>
      </c>
      <c r="CP30" s="71">
        <v>6.1976839999999995E-4</v>
      </c>
      <c r="CQ30" s="70">
        <v>0.113210503</v>
      </c>
      <c r="CR30" s="71">
        <v>1.3124801E-3</v>
      </c>
      <c r="CS30" s="70">
        <v>0.84004842899999999</v>
      </c>
      <c r="CT30" s="71">
        <v>9.9953969E-3</v>
      </c>
      <c r="CU30" s="70">
        <v>14.461248055</v>
      </c>
      <c r="CV30" s="66">
        <v>0.34744701309999998</v>
      </c>
      <c r="CW30" s="37" t="s">
        <v>83</v>
      </c>
      <c r="CX30" s="13">
        <v>0</v>
      </c>
      <c r="CY30" s="37" t="s">
        <v>83</v>
      </c>
      <c r="CZ30" s="13">
        <v>0</v>
      </c>
      <c r="DA30" s="64">
        <v>11.096949485</v>
      </c>
      <c r="DB30" s="71">
        <v>0.1878971737</v>
      </c>
      <c r="DC30" s="70">
        <v>37.594539267000002</v>
      </c>
      <c r="DD30" s="71">
        <v>1.6618229641</v>
      </c>
      <c r="DE30" s="70">
        <v>9.0156586660000002</v>
      </c>
      <c r="DF30" s="71">
        <v>0.33088654299999998</v>
      </c>
      <c r="DG30" s="70">
        <v>81.813555210999994</v>
      </c>
      <c r="DH30" s="66">
        <v>0.81524998429999995</v>
      </c>
      <c r="DI30" s="123">
        <v>8.0097570000000002E-4</v>
      </c>
      <c r="DJ30" s="124">
        <v>1.339923E-3</v>
      </c>
      <c r="DK30" s="124">
        <v>1.4365952E-3</v>
      </c>
      <c r="DL30" s="124">
        <v>1.448616E-3</v>
      </c>
      <c r="DM30" s="124">
        <v>1.4548035999999999E-3</v>
      </c>
      <c r="DN30" s="124">
        <v>1.4548035999999999E-3</v>
      </c>
      <c r="DO30" s="124">
        <v>1.4548035999999999E-3</v>
      </c>
      <c r="DP30" s="124">
        <v>1.4548035999999999E-3</v>
      </c>
      <c r="DQ30" s="124">
        <v>1.4548035999999999E-3</v>
      </c>
      <c r="DR30" s="125">
        <v>1.4548035999999999E-3</v>
      </c>
      <c r="DS30" s="80">
        <v>68.005338300000005</v>
      </c>
      <c r="DT30" s="13">
        <v>0.48075520640000002</v>
      </c>
      <c r="DU30" s="60">
        <v>31.066394656</v>
      </c>
      <c r="DV30" s="13">
        <v>0.22886792</v>
      </c>
      <c r="DW30" s="60">
        <v>13.743419789000001</v>
      </c>
      <c r="DX30" s="13">
        <v>0.1055304483</v>
      </c>
      <c r="DY30" s="60">
        <v>5.9453696361999997</v>
      </c>
      <c r="DZ30" s="13">
        <v>4.8083813099999997E-2</v>
      </c>
      <c r="EA30" s="60">
        <v>2.5884818163999999</v>
      </c>
      <c r="EB30" s="13">
        <v>2.24005587E-2</v>
      </c>
      <c r="EC30" s="60">
        <v>1.1725318194000001</v>
      </c>
      <c r="ED30" s="13">
        <v>1.11951815E-2</v>
      </c>
      <c r="EE30" s="60">
        <v>0.55937220789999997</v>
      </c>
      <c r="EF30" s="13">
        <v>6.1878719999999996E-3</v>
      </c>
      <c r="EG30" s="60">
        <v>0.2817189376</v>
      </c>
      <c r="EH30" s="13">
        <v>3.7911017000000001E-3</v>
      </c>
      <c r="EI30" s="60">
        <v>0.15025970659999999</v>
      </c>
      <c r="EJ30" s="13">
        <v>2.5929270000000001E-3</v>
      </c>
      <c r="EK30" s="60">
        <v>9.4580467799999998E-2</v>
      </c>
      <c r="EL30" s="15">
        <v>2.0018486999999999E-3</v>
      </c>
    </row>
    <row r="31" spans="1:142">
      <c r="A31" s="8">
        <v>2600</v>
      </c>
      <c r="B31" s="63">
        <v>3860</v>
      </c>
      <c r="C31" s="64">
        <v>1461.1882991</v>
      </c>
      <c r="D31" s="70">
        <v>2549.7226528000001</v>
      </c>
      <c r="E31" s="70">
        <v>40.360292475999998</v>
      </c>
      <c r="F31" s="71">
        <v>5.1945943699999997E-2</v>
      </c>
      <c r="G31" s="64">
        <v>1.3633759423</v>
      </c>
      <c r="H31" s="71">
        <v>8.9577829999999995E-4</v>
      </c>
      <c r="I31" s="70">
        <v>145.97014279999999</v>
      </c>
      <c r="J31" s="71">
        <v>0.9774346652</v>
      </c>
      <c r="K31" s="70">
        <v>53.875988843000002</v>
      </c>
      <c r="L31" s="71">
        <v>0.33455799819999998</v>
      </c>
      <c r="M31" s="70">
        <v>13.023325424999999</v>
      </c>
      <c r="N31" s="71">
        <v>0.1113796754</v>
      </c>
      <c r="O31" s="37" t="s">
        <v>83</v>
      </c>
      <c r="P31" s="13">
        <v>0</v>
      </c>
      <c r="Q31" s="70">
        <v>10.037628568000001</v>
      </c>
      <c r="R31" s="71">
        <v>2.0361306700000002E-2</v>
      </c>
      <c r="S31" s="37" t="s">
        <v>83</v>
      </c>
      <c r="T31" s="13">
        <v>0</v>
      </c>
      <c r="U31" s="37" t="s">
        <v>83</v>
      </c>
      <c r="V31" s="13">
        <v>0</v>
      </c>
      <c r="W31" s="70">
        <v>0.17096634599999999</v>
      </c>
      <c r="X31" s="71">
        <v>2.0891591000000002E-3</v>
      </c>
      <c r="Y31" s="70">
        <v>16.275772156999999</v>
      </c>
      <c r="Z31" s="71">
        <v>0.37788990220000002</v>
      </c>
      <c r="AA31" s="37" t="s">
        <v>83</v>
      </c>
      <c r="AB31" s="13">
        <v>0</v>
      </c>
      <c r="AC31" s="70">
        <v>0</v>
      </c>
      <c r="AD31" s="71">
        <v>0</v>
      </c>
      <c r="AE31" s="37" t="s">
        <v>83</v>
      </c>
      <c r="AF31" s="13">
        <v>0</v>
      </c>
      <c r="AG31" s="37" t="s">
        <v>83</v>
      </c>
      <c r="AH31" s="13">
        <v>0</v>
      </c>
      <c r="AI31" s="70">
        <f t="shared" si="0"/>
        <v>0</v>
      </c>
      <c r="AJ31" s="71">
        <f t="shared" si="0"/>
        <v>0</v>
      </c>
      <c r="AK31" s="70">
        <v>83.937972475999999</v>
      </c>
      <c r="AL31" s="71">
        <v>1.2834829477</v>
      </c>
      <c r="AM31" s="37" t="s">
        <v>83</v>
      </c>
      <c r="AN31" s="13">
        <v>0</v>
      </c>
      <c r="AO31" s="37" t="s">
        <v>83</v>
      </c>
      <c r="AP31" s="13">
        <v>0</v>
      </c>
      <c r="AQ31" s="37" t="s">
        <v>83</v>
      </c>
      <c r="AR31" s="13">
        <v>0</v>
      </c>
      <c r="AS31" s="70">
        <v>50.053241215</v>
      </c>
      <c r="AT31" s="71">
        <v>1.8884956771999999</v>
      </c>
      <c r="AU31" s="70">
        <v>36.684652907</v>
      </c>
      <c r="AV31" s="71">
        <v>0.32366989210000002</v>
      </c>
      <c r="AW31" s="70">
        <v>16.728631687</v>
      </c>
      <c r="AX31" s="71">
        <v>0.1920808544</v>
      </c>
      <c r="AY31" s="70">
        <v>7.4354003039999998</v>
      </c>
      <c r="AZ31" s="71">
        <v>7.3959952600000003E-2</v>
      </c>
      <c r="BA31" s="60">
        <f t="shared" si="1"/>
        <v>12.520620915999999</v>
      </c>
      <c r="BB31" s="13">
        <f t="shared" si="1"/>
        <v>5.7629085100000033E-2</v>
      </c>
      <c r="BC31" s="70">
        <v>0</v>
      </c>
      <c r="BD31" s="13">
        <v>0</v>
      </c>
      <c r="BE31" s="70">
        <v>93.726197522000007</v>
      </c>
      <c r="BF31" s="71">
        <v>1.1739210959999999</v>
      </c>
      <c r="BG31" s="4">
        <v>1.6358093000000001E-3</v>
      </c>
      <c r="BH31" s="13">
        <v>0</v>
      </c>
      <c r="BI31" s="70">
        <v>111.99557142</v>
      </c>
      <c r="BJ31" s="71">
        <v>3.8790912708</v>
      </c>
      <c r="BK31" s="70">
        <v>96.508166207000002</v>
      </c>
      <c r="BL31" s="71">
        <v>0.74971000129999998</v>
      </c>
      <c r="BM31" s="70">
        <v>30.507252895000001</v>
      </c>
      <c r="BN31" s="71">
        <v>0.17547027409999999</v>
      </c>
      <c r="BO31" s="70">
        <v>4.8895635200000002E-2</v>
      </c>
      <c r="BP31" s="71">
        <v>4.9410619999999998E-4</v>
      </c>
      <c r="BQ31" s="70">
        <v>0</v>
      </c>
      <c r="BR31" s="66">
        <v>0</v>
      </c>
      <c r="BS31" s="37" t="s">
        <v>83</v>
      </c>
      <c r="BT31" s="13">
        <v>0</v>
      </c>
      <c r="BU31" s="64">
        <v>0.17840915669999999</v>
      </c>
      <c r="BV31" s="71">
        <v>2.5473679999999999E-3</v>
      </c>
      <c r="BW31" s="70">
        <v>12.844916268</v>
      </c>
      <c r="BX31" s="71">
        <v>0.10883230739999999</v>
      </c>
      <c r="BY31" s="37" t="s">
        <v>83</v>
      </c>
      <c r="BZ31" s="13">
        <v>0</v>
      </c>
      <c r="CA31" s="37" t="s">
        <v>83</v>
      </c>
      <c r="CB31" s="13">
        <v>0</v>
      </c>
      <c r="CC31" s="70">
        <v>3.2499438847</v>
      </c>
      <c r="CD31" s="71">
        <v>4.4332340999999999E-3</v>
      </c>
      <c r="CE31" s="70">
        <v>6.7876846837000002</v>
      </c>
      <c r="CF31" s="66">
        <v>1.5928072500000001E-2</v>
      </c>
      <c r="CG31" s="37" t="s">
        <v>83</v>
      </c>
      <c r="CH31" s="13">
        <v>0</v>
      </c>
      <c r="CI31" s="37" t="s">
        <v>83</v>
      </c>
      <c r="CJ31" s="13">
        <v>0</v>
      </c>
      <c r="CK31" s="37" t="s">
        <v>83</v>
      </c>
      <c r="CL31" s="13">
        <v>0</v>
      </c>
      <c r="CM31" s="37" t="s">
        <v>83</v>
      </c>
      <c r="CN31" s="13">
        <v>0</v>
      </c>
      <c r="CO31" s="64">
        <v>4.3293933899999998E-2</v>
      </c>
      <c r="CP31" s="71">
        <v>6.1956179999999997E-4</v>
      </c>
      <c r="CQ31" s="70">
        <v>0.12767241209999999</v>
      </c>
      <c r="CR31" s="71">
        <v>1.4695973000000001E-3</v>
      </c>
      <c r="CS31" s="70">
        <v>0.93445676659999999</v>
      </c>
      <c r="CT31" s="71">
        <v>1.06233118E-2</v>
      </c>
      <c r="CU31" s="70">
        <v>15.341315391</v>
      </c>
      <c r="CV31" s="66">
        <v>0.36726659049999999</v>
      </c>
      <c r="CW31" s="37" t="s">
        <v>83</v>
      </c>
      <c r="CX31" s="13">
        <v>0</v>
      </c>
      <c r="CY31" s="37" t="s">
        <v>83</v>
      </c>
      <c r="CZ31" s="13">
        <v>0</v>
      </c>
      <c r="DA31" s="64">
        <v>11.485380457</v>
      </c>
      <c r="DB31" s="71">
        <v>0.19303779660000001</v>
      </c>
      <c r="DC31" s="70">
        <v>38.567860758000002</v>
      </c>
      <c r="DD31" s="71">
        <v>1.6954578806</v>
      </c>
      <c r="DE31" s="70">
        <v>9.5731867262999994</v>
      </c>
      <c r="DF31" s="71">
        <v>0.34173967789999998</v>
      </c>
      <c r="DG31" s="70">
        <v>84.153010795</v>
      </c>
      <c r="DH31" s="66">
        <v>0.83218141810000001</v>
      </c>
      <c r="DI31" s="123">
        <v>8.9375849999999998E-4</v>
      </c>
      <c r="DJ31" s="124">
        <v>1.5004352999999999E-3</v>
      </c>
      <c r="DK31" s="124">
        <v>1.6178155E-3</v>
      </c>
      <c r="DL31" s="124">
        <v>1.6296849E-3</v>
      </c>
      <c r="DM31" s="124">
        <v>1.6358093000000001E-3</v>
      </c>
      <c r="DN31" s="124">
        <v>1.6358093000000001E-3</v>
      </c>
      <c r="DO31" s="124">
        <v>1.6358093000000001E-3</v>
      </c>
      <c r="DP31" s="124">
        <v>1.6358093000000001E-3</v>
      </c>
      <c r="DQ31" s="124">
        <v>1.6358093000000001E-3</v>
      </c>
      <c r="DR31" s="125">
        <v>1.6358093000000001E-3</v>
      </c>
      <c r="DS31" s="80">
        <v>69.851616551000006</v>
      </c>
      <c r="DT31" s="13">
        <v>0.49297610330000002</v>
      </c>
      <c r="DU31" s="60">
        <v>32.267141832999997</v>
      </c>
      <c r="DV31" s="13">
        <v>0.23707732419999999</v>
      </c>
      <c r="DW31" s="60">
        <v>14.481133305</v>
      </c>
      <c r="DX31" s="13">
        <v>0.1107409972</v>
      </c>
      <c r="DY31" s="60">
        <v>6.3742086383999998</v>
      </c>
      <c r="DZ31" s="13">
        <v>5.1251750499999998E-2</v>
      </c>
      <c r="EA31" s="60">
        <v>2.8213572874000001</v>
      </c>
      <c r="EB31" s="13">
        <v>2.42645945E-2</v>
      </c>
      <c r="EC31" s="60">
        <v>1.2967637512000001</v>
      </c>
      <c r="ED31" s="13">
        <v>1.23032846E-2</v>
      </c>
      <c r="EE31" s="60">
        <v>0.6233376034</v>
      </c>
      <c r="EF31" s="13">
        <v>6.8709419999999997E-3</v>
      </c>
      <c r="EG31" s="60">
        <v>0.32300767899999999</v>
      </c>
      <c r="EH31" s="13">
        <v>4.2993883999999996E-3</v>
      </c>
      <c r="EI31" s="60">
        <v>0.17918535429999999</v>
      </c>
      <c r="EJ31" s="13">
        <v>2.9981821999999999E-3</v>
      </c>
      <c r="EK31" s="60">
        <v>0.1153564391</v>
      </c>
      <c r="EL31" s="15">
        <v>2.3343126000000001E-3</v>
      </c>
    </row>
    <row r="32" spans="1:142">
      <c r="A32" s="8">
        <v>2700</v>
      </c>
      <c r="B32" s="63">
        <v>3593</v>
      </c>
      <c r="C32" s="64">
        <v>1499.202205</v>
      </c>
      <c r="D32" s="70">
        <v>2649.9477480999999</v>
      </c>
      <c r="E32" s="70">
        <v>42.414983931000002</v>
      </c>
      <c r="F32" s="71">
        <v>5.3585225799999997E-2</v>
      </c>
      <c r="G32" s="64">
        <v>1.56527697</v>
      </c>
      <c r="H32" s="71">
        <v>9.9428720000000002E-4</v>
      </c>
      <c r="I32" s="70">
        <v>148.26714408000001</v>
      </c>
      <c r="J32" s="71">
        <v>0.99233393089999999</v>
      </c>
      <c r="K32" s="70">
        <v>55.164623192999997</v>
      </c>
      <c r="L32" s="71">
        <v>0.34228713240000003</v>
      </c>
      <c r="M32" s="70">
        <v>13.515969205999999</v>
      </c>
      <c r="N32" s="71">
        <v>0.1152417469</v>
      </c>
      <c r="O32" s="37" t="s">
        <v>83</v>
      </c>
      <c r="P32" s="13">
        <v>0</v>
      </c>
      <c r="Q32" s="70">
        <v>10.850986240999999</v>
      </c>
      <c r="R32" s="71">
        <v>2.1648779600000001E-2</v>
      </c>
      <c r="S32" s="37" t="s">
        <v>83</v>
      </c>
      <c r="T32" s="13">
        <v>0</v>
      </c>
      <c r="U32" s="37" t="s">
        <v>83</v>
      </c>
      <c r="V32" s="13">
        <v>0</v>
      </c>
      <c r="W32" s="70">
        <v>0.1758721426</v>
      </c>
      <c r="X32" s="71">
        <v>2.1311335000000001E-3</v>
      </c>
      <c r="Y32" s="70">
        <v>16.860409992000001</v>
      </c>
      <c r="Z32" s="71">
        <v>0.39013433819999999</v>
      </c>
      <c r="AA32" s="37" t="s">
        <v>83</v>
      </c>
      <c r="AB32" s="13">
        <v>0</v>
      </c>
      <c r="AC32" s="70">
        <v>0</v>
      </c>
      <c r="AD32" s="71">
        <v>0</v>
      </c>
      <c r="AE32" s="37" t="s">
        <v>83</v>
      </c>
      <c r="AF32" s="13">
        <v>0</v>
      </c>
      <c r="AG32" s="37" t="s">
        <v>83</v>
      </c>
      <c r="AH32" s="13">
        <v>0</v>
      </c>
      <c r="AI32" s="70">
        <f t="shared" si="0"/>
        <v>0</v>
      </c>
      <c r="AJ32" s="71">
        <f t="shared" si="0"/>
        <v>0</v>
      </c>
      <c r="AK32" s="70">
        <v>86.018507937999999</v>
      </c>
      <c r="AL32" s="71">
        <v>1.3043565146</v>
      </c>
      <c r="AM32" s="37" t="s">
        <v>83</v>
      </c>
      <c r="AN32" s="13">
        <v>0</v>
      </c>
      <c r="AO32" s="37" t="s">
        <v>83</v>
      </c>
      <c r="AP32" s="13">
        <v>0</v>
      </c>
      <c r="AQ32" s="37" t="s">
        <v>83</v>
      </c>
      <c r="AR32" s="13">
        <v>0</v>
      </c>
      <c r="AS32" s="70">
        <v>51.428783789000001</v>
      </c>
      <c r="AT32" s="71">
        <v>1.9291350758000001</v>
      </c>
      <c r="AU32" s="70">
        <v>38.034764932000002</v>
      </c>
      <c r="AV32" s="71">
        <v>0.33218540759999998</v>
      </c>
      <c r="AW32" s="70">
        <v>17.288992029999999</v>
      </c>
      <c r="AX32" s="71">
        <v>0.1972220676</v>
      </c>
      <c r="AY32" s="70">
        <v>7.6911263769999998</v>
      </c>
      <c r="AZ32" s="71">
        <v>7.5603373200000004E-2</v>
      </c>
      <c r="BA32" s="60">
        <f t="shared" si="1"/>
        <v>13.054646525000003</v>
      </c>
      <c r="BB32" s="13">
        <f t="shared" si="1"/>
        <v>5.9359966799999997E-2</v>
      </c>
      <c r="BC32" s="70">
        <v>0</v>
      </c>
      <c r="BD32" s="13">
        <v>0</v>
      </c>
      <c r="BE32" s="70">
        <v>96.551422211000002</v>
      </c>
      <c r="BF32" s="71">
        <v>1.1999595300000001</v>
      </c>
      <c r="BG32" s="4">
        <v>1.8164122E-3</v>
      </c>
      <c r="BH32" s="13">
        <v>0</v>
      </c>
      <c r="BI32" s="70">
        <v>114.7233537</v>
      </c>
      <c r="BJ32" s="71">
        <v>3.9441139651000001</v>
      </c>
      <c r="BK32" s="70">
        <v>102.00706897000001</v>
      </c>
      <c r="BL32" s="71">
        <v>0.78978018130000005</v>
      </c>
      <c r="BM32" s="70">
        <v>32.048008181</v>
      </c>
      <c r="BN32" s="71">
        <v>0.1828279401</v>
      </c>
      <c r="BO32" s="70">
        <v>5.06270464E-2</v>
      </c>
      <c r="BP32" s="71">
        <v>4.9426220000000005E-4</v>
      </c>
      <c r="BQ32" s="70">
        <v>0</v>
      </c>
      <c r="BR32" s="66">
        <v>0</v>
      </c>
      <c r="BS32" s="37" t="s">
        <v>83</v>
      </c>
      <c r="BT32" s="13">
        <v>0</v>
      </c>
      <c r="BU32" s="64">
        <v>0.18295904020000001</v>
      </c>
      <c r="BV32" s="71">
        <v>2.5982230999999998E-3</v>
      </c>
      <c r="BW32" s="70">
        <v>13.333010165999999</v>
      </c>
      <c r="BX32" s="71">
        <v>0.1126435239</v>
      </c>
      <c r="BY32" s="37" t="s">
        <v>83</v>
      </c>
      <c r="BZ32" s="13">
        <v>0</v>
      </c>
      <c r="CA32" s="37" t="s">
        <v>83</v>
      </c>
      <c r="CB32" s="13">
        <v>0</v>
      </c>
      <c r="CC32" s="70">
        <v>3.6205903921</v>
      </c>
      <c r="CD32" s="71">
        <v>4.8104936000000001E-3</v>
      </c>
      <c r="CE32" s="70">
        <v>7.2303958485999997</v>
      </c>
      <c r="CF32" s="66">
        <v>1.6838286099999999E-2</v>
      </c>
      <c r="CG32" s="37" t="s">
        <v>83</v>
      </c>
      <c r="CH32" s="13">
        <v>0</v>
      </c>
      <c r="CI32" s="37" t="s">
        <v>83</v>
      </c>
      <c r="CJ32" s="13">
        <v>0</v>
      </c>
      <c r="CK32" s="37" t="s">
        <v>83</v>
      </c>
      <c r="CL32" s="13">
        <v>0</v>
      </c>
      <c r="CM32" s="37" t="s">
        <v>83</v>
      </c>
      <c r="CN32" s="13">
        <v>0</v>
      </c>
      <c r="CO32" s="64">
        <v>4.7504511999999999E-2</v>
      </c>
      <c r="CP32" s="71">
        <v>6.5071469999999996E-4</v>
      </c>
      <c r="CQ32" s="70">
        <v>0.1283676306</v>
      </c>
      <c r="CR32" s="71">
        <v>1.4804187999999999E-3</v>
      </c>
      <c r="CS32" s="70">
        <v>0.97861332570000004</v>
      </c>
      <c r="CT32" s="71">
        <v>1.0888875100000001E-2</v>
      </c>
      <c r="CU32" s="70">
        <v>15.881796666</v>
      </c>
      <c r="CV32" s="66">
        <v>0.37924546310000001</v>
      </c>
      <c r="CW32" s="37" t="s">
        <v>83</v>
      </c>
      <c r="CX32" s="13">
        <v>0</v>
      </c>
      <c r="CY32" s="37" t="s">
        <v>83</v>
      </c>
      <c r="CZ32" s="13">
        <v>0</v>
      </c>
      <c r="DA32" s="64">
        <v>11.878060806000001</v>
      </c>
      <c r="DB32" s="71">
        <v>0.19864789690000001</v>
      </c>
      <c r="DC32" s="70">
        <v>39.550722983</v>
      </c>
      <c r="DD32" s="71">
        <v>1.730487179</v>
      </c>
      <c r="DE32" s="70">
        <v>10.136516727</v>
      </c>
      <c r="DF32" s="71">
        <v>0.35182220710000001</v>
      </c>
      <c r="DG32" s="70">
        <v>86.414905485000006</v>
      </c>
      <c r="DH32" s="66">
        <v>0.84813732289999999</v>
      </c>
      <c r="DI32" s="123">
        <v>9.9229679999999999E-4</v>
      </c>
      <c r="DJ32" s="124">
        <v>1.6687436999999999E-3</v>
      </c>
      <c r="DK32" s="124">
        <v>1.7949470999999999E-3</v>
      </c>
      <c r="DL32" s="124">
        <v>1.8103470999999999E-3</v>
      </c>
      <c r="DM32" s="124">
        <v>1.8164122E-3</v>
      </c>
      <c r="DN32" s="124">
        <v>1.8164122E-3</v>
      </c>
      <c r="DO32" s="124">
        <v>1.8164122E-3</v>
      </c>
      <c r="DP32" s="124">
        <v>1.8164122E-3</v>
      </c>
      <c r="DQ32" s="124">
        <v>1.8164122E-3</v>
      </c>
      <c r="DR32" s="125">
        <v>1.8164122E-3</v>
      </c>
      <c r="DS32" s="80">
        <v>71.550954372000007</v>
      </c>
      <c r="DT32" s="13">
        <v>0.50431317990000002</v>
      </c>
      <c r="DU32" s="60">
        <v>33.37364453</v>
      </c>
      <c r="DV32" s="13">
        <v>0.24474930289999999</v>
      </c>
      <c r="DW32" s="60">
        <v>15.166831486</v>
      </c>
      <c r="DX32" s="13">
        <v>0.1156506187</v>
      </c>
      <c r="DY32" s="60">
        <v>6.7727414887000004</v>
      </c>
      <c r="DZ32" s="13">
        <v>5.41999622E-2</v>
      </c>
      <c r="EA32" s="60">
        <v>3.0592343544</v>
      </c>
      <c r="EB32" s="13">
        <v>2.6085964900000001E-2</v>
      </c>
      <c r="EC32" s="60">
        <v>1.4372424596</v>
      </c>
      <c r="ED32" s="13">
        <v>1.34164199E-2</v>
      </c>
      <c r="EE32" s="60">
        <v>0.70730089939999996</v>
      </c>
      <c r="EF32" s="13">
        <v>7.5592565E-3</v>
      </c>
      <c r="EG32" s="60">
        <v>0.37327946509999999</v>
      </c>
      <c r="EH32" s="13">
        <v>4.7298588999999999E-3</v>
      </c>
      <c r="EI32" s="60">
        <v>0.21122400960000001</v>
      </c>
      <c r="EJ32" s="13">
        <v>3.2781190999999999E-3</v>
      </c>
      <c r="EK32" s="60">
        <v>0.1330654161</v>
      </c>
      <c r="EL32" s="15">
        <v>2.4938730999999998E-3</v>
      </c>
    </row>
    <row r="33" spans="1:142">
      <c r="A33" s="8">
        <v>2800</v>
      </c>
      <c r="B33" s="63">
        <v>3546</v>
      </c>
      <c r="C33" s="64">
        <v>1536.3008735999999</v>
      </c>
      <c r="D33" s="70">
        <v>2749.7443622999999</v>
      </c>
      <c r="E33" s="70">
        <v>44.351966324999999</v>
      </c>
      <c r="F33" s="71">
        <v>5.50379181E-2</v>
      </c>
      <c r="G33" s="64">
        <v>1.7928695036</v>
      </c>
      <c r="H33" s="71">
        <v>1.2008459E-3</v>
      </c>
      <c r="I33" s="70">
        <v>150.44328368000001</v>
      </c>
      <c r="J33" s="71">
        <v>1.0066514743999999</v>
      </c>
      <c r="K33" s="70">
        <v>56.539609970999997</v>
      </c>
      <c r="L33" s="71">
        <v>0.35082399149999999</v>
      </c>
      <c r="M33" s="70">
        <v>14.107469408</v>
      </c>
      <c r="N33" s="71">
        <v>0.11995666269999999</v>
      </c>
      <c r="O33" s="37" t="s">
        <v>83</v>
      </c>
      <c r="P33" s="13">
        <v>0</v>
      </c>
      <c r="Q33" s="70">
        <v>11.735455839</v>
      </c>
      <c r="R33" s="71">
        <v>2.3155085999999998E-2</v>
      </c>
      <c r="S33" s="37" t="s">
        <v>83</v>
      </c>
      <c r="T33" s="13">
        <v>0</v>
      </c>
      <c r="U33" s="37" t="s">
        <v>83</v>
      </c>
      <c r="V33" s="13">
        <v>0</v>
      </c>
      <c r="W33" s="70">
        <v>0.1857297346</v>
      </c>
      <c r="X33" s="71">
        <v>2.2135582000000001E-3</v>
      </c>
      <c r="Y33" s="70">
        <v>17.597042811000001</v>
      </c>
      <c r="Z33" s="71">
        <v>0.4059749782</v>
      </c>
      <c r="AA33" s="37" t="s">
        <v>83</v>
      </c>
      <c r="AB33" s="13">
        <v>0</v>
      </c>
      <c r="AC33" s="70">
        <v>0</v>
      </c>
      <c r="AD33" s="71">
        <v>0</v>
      </c>
      <c r="AE33" s="37" t="s">
        <v>83</v>
      </c>
      <c r="AF33" s="13">
        <v>0</v>
      </c>
      <c r="AG33" s="37" t="s">
        <v>83</v>
      </c>
      <c r="AH33" s="13">
        <v>0</v>
      </c>
      <c r="AI33" s="70">
        <f t="shared" si="0"/>
        <v>0</v>
      </c>
      <c r="AJ33" s="71">
        <f t="shared" si="0"/>
        <v>0</v>
      </c>
      <c r="AK33" s="70">
        <v>87.921144455999993</v>
      </c>
      <c r="AL33" s="71">
        <v>1.3249115006000001</v>
      </c>
      <c r="AM33" s="37" t="s">
        <v>83</v>
      </c>
      <c r="AN33" s="13">
        <v>0</v>
      </c>
      <c r="AO33" s="37" t="s">
        <v>83</v>
      </c>
      <c r="AP33" s="13">
        <v>0</v>
      </c>
      <c r="AQ33" s="37" t="s">
        <v>83</v>
      </c>
      <c r="AR33" s="13">
        <v>0</v>
      </c>
      <c r="AS33" s="70">
        <v>52.780781038000001</v>
      </c>
      <c r="AT33" s="71">
        <v>1.9674707535</v>
      </c>
      <c r="AU33" s="70">
        <v>39.524909854999997</v>
      </c>
      <c r="AV33" s="71">
        <v>0.34132840930000002</v>
      </c>
      <c r="AW33" s="70">
        <v>17.964979129</v>
      </c>
      <c r="AX33" s="71">
        <v>0.2028282478</v>
      </c>
      <c r="AY33" s="70">
        <v>7.9027563416</v>
      </c>
      <c r="AZ33" s="71">
        <v>7.7086944099999999E-2</v>
      </c>
      <c r="BA33" s="60">
        <f t="shared" si="1"/>
        <v>13.657174384399998</v>
      </c>
      <c r="BB33" s="13">
        <f t="shared" si="1"/>
        <v>6.1413217399999998E-2</v>
      </c>
      <c r="BC33" s="70">
        <v>0</v>
      </c>
      <c r="BD33" s="13">
        <v>0</v>
      </c>
      <c r="BE33" s="70">
        <v>99.443380969000003</v>
      </c>
      <c r="BF33" s="71">
        <v>1.2266432628999999</v>
      </c>
      <c r="BG33" s="4">
        <v>2.4798934000000001E-3</v>
      </c>
      <c r="BH33" s="13">
        <v>0</v>
      </c>
      <c r="BI33" s="70">
        <v>117.4569108</v>
      </c>
      <c r="BJ33" s="71">
        <v>4.0056472526000002</v>
      </c>
      <c r="BK33" s="70">
        <v>107.45432254000001</v>
      </c>
      <c r="BL33" s="71">
        <v>0.82895324680000004</v>
      </c>
      <c r="BM33" s="70">
        <v>33.675731370000001</v>
      </c>
      <c r="BN33" s="71">
        <v>0.19033162849999999</v>
      </c>
      <c r="BO33" s="70">
        <v>5.9626706199999997E-2</v>
      </c>
      <c r="BP33" s="71">
        <v>5.247413E-4</v>
      </c>
      <c r="BQ33" s="70">
        <v>0</v>
      </c>
      <c r="BR33" s="66">
        <v>0</v>
      </c>
      <c r="BS33" s="37" t="s">
        <v>83</v>
      </c>
      <c r="BT33" s="13">
        <v>0</v>
      </c>
      <c r="BU33" s="64">
        <v>0.211592956</v>
      </c>
      <c r="BV33" s="71">
        <v>2.9228370000000002E-3</v>
      </c>
      <c r="BW33" s="70">
        <v>13.895876452</v>
      </c>
      <c r="BX33" s="71">
        <v>0.1170338257</v>
      </c>
      <c r="BY33" s="37" t="s">
        <v>83</v>
      </c>
      <c r="BZ33" s="13">
        <v>0</v>
      </c>
      <c r="CA33" s="37" t="s">
        <v>83</v>
      </c>
      <c r="CB33" s="13">
        <v>0</v>
      </c>
      <c r="CC33" s="70">
        <v>4.0063982531000004</v>
      </c>
      <c r="CD33" s="71">
        <v>5.1721833999999996E-3</v>
      </c>
      <c r="CE33" s="70">
        <v>7.7290575858999997</v>
      </c>
      <c r="CF33" s="66">
        <v>1.79829026E-2</v>
      </c>
      <c r="CG33" s="37" t="s">
        <v>83</v>
      </c>
      <c r="CH33" s="13">
        <v>0</v>
      </c>
      <c r="CI33" s="37" t="s">
        <v>83</v>
      </c>
      <c r="CJ33" s="13">
        <v>0</v>
      </c>
      <c r="CK33" s="37" t="s">
        <v>83</v>
      </c>
      <c r="CL33" s="13">
        <v>0</v>
      </c>
      <c r="CM33" s="37" t="s">
        <v>83</v>
      </c>
      <c r="CN33" s="13">
        <v>0</v>
      </c>
      <c r="CO33" s="64">
        <v>4.8599060600000001E-2</v>
      </c>
      <c r="CP33" s="71">
        <v>6.6810939999999998E-4</v>
      </c>
      <c r="CQ33" s="70">
        <v>0.1371306739</v>
      </c>
      <c r="CR33" s="71">
        <v>1.5454488000000001E-3</v>
      </c>
      <c r="CS33" s="70">
        <v>1.0235445087999999</v>
      </c>
      <c r="CT33" s="71">
        <v>1.1393367E-2</v>
      </c>
      <c r="CU33" s="70">
        <v>16.573498302000001</v>
      </c>
      <c r="CV33" s="66">
        <v>0.39458161120000002</v>
      </c>
      <c r="CW33" s="37" t="s">
        <v>83</v>
      </c>
      <c r="CX33" s="13">
        <v>0</v>
      </c>
      <c r="CY33" s="37" t="s">
        <v>83</v>
      </c>
      <c r="CZ33" s="13">
        <v>0</v>
      </c>
      <c r="DA33" s="64">
        <v>12.257970632999999</v>
      </c>
      <c r="DB33" s="71">
        <v>0.20346549359999999</v>
      </c>
      <c r="DC33" s="70">
        <v>40.522810405000001</v>
      </c>
      <c r="DD33" s="71">
        <v>1.7640052599</v>
      </c>
      <c r="DE33" s="70">
        <v>10.758808996999999</v>
      </c>
      <c r="DF33" s="71">
        <v>0.36226477620000003</v>
      </c>
      <c r="DG33" s="70">
        <v>88.684571972000001</v>
      </c>
      <c r="DH33" s="66">
        <v>0.86437848669999995</v>
      </c>
      <c r="DI33" s="123">
        <v>1.1045721999999999E-3</v>
      </c>
      <c r="DJ33" s="124">
        <v>1.873893E-3</v>
      </c>
      <c r="DK33" s="124">
        <v>2.0227848E-3</v>
      </c>
      <c r="DL33" s="124">
        <v>2.0416341000000001E-3</v>
      </c>
      <c r="DM33" s="124">
        <v>2.0496088999999999E-3</v>
      </c>
      <c r="DN33" s="124">
        <v>2.0515735999999999E-3</v>
      </c>
      <c r="DO33" s="124">
        <v>2.0535383999999999E-3</v>
      </c>
      <c r="DP33" s="124">
        <v>2.0555031999999998E-3</v>
      </c>
      <c r="DQ33" s="124">
        <v>2.0574679000000002E-3</v>
      </c>
      <c r="DR33" s="125">
        <v>2.0594327000000002E-3</v>
      </c>
      <c r="DS33" s="80">
        <v>73.167651277999994</v>
      </c>
      <c r="DT33" s="13">
        <v>0.51528458320000003</v>
      </c>
      <c r="DU33" s="60">
        <v>34.452314147999999</v>
      </c>
      <c r="DV33" s="13">
        <v>0.25231618680000001</v>
      </c>
      <c r="DW33" s="60">
        <v>15.837491053999999</v>
      </c>
      <c r="DX33" s="13">
        <v>0.120525648</v>
      </c>
      <c r="DY33" s="60">
        <v>7.1549987336000003</v>
      </c>
      <c r="DZ33" s="13">
        <v>5.7119848600000002E-2</v>
      </c>
      <c r="EA33" s="60">
        <v>3.2747990295</v>
      </c>
      <c r="EB33" s="13">
        <v>2.78255276E-2</v>
      </c>
      <c r="EC33" s="60">
        <v>1.5659238136</v>
      </c>
      <c r="ED33" s="13">
        <v>1.45252948E-2</v>
      </c>
      <c r="EE33" s="60">
        <v>0.7825437113</v>
      </c>
      <c r="EF33" s="13">
        <v>8.2718385999999994E-3</v>
      </c>
      <c r="EG33" s="60">
        <v>0.42135916150000002</v>
      </c>
      <c r="EH33" s="13">
        <v>5.2293506999999996E-3</v>
      </c>
      <c r="EI33" s="60">
        <v>0.24242259120000001</v>
      </c>
      <c r="EJ33" s="13">
        <v>3.6418429E-3</v>
      </c>
      <c r="EK33" s="60">
        <v>0.15395758979999999</v>
      </c>
      <c r="EL33" s="15">
        <v>2.7724912999999999E-3</v>
      </c>
    </row>
    <row r="34" spans="1:142">
      <c r="A34" s="8">
        <v>2900</v>
      </c>
      <c r="B34" s="63">
        <v>3345</v>
      </c>
      <c r="C34" s="64">
        <v>1572.7158520999999</v>
      </c>
      <c r="D34" s="70">
        <v>2850.3496627999998</v>
      </c>
      <c r="E34" s="70">
        <v>46.393964257999997</v>
      </c>
      <c r="F34" s="71">
        <v>5.6455338899999999E-2</v>
      </c>
      <c r="G34" s="64">
        <v>1.9968600949999999</v>
      </c>
      <c r="H34" s="71">
        <v>1.2965321E-3</v>
      </c>
      <c r="I34" s="70">
        <v>152.51651824999999</v>
      </c>
      <c r="J34" s="71">
        <v>1.0201170635000001</v>
      </c>
      <c r="K34" s="70">
        <v>57.838763933000003</v>
      </c>
      <c r="L34" s="71">
        <v>0.35845982209999999</v>
      </c>
      <c r="M34" s="70">
        <v>14.622183242</v>
      </c>
      <c r="N34" s="71">
        <v>0.12403307</v>
      </c>
      <c r="O34" s="37" t="s">
        <v>83</v>
      </c>
      <c r="P34" s="13">
        <v>0</v>
      </c>
      <c r="Q34" s="70">
        <v>12.518492321</v>
      </c>
      <c r="R34" s="71">
        <v>2.4412941099999998E-2</v>
      </c>
      <c r="S34" s="37" t="s">
        <v>83</v>
      </c>
      <c r="T34" s="13">
        <v>0</v>
      </c>
      <c r="U34" s="37" t="s">
        <v>83</v>
      </c>
      <c r="V34" s="13">
        <v>0</v>
      </c>
      <c r="W34" s="70">
        <v>0.1994143005</v>
      </c>
      <c r="X34" s="71">
        <v>2.3680327999999998E-3</v>
      </c>
      <c r="Y34" s="70">
        <v>18.264984728999998</v>
      </c>
      <c r="Z34" s="71">
        <v>0.42037058700000002</v>
      </c>
      <c r="AA34" s="37" t="s">
        <v>83</v>
      </c>
      <c r="AB34" s="13">
        <v>0</v>
      </c>
      <c r="AC34" s="70">
        <v>0</v>
      </c>
      <c r="AD34" s="71">
        <v>0</v>
      </c>
      <c r="AE34" s="37" t="s">
        <v>83</v>
      </c>
      <c r="AF34" s="13">
        <v>0</v>
      </c>
      <c r="AG34" s="37" t="s">
        <v>83</v>
      </c>
      <c r="AH34" s="13">
        <v>0</v>
      </c>
      <c r="AI34" s="70">
        <f t="shared" si="0"/>
        <v>0</v>
      </c>
      <c r="AJ34" s="71">
        <f t="shared" si="0"/>
        <v>0</v>
      </c>
      <c r="AK34" s="70">
        <v>89.811736099000001</v>
      </c>
      <c r="AL34" s="71">
        <v>1.3441884907999999</v>
      </c>
      <c r="AM34" s="37" t="s">
        <v>83</v>
      </c>
      <c r="AN34" s="13">
        <v>0</v>
      </c>
      <c r="AO34" s="37" t="s">
        <v>83</v>
      </c>
      <c r="AP34" s="13">
        <v>0</v>
      </c>
      <c r="AQ34" s="37" t="s">
        <v>83</v>
      </c>
      <c r="AR34" s="13">
        <v>0</v>
      </c>
      <c r="AS34" s="70">
        <v>53.999347186000001</v>
      </c>
      <c r="AT34" s="71">
        <v>2.0023079468999998</v>
      </c>
      <c r="AU34" s="70">
        <v>40.770892883000002</v>
      </c>
      <c r="AV34" s="71">
        <v>0.34914398759999998</v>
      </c>
      <c r="AW34" s="70">
        <v>18.527997082999999</v>
      </c>
      <c r="AX34" s="71">
        <v>0.20748320009999999</v>
      </c>
      <c r="AY34" s="70">
        <v>8.1020708693000003</v>
      </c>
      <c r="AZ34" s="71">
        <v>7.8471860099999999E-2</v>
      </c>
      <c r="BA34" s="60">
        <f t="shared" si="1"/>
        <v>14.140824930700003</v>
      </c>
      <c r="BB34" s="13">
        <f t="shared" si="1"/>
        <v>6.3188927399999983E-2</v>
      </c>
      <c r="BC34" s="70">
        <v>0</v>
      </c>
      <c r="BD34" s="13">
        <v>0</v>
      </c>
      <c r="BE34" s="70">
        <v>102.34381129</v>
      </c>
      <c r="BF34" s="71">
        <v>1.2506265391</v>
      </c>
      <c r="BG34" s="4">
        <v>2.6586730999999999E-3</v>
      </c>
      <c r="BH34" s="13">
        <v>0</v>
      </c>
      <c r="BI34" s="70">
        <v>120.27101359</v>
      </c>
      <c r="BJ34" s="71">
        <v>4.0703255707999997</v>
      </c>
      <c r="BK34" s="70">
        <v>112.53678927</v>
      </c>
      <c r="BL34" s="71">
        <v>0.86584404319999997</v>
      </c>
      <c r="BM34" s="70">
        <v>35.087748716</v>
      </c>
      <c r="BN34" s="71">
        <v>0.19659128640000001</v>
      </c>
      <c r="BO34" s="70">
        <v>5.9432218500000002E-2</v>
      </c>
      <c r="BP34" s="71">
        <v>5.2237829999999999E-4</v>
      </c>
      <c r="BQ34" s="70">
        <v>0</v>
      </c>
      <c r="BR34" s="66">
        <v>0</v>
      </c>
      <c r="BS34" s="37" t="s">
        <v>83</v>
      </c>
      <c r="BT34" s="13">
        <v>0</v>
      </c>
      <c r="BU34" s="64">
        <v>0.2191224638</v>
      </c>
      <c r="BV34" s="71">
        <v>3.0234201999999998E-3</v>
      </c>
      <c r="BW34" s="70">
        <v>14.403060778</v>
      </c>
      <c r="BX34" s="71">
        <v>0.1210096497</v>
      </c>
      <c r="BY34" s="37" t="s">
        <v>83</v>
      </c>
      <c r="BZ34" s="13">
        <v>0</v>
      </c>
      <c r="CA34" s="37" t="s">
        <v>83</v>
      </c>
      <c r="CB34" s="13">
        <v>0</v>
      </c>
      <c r="CC34" s="70">
        <v>4.3975262851999997</v>
      </c>
      <c r="CD34" s="71">
        <v>5.5336079999999998E-3</v>
      </c>
      <c r="CE34" s="70">
        <v>8.1209660361000005</v>
      </c>
      <c r="CF34" s="66">
        <v>1.8879333200000001E-2</v>
      </c>
      <c r="CG34" s="37" t="s">
        <v>83</v>
      </c>
      <c r="CH34" s="13">
        <v>0</v>
      </c>
      <c r="CI34" s="37" t="s">
        <v>83</v>
      </c>
      <c r="CJ34" s="13">
        <v>0</v>
      </c>
      <c r="CK34" s="37" t="s">
        <v>83</v>
      </c>
      <c r="CL34" s="13">
        <v>0</v>
      </c>
      <c r="CM34" s="37" t="s">
        <v>83</v>
      </c>
      <c r="CN34" s="13">
        <v>0</v>
      </c>
      <c r="CO34" s="64">
        <v>4.8038958600000001E-2</v>
      </c>
      <c r="CP34" s="71">
        <v>6.6070609999999998E-4</v>
      </c>
      <c r="CQ34" s="70">
        <v>0.15137534189999999</v>
      </c>
      <c r="CR34" s="71">
        <v>1.7073266000000001E-3</v>
      </c>
      <c r="CS34" s="70">
        <v>1.0742699695</v>
      </c>
      <c r="CT34" s="71">
        <v>1.18165149E-2</v>
      </c>
      <c r="CU34" s="70">
        <v>17.190714758999999</v>
      </c>
      <c r="CV34" s="66">
        <v>0.4085540721</v>
      </c>
      <c r="CW34" s="37" t="s">
        <v>83</v>
      </c>
      <c r="CX34" s="13">
        <v>0</v>
      </c>
      <c r="CY34" s="37" t="s">
        <v>83</v>
      </c>
      <c r="CZ34" s="13">
        <v>0</v>
      </c>
      <c r="DA34" s="64">
        <v>12.597472128</v>
      </c>
      <c r="DB34" s="71">
        <v>0.20800934400000001</v>
      </c>
      <c r="DC34" s="70">
        <v>41.401875056999998</v>
      </c>
      <c r="DD34" s="71">
        <v>1.7942986029000001</v>
      </c>
      <c r="DE34" s="70">
        <v>11.342287055</v>
      </c>
      <c r="DF34" s="71">
        <v>0.37127862820000002</v>
      </c>
      <c r="DG34" s="70">
        <v>91.001524231999994</v>
      </c>
      <c r="DH34" s="66">
        <v>0.87934791099999998</v>
      </c>
      <c r="DI34" s="123">
        <v>1.1998349E-3</v>
      </c>
      <c r="DJ34" s="124">
        <v>2.0375587999999999E-3</v>
      </c>
      <c r="DK34" s="124">
        <v>2.2037023999999998E-3</v>
      </c>
      <c r="DL34" s="124">
        <v>2.2259265000000002E-3</v>
      </c>
      <c r="DM34" s="124">
        <v>2.2338286E-3</v>
      </c>
      <c r="DN34" s="124">
        <v>2.2357685000000001E-3</v>
      </c>
      <c r="DO34" s="124">
        <v>2.2377084999999999E-3</v>
      </c>
      <c r="DP34" s="124">
        <v>2.2396484E-3</v>
      </c>
      <c r="DQ34" s="124">
        <v>2.2415883000000002E-3</v>
      </c>
      <c r="DR34" s="125">
        <v>2.2435281999999999E-3</v>
      </c>
      <c r="DS34" s="80">
        <v>74.735310256000005</v>
      </c>
      <c r="DT34" s="13">
        <v>0.52584827919999999</v>
      </c>
      <c r="DU34" s="60">
        <v>35.515167079000001</v>
      </c>
      <c r="DV34" s="13">
        <v>0.25977522510000001</v>
      </c>
      <c r="DW34" s="60">
        <v>16.525080372000001</v>
      </c>
      <c r="DX34" s="13">
        <v>0.1255351713</v>
      </c>
      <c r="DY34" s="60">
        <v>7.5881351240999999</v>
      </c>
      <c r="DZ34" s="13">
        <v>6.0413063099999997E-2</v>
      </c>
      <c r="EA34" s="60">
        <v>3.5426107127000002</v>
      </c>
      <c r="EB34" s="13">
        <v>2.9967690599999999E-2</v>
      </c>
      <c r="EC34" s="60">
        <v>1.7239867252000001</v>
      </c>
      <c r="ED34" s="13">
        <v>1.5868556999999998E-2</v>
      </c>
      <c r="EE34" s="60">
        <v>0.87530427550000001</v>
      </c>
      <c r="EF34" s="13">
        <v>9.1228227999999995E-3</v>
      </c>
      <c r="EG34" s="60">
        <v>0.47761826530000001</v>
      </c>
      <c r="EH34" s="13">
        <v>5.7894037000000001E-3</v>
      </c>
      <c r="EI34" s="60">
        <v>0.27765533269999998</v>
      </c>
      <c r="EJ34" s="13">
        <v>4.0269646999999999E-3</v>
      </c>
      <c r="EK34" s="60">
        <v>0.175168985</v>
      </c>
      <c r="EL34" s="15">
        <v>3.0390181000000001E-3</v>
      </c>
    </row>
    <row r="35" spans="1:142">
      <c r="A35" s="8">
        <v>3000</v>
      </c>
      <c r="B35" s="63">
        <v>3276</v>
      </c>
      <c r="C35" s="64">
        <v>1608.3910931999999</v>
      </c>
      <c r="D35" s="70">
        <v>2949.5941343999998</v>
      </c>
      <c r="E35" s="70">
        <v>48.455581604000002</v>
      </c>
      <c r="F35" s="71">
        <v>5.7867743100000001E-2</v>
      </c>
      <c r="G35" s="64">
        <v>2.1568532555000002</v>
      </c>
      <c r="H35" s="71">
        <v>1.3716124000000001E-3</v>
      </c>
      <c r="I35" s="70">
        <v>154.59510189</v>
      </c>
      <c r="J35" s="71">
        <v>1.0339272007</v>
      </c>
      <c r="K35" s="70">
        <v>59.025605460000001</v>
      </c>
      <c r="L35" s="71">
        <v>0.36572756870000001</v>
      </c>
      <c r="M35" s="70">
        <v>15.113613673</v>
      </c>
      <c r="N35" s="71">
        <v>0.12759001680000001</v>
      </c>
      <c r="O35" s="37" t="s">
        <v>83</v>
      </c>
      <c r="P35" s="13">
        <v>0</v>
      </c>
      <c r="Q35" s="70">
        <v>13.477661362999999</v>
      </c>
      <c r="R35" s="71">
        <v>2.58765912E-2</v>
      </c>
      <c r="S35" s="37" t="s">
        <v>83</v>
      </c>
      <c r="T35" s="13">
        <v>0</v>
      </c>
      <c r="U35" s="37" t="s">
        <v>83</v>
      </c>
      <c r="V35" s="13">
        <v>0</v>
      </c>
      <c r="W35" s="70">
        <v>0.20440942449999999</v>
      </c>
      <c r="X35" s="71">
        <v>2.4361956000000001E-3</v>
      </c>
      <c r="Y35" s="70">
        <v>19.030488668</v>
      </c>
      <c r="Z35" s="71">
        <v>0.43647205090000002</v>
      </c>
      <c r="AA35" s="37" t="s">
        <v>83</v>
      </c>
      <c r="AB35" s="13">
        <v>0</v>
      </c>
      <c r="AC35" s="70">
        <v>0</v>
      </c>
      <c r="AD35" s="71">
        <v>0</v>
      </c>
      <c r="AE35" s="37" t="s">
        <v>83</v>
      </c>
      <c r="AF35" s="13">
        <v>0</v>
      </c>
      <c r="AG35" s="37" t="s">
        <v>83</v>
      </c>
      <c r="AH35" s="13">
        <v>0</v>
      </c>
      <c r="AI35" s="70">
        <f t="shared" si="0"/>
        <v>0</v>
      </c>
      <c r="AJ35" s="71">
        <f t="shared" si="0"/>
        <v>0</v>
      </c>
      <c r="AK35" s="70">
        <v>91.830382811999996</v>
      </c>
      <c r="AL35" s="71">
        <v>1.3643094549999999</v>
      </c>
      <c r="AM35" s="37" t="s">
        <v>83</v>
      </c>
      <c r="AN35" s="13">
        <v>0</v>
      </c>
      <c r="AO35" s="37" t="s">
        <v>83</v>
      </c>
      <c r="AP35" s="13">
        <v>0</v>
      </c>
      <c r="AQ35" s="37" t="s">
        <v>83</v>
      </c>
      <c r="AR35" s="13">
        <v>0</v>
      </c>
      <c r="AS35" s="70">
        <v>55.322370069999998</v>
      </c>
      <c r="AT35" s="71">
        <v>2.0392412177999999</v>
      </c>
      <c r="AU35" s="70">
        <v>41.984486644999997</v>
      </c>
      <c r="AV35" s="71">
        <v>0.35692124530000002</v>
      </c>
      <c r="AW35" s="70">
        <v>19.093375485999999</v>
      </c>
      <c r="AX35" s="71">
        <v>0.2122811423</v>
      </c>
      <c r="AY35" s="70">
        <v>8.2919721286999994</v>
      </c>
      <c r="AZ35" s="71">
        <v>7.9780587200000003E-2</v>
      </c>
      <c r="BA35" s="60">
        <f t="shared" si="1"/>
        <v>14.599139030299998</v>
      </c>
      <c r="BB35" s="13">
        <f t="shared" si="1"/>
        <v>6.4859515800000045E-2</v>
      </c>
      <c r="BC35" s="70">
        <v>0</v>
      </c>
      <c r="BD35" s="13">
        <v>0</v>
      </c>
      <c r="BE35" s="70">
        <v>105.35151723</v>
      </c>
      <c r="BF35" s="71">
        <v>1.2773470386000001</v>
      </c>
      <c r="BG35" s="4">
        <v>2.8019244E-3</v>
      </c>
      <c r="BH35" s="13">
        <v>0</v>
      </c>
      <c r="BI35" s="70">
        <v>122.89278541</v>
      </c>
      <c r="BJ35" s="71">
        <v>4.1276180105</v>
      </c>
      <c r="BK35" s="70">
        <v>117.92085673</v>
      </c>
      <c r="BL35" s="71">
        <v>0.90479500089999998</v>
      </c>
      <c r="BM35" s="70">
        <v>36.438310399000002</v>
      </c>
      <c r="BN35" s="71">
        <v>0.2024730045</v>
      </c>
      <c r="BO35" s="70">
        <v>6.4235969399999995E-2</v>
      </c>
      <c r="BP35" s="71">
        <v>5.6657129999999997E-4</v>
      </c>
      <c r="BQ35" s="70">
        <v>0</v>
      </c>
      <c r="BR35" s="66">
        <v>0</v>
      </c>
      <c r="BS35" s="37" t="s">
        <v>83</v>
      </c>
      <c r="BT35" s="13">
        <v>0</v>
      </c>
      <c r="BU35" s="64">
        <v>0.22629345570000001</v>
      </c>
      <c r="BV35" s="71">
        <v>3.0580222000000002E-3</v>
      </c>
      <c r="BW35" s="70">
        <v>14.887320216999999</v>
      </c>
      <c r="BX35" s="71">
        <v>0.12453199450000001</v>
      </c>
      <c r="BY35" s="37" t="s">
        <v>83</v>
      </c>
      <c r="BZ35" s="13">
        <v>0</v>
      </c>
      <c r="CA35" s="37" t="s">
        <v>83</v>
      </c>
      <c r="CB35" s="13">
        <v>0</v>
      </c>
      <c r="CC35" s="70">
        <v>4.8191916708000004</v>
      </c>
      <c r="CD35" s="71">
        <v>5.9079908000000004E-3</v>
      </c>
      <c r="CE35" s="70">
        <v>8.6584696920000006</v>
      </c>
      <c r="CF35" s="66">
        <v>1.9968600400000001E-2</v>
      </c>
      <c r="CG35" s="37" t="s">
        <v>83</v>
      </c>
      <c r="CH35" s="13">
        <v>0</v>
      </c>
      <c r="CI35" s="37" t="s">
        <v>83</v>
      </c>
      <c r="CJ35" s="13">
        <v>0</v>
      </c>
      <c r="CK35" s="37" t="s">
        <v>83</v>
      </c>
      <c r="CL35" s="13">
        <v>0</v>
      </c>
      <c r="CM35" s="37" t="s">
        <v>83</v>
      </c>
      <c r="CN35" s="13">
        <v>0</v>
      </c>
      <c r="CO35" s="64">
        <v>4.7488585600000001E-2</v>
      </c>
      <c r="CP35" s="71">
        <v>6.5337469999999999E-4</v>
      </c>
      <c r="CQ35" s="70">
        <v>0.1569208389</v>
      </c>
      <c r="CR35" s="71">
        <v>1.7828208999999999E-3</v>
      </c>
      <c r="CS35" s="70">
        <v>1.1547336957000001</v>
      </c>
      <c r="CT35" s="71">
        <v>1.27947627E-2</v>
      </c>
      <c r="CU35" s="70">
        <v>17.875754972999999</v>
      </c>
      <c r="CV35" s="66">
        <v>0.4236772882</v>
      </c>
      <c r="CW35" s="37" t="s">
        <v>83</v>
      </c>
      <c r="CX35" s="13">
        <v>0</v>
      </c>
      <c r="CY35" s="37" t="s">
        <v>83</v>
      </c>
      <c r="CZ35" s="13">
        <v>0</v>
      </c>
      <c r="DA35" s="64">
        <v>12.983240086</v>
      </c>
      <c r="DB35" s="71">
        <v>0.21333798970000001</v>
      </c>
      <c r="DC35" s="70">
        <v>42.339129984000003</v>
      </c>
      <c r="DD35" s="71">
        <v>1.8259032281000001</v>
      </c>
      <c r="DE35" s="70">
        <v>11.967599275</v>
      </c>
      <c r="DF35" s="71">
        <v>0.3818390015</v>
      </c>
      <c r="DG35" s="70">
        <v>93.383917959000001</v>
      </c>
      <c r="DH35" s="66">
        <v>0.89550803720000005</v>
      </c>
      <c r="DI35" s="123">
        <v>1.2762234999999999E-3</v>
      </c>
      <c r="DJ35" s="124">
        <v>2.1764432999999998E-3</v>
      </c>
      <c r="DK35" s="124">
        <v>2.3530396000000001E-3</v>
      </c>
      <c r="DL35" s="124">
        <v>2.3750233000000001E-3</v>
      </c>
      <c r="DM35" s="124">
        <v>2.3828548000000001E-3</v>
      </c>
      <c r="DN35" s="124">
        <v>2.3847682999999999E-3</v>
      </c>
      <c r="DO35" s="124">
        <v>2.3866819000000002E-3</v>
      </c>
      <c r="DP35" s="124">
        <v>2.3885955E-3</v>
      </c>
      <c r="DQ35" s="124">
        <v>2.3905089999999999E-3</v>
      </c>
      <c r="DR35" s="125">
        <v>2.3924226000000002E-3</v>
      </c>
      <c r="DS35" s="80">
        <v>76.324335300000001</v>
      </c>
      <c r="DT35" s="13">
        <v>0.53670484480000002</v>
      </c>
      <c r="DU35" s="60">
        <v>36.610856906000002</v>
      </c>
      <c r="DV35" s="13">
        <v>0.26746041729999998</v>
      </c>
      <c r="DW35" s="60">
        <v>17.227068854999999</v>
      </c>
      <c r="DX35" s="13">
        <v>0.130632995</v>
      </c>
      <c r="DY35" s="60">
        <v>8.0285667434000008</v>
      </c>
      <c r="DZ35" s="13">
        <v>6.3715910400000006E-2</v>
      </c>
      <c r="EA35" s="60">
        <v>3.8180811670999999</v>
      </c>
      <c r="EB35" s="13">
        <v>3.2090781300000003E-2</v>
      </c>
      <c r="EC35" s="60">
        <v>1.8890294163000001</v>
      </c>
      <c r="ED35" s="13">
        <v>1.71883603E-2</v>
      </c>
      <c r="EE35" s="60">
        <v>0.97304931350000001</v>
      </c>
      <c r="EF35" s="13">
        <v>9.9427953999999992E-3</v>
      </c>
      <c r="EG35" s="60">
        <v>0.53517265749999998</v>
      </c>
      <c r="EH35" s="13">
        <v>6.3079651999999996E-3</v>
      </c>
      <c r="EI35" s="60">
        <v>0.31106912860000002</v>
      </c>
      <c r="EJ35" s="13">
        <v>4.3662114999999998E-3</v>
      </c>
      <c r="EK35" s="60">
        <v>0.1962392755</v>
      </c>
      <c r="EL35" s="15">
        <v>3.2800511E-3</v>
      </c>
    </row>
    <row r="36" spans="1:142">
      <c r="A36" s="8">
        <v>3100</v>
      </c>
      <c r="B36" s="63">
        <v>3106</v>
      </c>
      <c r="C36" s="64">
        <v>1643.5132375000001</v>
      </c>
      <c r="D36" s="70">
        <v>3051.0646581999999</v>
      </c>
      <c r="E36" s="70">
        <v>50.698479053</v>
      </c>
      <c r="F36" s="71">
        <v>5.9417318500000003E-2</v>
      </c>
      <c r="G36" s="64">
        <v>2.3546138681</v>
      </c>
      <c r="H36" s="71">
        <v>1.4638234999999999E-3</v>
      </c>
      <c r="I36" s="70">
        <v>156.41790198999999</v>
      </c>
      <c r="J36" s="71">
        <v>1.0455642149</v>
      </c>
      <c r="K36" s="70">
        <v>60.197812558999999</v>
      </c>
      <c r="L36" s="71">
        <v>0.37285457690000001</v>
      </c>
      <c r="M36" s="70">
        <v>15.619148034</v>
      </c>
      <c r="N36" s="71">
        <v>0.13156591989999999</v>
      </c>
      <c r="O36" s="37" t="s">
        <v>83</v>
      </c>
      <c r="P36" s="13">
        <v>0</v>
      </c>
      <c r="Q36" s="70">
        <v>14.441609409</v>
      </c>
      <c r="R36" s="71">
        <v>2.73762278E-2</v>
      </c>
      <c r="S36" s="37" t="s">
        <v>83</v>
      </c>
      <c r="T36" s="13">
        <v>0</v>
      </c>
      <c r="U36" s="37" t="s">
        <v>83</v>
      </c>
      <c r="V36" s="13">
        <v>0</v>
      </c>
      <c r="W36" s="70">
        <v>0.2158082724</v>
      </c>
      <c r="X36" s="71">
        <v>2.5316225E-3</v>
      </c>
      <c r="Y36" s="70">
        <v>19.777421877999998</v>
      </c>
      <c r="Z36" s="71">
        <v>0.45349162859999997</v>
      </c>
      <c r="AA36" s="37" t="s">
        <v>83</v>
      </c>
      <c r="AB36" s="13">
        <v>0</v>
      </c>
      <c r="AC36" s="70">
        <v>0</v>
      </c>
      <c r="AD36" s="71">
        <v>0</v>
      </c>
      <c r="AE36" s="37" t="s">
        <v>83</v>
      </c>
      <c r="AF36" s="13">
        <v>0</v>
      </c>
      <c r="AG36" s="37" t="s">
        <v>83</v>
      </c>
      <c r="AH36" s="13">
        <v>0</v>
      </c>
      <c r="AI36" s="70">
        <f t="shared" si="0"/>
        <v>0</v>
      </c>
      <c r="AJ36" s="71">
        <f t="shared" si="0"/>
        <v>0</v>
      </c>
      <c r="AK36" s="70">
        <v>93.663157131000006</v>
      </c>
      <c r="AL36" s="71">
        <v>1.3828030504</v>
      </c>
      <c r="AM36" s="37" t="s">
        <v>83</v>
      </c>
      <c r="AN36" s="13">
        <v>0</v>
      </c>
      <c r="AO36" s="37" t="s">
        <v>83</v>
      </c>
      <c r="AP36" s="13">
        <v>0</v>
      </c>
      <c r="AQ36" s="37" t="s">
        <v>83</v>
      </c>
      <c r="AR36" s="13">
        <v>0</v>
      </c>
      <c r="AS36" s="70">
        <v>56.541285733000002</v>
      </c>
      <c r="AT36" s="71">
        <v>2.0734100617000002</v>
      </c>
      <c r="AU36" s="70">
        <v>43.237361135</v>
      </c>
      <c r="AV36" s="71">
        <v>0.36513627399999998</v>
      </c>
      <c r="AW36" s="70">
        <v>19.669544641000002</v>
      </c>
      <c r="AX36" s="71">
        <v>0.2173819552</v>
      </c>
      <c r="AY36" s="70">
        <v>8.5182478586000006</v>
      </c>
      <c r="AZ36" s="71">
        <v>8.1205776399999999E-2</v>
      </c>
      <c r="BA36" s="60">
        <f t="shared" si="1"/>
        <v>15.0495686354</v>
      </c>
      <c r="BB36" s="13">
        <f t="shared" si="1"/>
        <v>6.6548542399999966E-2</v>
      </c>
      <c r="BC36" s="70">
        <v>0</v>
      </c>
      <c r="BD36" s="13">
        <v>0</v>
      </c>
      <c r="BE36" s="70">
        <v>108.36536633</v>
      </c>
      <c r="BF36" s="71">
        <v>1.3015178338</v>
      </c>
      <c r="BG36" s="4">
        <v>2.968446E-3</v>
      </c>
      <c r="BH36" s="13">
        <v>0</v>
      </c>
      <c r="BI36" s="70">
        <v>125.18404627</v>
      </c>
      <c r="BJ36" s="71">
        <v>4.1810531042000001</v>
      </c>
      <c r="BK36" s="70">
        <v>123.23767429</v>
      </c>
      <c r="BL36" s="71">
        <v>0.94326040820000001</v>
      </c>
      <c r="BM36" s="70">
        <v>37.812222515999999</v>
      </c>
      <c r="BN36" s="71">
        <v>0.20837512429999999</v>
      </c>
      <c r="BO36" s="70">
        <v>6.9990454600000002E-2</v>
      </c>
      <c r="BP36" s="71">
        <v>5.8223650000000004E-4</v>
      </c>
      <c r="BQ36" s="70">
        <v>0</v>
      </c>
      <c r="BR36" s="66">
        <v>0</v>
      </c>
      <c r="BS36" s="37" t="s">
        <v>83</v>
      </c>
      <c r="BT36" s="13">
        <v>0</v>
      </c>
      <c r="BU36" s="64">
        <v>0.23464809850000001</v>
      </c>
      <c r="BV36" s="71">
        <v>3.1199540999999999E-3</v>
      </c>
      <c r="BW36" s="70">
        <v>15.384499935999999</v>
      </c>
      <c r="BX36" s="71">
        <v>0.12844596580000001</v>
      </c>
      <c r="BY36" s="37" t="s">
        <v>83</v>
      </c>
      <c r="BZ36" s="13">
        <v>0</v>
      </c>
      <c r="CA36" s="37" t="s">
        <v>83</v>
      </c>
      <c r="CB36" s="13">
        <v>0</v>
      </c>
      <c r="CC36" s="70">
        <v>5.3126876663999996</v>
      </c>
      <c r="CD36" s="71">
        <v>6.3605181000000004E-3</v>
      </c>
      <c r="CE36" s="70">
        <v>9.1289217421999993</v>
      </c>
      <c r="CF36" s="66">
        <v>2.1015709800000001E-2</v>
      </c>
      <c r="CG36" s="37" t="s">
        <v>83</v>
      </c>
      <c r="CH36" s="13">
        <v>0</v>
      </c>
      <c r="CI36" s="37" t="s">
        <v>83</v>
      </c>
      <c r="CJ36" s="13">
        <v>0</v>
      </c>
      <c r="CK36" s="37" t="s">
        <v>83</v>
      </c>
      <c r="CL36" s="13">
        <v>0</v>
      </c>
      <c r="CM36" s="37" t="s">
        <v>83</v>
      </c>
      <c r="CN36" s="13">
        <v>0</v>
      </c>
      <c r="CO36" s="64">
        <v>4.7015705800000002E-2</v>
      </c>
      <c r="CP36" s="71">
        <v>6.4712109999999999E-4</v>
      </c>
      <c r="CQ36" s="70">
        <v>0.16879256649999999</v>
      </c>
      <c r="CR36" s="71">
        <v>1.8845013999999999E-3</v>
      </c>
      <c r="CS36" s="70">
        <v>1.1920107787000001</v>
      </c>
      <c r="CT36" s="71">
        <v>1.33906001E-2</v>
      </c>
      <c r="CU36" s="70">
        <v>18.585411099000002</v>
      </c>
      <c r="CV36" s="66">
        <v>0.44010102849999999</v>
      </c>
      <c r="CW36" s="37" t="s">
        <v>83</v>
      </c>
      <c r="CX36" s="13">
        <v>0</v>
      </c>
      <c r="CY36" s="37" t="s">
        <v>83</v>
      </c>
      <c r="CZ36" s="13">
        <v>0</v>
      </c>
      <c r="DA36" s="64">
        <v>13.311160527</v>
      </c>
      <c r="DB36" s="71">
        <v>0.2179216447</v>
      </c>
      <c r="DC36" s="70">
        <v>43.230125207</v>
      </c>
      <c r="DD36" s="71">
        <v>1.8554884169999999</v>
      </c>
      <c r="DE36" s="70">
        <v>12.670906247</v>
      </c>
      <c r="DF36" s="71">
        <v>0.39135240560000001</v>
      </c>
      <c r="DG36" s="70">
        <v>95.694460079999999</v>
      </c>
      <c r="DH36" s="66">
        <v>0.91016542820000002</v>
      </c>
      <c r="DI36" s="123">
        <v>1.3694486999999999E-3</v>
      </c>
      <c r="DJ36" s="124">
        <v>2.3341130000000001E-3</v>
      </c>
      <c r="DK36" s="124">
        <v>2.5243004999999999E-3</v>
      </c>
      <c r="DL36" s="124">
        <v>2.5460706999999999E-3</v>
      </c>
      <c r="DM36" s="124">
        <v>2.5538357000000002E-3</v>
      </c>
      <c r="DN36" s="124">
        <v>2.5557289E-3</v>
      </c>
      <c r="DO36" s="124">
        <v>2.5576220999999999E-3</v>
      </c>
      <c r="DP36" s="124">
        <v>2.5595153000000002E-3</v>
      </c>
      <c r="DQ36" s="124">
        <v>2.5614085E-3</v>
      </c>
      <c r="DR36" s="125">
        <v>2.5633016999999998E-3</v>
      </c>
      <c r="DS36" s="80">
        <v>77.679796648999996</v>
      </c>
      <c r="DT36" s="13">
        <v>0.54558004829999995</v>
      </c>
      <c r="DU36" s="60">
        <v>37.481403055000001</v>
      </c>
      <c r="DV36" s="13">
        <v>0.27338520080000001</v>
      </c>
      <c r="DW36" s="60">
        <v>17.741184330999999</v>
      </c>
      <c r="DX36" s="13">
        <v>0.1342887113</v>
      </c>
      <c r="DY36" s="60">
        <v>8.3273462092999999</v>
      </c>
      <c r="DZ36" s="13">
        <v>6.5955933800000005E-2</v>
      </c>
      <c r="EA36" s="60">
        <v>3.9850543657999999</v>
      </c>
      <c r="EB36" s="13">
        <v>3.34159739E-2</v>
      </c>
      <c r="EC36" s="60">
        <v>1.9832633820000001</v>
      </c>
      <c r="ED36" s="13">
        <v>1.7991379599999999E-2</v>
      </c>
      <c r="EE36" s="60">
        <v>1.0254069776000001</v>
      </c>
      <c r="EF36" s="13">
        <v>1.043727E-2</v>
      </c>
      <c r="EG36" s="60">
        <v>0.56607514640000001</v>
      </c>
      <c r="EH36" s="13">
        <v>6.6340284999999999E-3</v>
      </c>
      <c r="EI36" s="60">
        <v>0.33150327969999999</v>
      </c>
      <c r="EJ36" s="13">
        <v>4.6083718000000003E-3</v>
      </c>
      <c r="EK36" s="60">
        <v>0.21104044229999999</v>
      </c>
      <c r="EL36" s="15">
        <v>3.4772608000000001E-3</v>
      </c>
    </row>
    <row r="37" spans="1:142">
      <c r="A37" s="8">
        <v>3200</v>
      </c>
      <c r="B37" s="63">
        <v>3000</v>
      </c>
      <c r="C37" s="64">
        <v>1677.7424361000001</v>
      </c>
      <c r="D37" s="70">
        <v>3149.4454857000001</v>
      </c>
      <c r="E37" s="70">
        <v>52.732063467000003</v>
      </c>
      <c r="F37" s="71">
        <v>6.0844489100000003E-2</v>
      </c>
      <c r="G37" s="64">
        <v>2.5354586591000001</v>
      </c>
      <c r="H37" s="71">
        <v>1.5487300999999999E-3</v>
      </c>
      <c r="I37" s="70">
        <v>158.16004158999999</v>
      </c>
      <c r="J37" s="71">
        <v>1.0572031147000001</v>
      </c>
      <c r="K37" s="70">
        <v>61.408880551000003</v>
      </c>
      <c r="L37" s="71">
        <v>0.38126134830000002</v>
      </c>
      <c r="M37" s="70">
        <v>16.091000709999999</v>
      </c>
      <c r="N37" s="71">
        <v>0.13534516360000001</v>
      </c>
      <c r="O37" s="37" t="s">
        <v>83</v>
      </c>
      <c r="P37" s="13">
        <v>0</v>
      </c>
      <c r="Q37" s="70">
        <v>15.480387286999999</v>
      </c>
      <c r="R37" s="71">
        <v>2.8961388899999999E-2</v>
      </c>
      <c r="S37" s="37" t="s">
        <v>83</v>
      </c>
      <c r="T37" s="13">
        <v>0</v>
      </c>
      <c r="U37" s="37" t="s">
        <v>83</v>
      </c>
      <c r="V37" s="13">
        <v>0</v>
      </c>
      <c r="W37" s="70">
        <v>0.22712186409999999</v>
      </c>
      <c r="X37" s="71">
        <v>2.6514166E-3</v>
      </c>
      <c r="Y37" s="70">
        <v>20.38908116</v>
      </c>
      <c r="Z37" s="71">
        <v>0.46652407600000001</v>
      </c>
      <c r="AA37" s="37" t="s">
        <v>83</v>
      </c>
      <c r="AB37" s="13">
        <v>0</v>
      </c>
      <c r="AC37" s="70">
        <v>0</v>
      </c>
      <c r="AD37" s="71">
        <v>0</v>
      </c>
      <c r="AE37" s="37" t="s">
        <v>83</v>
      </c>
      <c r="AF37" s="13">
        <v>0</v>
      </c>
      <c r="AG37" s="37" t="s">
        <v>83</v>
      </c>
      <c r="AH37" s="13">
        <v>0</v>
      </c>
      <c r="AI37" s="70">
        <f t="shared" si="0"/>
        <v>0</v>
      </c>
      <c r="AJ37" s="71">
        <f t="shared" si="0"/>
        <v>0</v>
      </c>
      <c r="AK37" s="70">
        <v>95.554403449000006</v>
      </c>
      <c r="AL37" s="71">
        <v>1.3998653952</v>
      </c>
      <c r="AM37" s="37" t="s">
        <v>83</v>
      </c>
      <c r="AN37" s="13">
        <v>0</v>
      </c>
      <c r="AO37" s="37" t="s">
        <v>83</v>
      </c>
      <c r="AP37" s="13">
        <v>0</v>
      </c>
      <c r="AQ37" s="37" t="s">
        <v>83</v>
      </c>
      <c r="AR37" s="13">
        <v>0</v>
      </c>
      <c r="AS37" s="70">
        <v>57.674302310999998</v>
      </c>
      <c r="AT37" s="71">
        <v>2.1048202471000002</v>
      </c>
      <c r="AU37" s="70">
        <v>44.674536942000003</v>
      </c>
      <c r="AV37" s="71">
        <v>0.37350147490000002</v>
      </c>
      <c r="AW37" s="70">
        <v>20.285371039000001</v>
      </c>
      <c r="AX37" s="71">
        <v>0.22257356910000001</v>
      </c>
      <c r="AY37" s="70">
        <v>8.7090177193000002</v>
      </c>
      <c r="AZ37" s="71">
        <v>8.2328660299999995E-2</v>
      </c>
      <c r="BA37" s="60">
        <f t="shared" si="1"/>
        <v>15.680148183700002</v>
      </c>
      <c r="BB37" s="13">
        <f t="shared" si="1"/>
        <v>6.8599245500000017E-2</v>
      </c>
      <c r="BC37" s="70">
        <v>0</v>
      </c>
      <c r="BD37" s="13">
        <v>0</v>
      </c>
      <c r="BE37" s="70">
        <v>111.1905081</v>
      </c>
      <c r="BF37" s="71">
        <v>1.3252254735</v>
      </c>
      <c r="BG37" s="4">
        <v>3.1473E-3</v>
      </c>
      <c r="BH37" s="13">
        <v>0</v>
      </c>
      <c r="BI37" s="70">
        <v>127.59658829999999</v>
      </c>
      <c r="BJ37" s="71">
        <v>4.2368710412999997</v>
      </c>
      <c r="BK37" s="70">
        <v>128.69628660000001</v>
      </c>
      <c r="BL37" s="71">
        <v>0.982198295</v>
      </c>
      <c r="BM37" s="70">
        <v>39.091033375999999</v>
      </c>
      <c r="BN37" s="71">
        <v>0.21406087109999999</v>
      </c>
      <c r="BO37" s="70">
        <v>6.9995828800000007E-2</v>
      </c>
      <c r="BP37" s="71">
        <v>6.0354660000000004E-4</v>
      </c>
      <c r="BQ37" s="70">
        <v>0</v>
      </c>
      <c r="BR37" s="66">
        <v>0</v>
      </c>
      <c r="BS37" s="37" t="s">
        <v>83</v>
      </c>
      <c r="BT37" s="13">
        <v>0</v>
      </c>
      <c r="BU37" s="64">
        <v>0.23256303910000001</v>
      </c>
      <c r="BV37" s="71">
        <v>3.0920562000000002E-3</v>
      </c>
      <c r="BW37" s="70">
        <v>15.858437671000001</v>
      </c>
      <c r="BX37" s="71">
        <v>0.13225310739999999</v>
      </c>
      <c r="BY37" s="37" t="s">
        <v>83</v>
      </c>
      <c r="BZ37" s="13">
        <v>0</v>
      </c>
      <c r="CA37" s="37" t="s">
        <v>83</v>
      </c>
      <c r="CB37" s="13">
        <v>0</v>
      </c>
      <c r="CC37" s="70">
        <v>5.7979059839999998</v>
      </c>
      <c r="CD37" s="71">
        <v>6.8205606E-3</v>
      </c>
      <c r="CE37" s="70">
        <v>9.6824813024999994</v>
      </c>
      <c r="CF37" s="66">
        <v>2.2140828299999998E-2</v>
      </c>
      <c r="CG37" s="37" t="s">
        <v>83</v>
      </c>
      <c r="CH37" s="13">
        <v>0</v>
      </c>
      <c r="CI37" s="37" t="s">
        <v>83</v>
      </c>
      <c r="CJ37" s="13">
        <v>0</v>
      </c>
      <c r="CK37" s="37" t="s">
        <v>83</v>
      </c>
      <c r="CL37" s="13">
        <v>0</v>
      </c>
      <c r="CM37" s="37" t="s">
        <v>83</v>
      </c>
      <c r="CN37" s="13">
        <v>0</v>
      </c>
      <c r="CO37" s="64">
        <v>4.6548618100000001E-2</v>
      </c>
      <c r="CP37" s="71">
        <v>6.4085849999999996E-4</v>
      </c>
      <c r="CQ37" s="70">
        <v>0.18057324599999999</v>
      </c>
      <c r="CR37" s="71">
        <v>2.0105582E-3</v>
      </c>
      <c r="CS37" s="70">
        <v>1.2464224357</v>
      </c>
      <c r="CT37" s="71">
        <v>1.41213486E-2</v>
      </c>
      <c r="CU37" s="70">
        <v>19.142658724</v>
      </c>
      <c r="CV37" s="66">
        <v>0.45240272739999998</v>
      </c>
      <c r="CW37" s="37" t="s">
        <v>83</v>
      </c>
      <c r="CX37" s="13">
        <v>0</v>
      </c>
      <c r="CY37" s="37" t="s">
        <v>83</v>
      </c>
      <c r="CZ37" s="13">
        <v>0</v>
      </c>
      <c r="DA37" s="64">
        <v>13.667593140999999</v>
      </c>
      <c r="DB37" s="71">
        <v>0.22283733750000001</v>
      </c>
      <c r="DC37" s="70">
        <v>44.006709170000001</v>
      </c>
      <c r="DD37" s="71">
        <v>1.8819829096</v>
      </c>
      <c r="DE37" s="70">
        <v>13.359152586</v>
      </c>
      <c r="DF37" s="71">
        <v>0.4013404196</v>
      </c>
      <c r="DG37" s="70">
        <v>97.831355513999995</v>
      </c>
      <c r="DH37" s="66">
        <v>0.92388505379999997</v>
      </c>
      <c r="DI37" s="123">
        <v>1.4554365E-3</v>
      </c>
      <c r="DJ37" s="124">
        <v>2.4790246E-3</v>
      </c>
      <c r="DK37" s="124">
        <v>2.6955315999999999E-3</v>
      </c>
      <c r="DL37" s="124">
        <v>2.7250651000000001E-3</v>
      </c>
      <c r="DM37" s="124">
        <v>2.7374523000000001E-3</v>
      </c>
      <c r="DN37" s="124">
        <v>2.7393237999999999E-3</v>
      </c>
      <c r="DO37" s="124">
        <v>2.7411952000000002E-3</v>
      </c>
      <c r="DP37" s="124">
        <v>2.7430667E-3</v>
      </c>
      <c r="DQ37" s="124">
        <v>2.7449381000000002E-3</v>
      </c>
      <c r="DR37" s="125">
        <v>2.7468096E-3</v>
      </c>
      <c r="DS37" s="80">
        <v>79.029533372000003</v>
      </c>
      <c r="DT37" s="13">
        <v>0.55475961330000001</v>
      </c>
      <c r="DU37" s="60">
        <v>38.411124174000001</v>
      </c>
      <c r="DV37" s="13">
        <v>0.27987896680000002</v>
      </c>
      <c r="DW37" s="60">
        <v>18.334230739999999</v>
      </c>
      <c r="DX37" s="13">
        <v>0.13858765300000001</v>
      </c>
      <c r="DY37" s="60">
        <v>8.6791974720000002</v>
      </c>
      <c r="DZ37" s="13">
        <v>6.86332105E-2</v>
      </c>
      <c r="EA37" s="60">
        <v>4.1960007455000001</v>
      </c>
      <c r="EB37" s="13">
        <v>3.5109287500000003E-2</v>
      </c>
      <c r="EC37" s="60">
        <v>2.1083604703000001</v>
      </c>
      <c r="ED37" s="13">
        <v>1.90578242E-2</v>
      </c>
      <c r="EE37" s="60">
        <v>1.1030305481</v>
      </c>
      <c r="EF37" s="13">
        <v>1.1129505899999999E-2</v>
      </c>
      <c r="EG37" s="60">
        <v>0.61326707400000002</v>
      </c>
      <c r="EH37" s="13">
        <v>7.0797522E-3</v>
      </c>
      <c r="EI37" s="60">
        <v>0.36165410869999998</v>
      </c>
      <c r="EJ37" s="13">
        <v>4.9064972999999998E-3</v>
      </c>
      <c r="EK37" s="60">
        <v>0.2286826723</v>
      </c>
      <c r="EL37" s="15">
        <v>3.6659251E-3</v>
      </c>
    </row>
    <row r="38" spans="1:142">
      <c r="A38" s="8">
        <v>3300</v>
      </c>
      <c r="B38" s="63">
        <v>2874</v>
      </c>
      <c r="C38" s="64">
        <v>1711.3306480000001</v>
      </c>
      <c r="D38" s="70">
        <v>3249.2853875000001</v>
      </c>
      <c r="E38" s="70">
        <v>54.798004745999997</v>
      </c>
      <c r="F38" s="71">
        <v>6.2185671300000002E-2</v>
      </c>
      <c r="G38" s="64">
        <v>2.7103183664000001</v>
      </c>
      <c r="H38" s="71">
        <v>1.6332049E-3</v>
      </c>
      <c r="I38" s="70">
        <v>159.9129365</v>
      </c>
      <c r="J38" s="71">
        <v>1.0684831351999999</v>
      </c>
      <c r="K38" s="70">
        <v>62.429261070999999</v>
      </c>
      <c r="L38" s="71">
        <v>0.38737824949999999</v>
      </c>
      <c r="M38" s="70">
        <v>16.623721717999999</v>
      </c>
      <c r="N38" s="71">
        <v>0.1393837543</v>
      </c>
      <c r="O38" s="37" t="s">
        <v>83</v>
      </c>
      <c r="P38" s="13">
        <v>0</v>
      </c>
      <c r="Q38" s="70">
        <v>16.345322634999999</v>
      </c>
      <c r="R38" s="71">
        <v>3.0207384600000001E-2</v>
      </c>
      <c r="S38" s="37" t="s">
        <v>83</v>
      </c>
      <c r="T38" s="13">
        <v>0</v>
      </c>
      <c r="U38" s="37" t="s">
        <v>83</v>
      </c>
      <c r="V38" s="13">
        <v>0</v>
      </c>
      <c r="W38" s="70">
        <v>0.2369566109</v>
      </c>
      <c r="X38" s="71">
        <v>2.7748226999999999E-3</v>
      </c>
      <c r="Y38" s="70">
        <v>21.261729422999998</v>
      </c>
      <c r="Z38" s="71">
        <v>0.48498061539999998</v>
      </c>
      <c r="AA38" s="37" t="s">
        <v>83</v>
      </c>
      <c r="AB38" s="13">
        <v>0</v>
      </c>
      <c r="AC38" s="70">
        <v>0</v>
      </c>
      <c r="AD38" s="71">
        <v>0</v>
      </c>
      <c r="AE38" s="37" t="s">
        <v>83</v>
      </c>
      <c r="AF38" s="13">
        <v>0</v>
      </c>
      <c r="AG38" s="37" t="s">
        <v>83</v>
      </c>
      <c r="AH38" s="13">
        <v>0</v>
      </c>
      <c r="AI38" s="70">
        <f t="shared" si="0"/>
        <v>0</v>
      </c>
      <c r="AJ38" s="71">
        <f t="shared" si="0"/>
        <v>0</v>
      </c>
      <c r="AK38" s="70">
        <v>97.292228929999993</v>
      </c>
      <c r="AL38" s="71">
        <v>1.4162317557999999</v>
      </c>
      <c r="AM38" s="37" t="s">
        <v>83</v>
      </c>
      <c r="AN38" s="13">
        <v>0</v>
      </c>
      <c r="AO38" s="37" t="s">
        <v>83</v>
      </c>
      <c r="AP38" s="13">
        <v>0</v>
      </c>
      <c r="AQ38" s="37" t="s">
        <v>83</v>
      </c>
      <c r="AR38" s="13">
        <v>0</v>
      </c>
      <c r="AS38" s="70">
        <v>58.845838809999996</v>
      </c>
      <c r="AT38" s="71">
        <v>2.1367144387999999</v>
      </c>
      <c r="AU38" s="70">
        <v>45.961041989000002</v>
      </c>
      <c r="AV38" s="71">
        <v>0.38142061179999998</v>
      </c>
      <c r="AW38" s="70">
        <v>20.835102393</v>
      </c>
      <c r="AX38" s="71">
        <v>0.2273763758</v>
      </c>
      <c r="AY38" s="70">
        <v>8.9001051841999992</v>
      </c>
      <c r="AZ38" s="71">
        <v>8.37020968E-2</v>
      </c>
      <c r="BA38" s="60">
        <f t="shared" si="1"/>
        <v>16.225834411800001</v>
      </c>
      <c r="BB38" s="13">
        <f t="shared" si="1"/>
        <v>7.0342139199999987E-2</v>
      </c>
      <c r="BC38" s="70">
        <v>0</v>
      </c>
      <c r="BD38" s="13">
        <v>0</v>
      </c>
      <c r="BE38" s="70">
        <v>113.98865769</v>
      </c>
      <c r="BF38" s="71">
        <v>1.3472433005</v>
      </c>
      <c r="BG38" s="4">
        <v>3.3193325000000001E-3</v>
      </c>
      <c r="BH38" s="13">
        <v>0</v>
      </c>
      <c r="BI38" s="70">
        <v>129.89496370000001</v>
      </c>
      <c r="BJ38" s="71">
        <v>4.2878729728999998</v>
      </c>
      <c r="BK38" s="70">
        <v>134.04158674000001</v>
      </c>
      <c r="BL38" s="71">
        <v>1.0223577336</v>
      </c>
      <c r="BM38" s="70">
        <v>40.294245453000002</v>
      </c>
      <c r="BN38" s="71">
        <v>0.2193135802</v>
      </c>
      <c r="BO38" s="70">
        <v>7.7193286099999994E-2</v>
      </c>
      <c r="BP38" s="71">
        <v>6.3973890000000003E-4</v>
      </c>
      <c r="BQ38" s="70">
        <v>0</v>
      </c>
      <c r="BR38" s="66">
        <v>0</v>
      </c>
      <c r="BS38" s="37" t="s">
        <v>83</v>
      </c>
      <c r="BT38" s="13">
        <v>0</v>
      </c>
      <c r="BU38" s="64">
        <v>0.24663850800000001</v>
      </c>
      <c r="BV38" s="71">
        <v>3.2274885999999999E-3</v>
      </c>
      <c r="BW38" s="70">
        <v>16.377083209999999</v>
      </c>
      <c r="BX38" s="71">
        <v>0.1361562657</v>
      </c>
      <c r="BY38" s="37" t="s">
        <v>83</v>
      </c>
      <c r="BZ38" s="13">
        <v>0</v>
      </c>
      <c r="CA38" s="37" t="s">
        <v>83</v>
      </c>
      <c r="CB38" s="13">
        <v>0</v>
      </c>
      <c r="CC38" s="70">
        <v>6.1968197553</v>
      </c>
      <c r="CD38" s="71">
        <v>7.1221367000000001E-3</v>
      </c>
      <c r="CE38" s="70">
        <v>10.148502879</v>
      </c>
      <c r="CF38" s="66">
        <v>2.3085247900000001E-2</v>
      </c>
      <c r="CG38" s="37" t="s">
        <v>83</v>
      </c>
      <c r="CH38" s="13">
        <v>0</v>
      </c>
      <c r="CI38" s="37" t="s">
        <v>83</v>
      </c>
      <c r="CJ38" s="13">
        <v>0</v>
      </c>
      <c r="CK38" s="37" t="s">
        <v>83</v>
      </c>
      <c r="CL38" s="13">
        <v>0</v>
      </c>
      <c r="CM38" s="37" t="s">
        <v>83</v>
      </c>
      <c r="CN38" s="13">
        <v>0</v>
      </c>
      <c r="CO38" s="64">
        <v>4.61471647E-2</v>
      </c>
      <c r="CP38" s="71">
        <v>6.3551869999999998E-4</v>
      </c>
      <c r="CQ38" s="70">
        <v>0.19080944629999999</v>
      </c>
      <c r="CR38" s="71">
        <v>2.1393039999999999E-3</v>
      </c>
      <c r="CS38" s="70">
        <v>1.3069914472999999</v>
      </c>
      <c r="CT38" s="71">
        <v>1.5047229299999999E-2</v>
      </c>
      <c r="CU38" s="70">
        <v>19.954737976000001</v>
      </c>
      <c r="CV38" s="66">
        <v>0.46993338620000003</v>
      </c>
      <c r="CW38" s="37" t="s">
        <v>83</v>
      </c>
      <c r="CX38" s="13">
        <v>0</v>
      </c>
      <c r="CY38" s="37" t="s">
        <v>83</v>
      </c>
      <c r="CZ38" s="13">
        <v>0</v>
      </c>
      <c r="DA38" s="64">
        <v>14.037401358</v>
      </c>
      <c r="DB38" s="71">
        <v>0.22753500930000001</v>
      </c>
      <c r="DC38" s="70">
        <v>44.808437452</v>
      </c>
      <c r="DD38" s="71">
        <v>1.9091794295</v>
      </c>
      <c r="DE38" s="70">
        <v>13.961355530000001</v>
      </c>
      <c r="DF38" s="71">
        <v>0.40998227349999999</v>
      </c>
      <c r="DG38" s="70">
        <v>100.02730216</v>
      </c>
      <c r="DH38" s="66">
        <v>0.93726102700000002</v>
      </c>
      <c r="DI38" s="123">
        <v>1.5407464999999999E-3</v>
      </c>
      <c r="DJ38" s="124">
        <v>2.6365083999999998E-3</v>
      </c>
      <c r="DK38" s="124">
        <v>2.8698043999999998E-3</v>
      </c>
      <c r="DL38" s="124">
        <v>2.9008425E-3</v>
      </c>
      <c r="DM38" s="124">
        <v>2.9131544E-3</v>
      </c>
      <c r="DN38" s="124">
        <v>2.9150091000000001E-3</v>
      </c>
      <c r="DO38" s="124">
        <v>2.9168637999999998E-3</v>
      </c>
      <c r="DP38" s="124">
        <v>2.9187185E-3</v>
      </c>
      <c r="DQ38" s="124">
        <v>2.9205732000000002E-3</v>
      </c>
      <c r="DR38" s="125">
        <v>2.9224278999999999E-3</v>
      </c>
      <c r="DS38" s="80">
        <v>80.365469404999999</v>
      </c>
      <c r="DT38" s="13">
        <v>0.56357020079999998</v>
      </c>
      <c r="DU38" s="60">
        <v>39.321604485000002</v>
      </c>
      <c r="DV38" s="13">
        <v>0.28605405569999998</v>
      </c>
      <c r="DW38" s="60">
        <v>18.902085788000001</v>
      </c>
      <c r="DX38" s="13">
        <v>0.14256536410000001</v>
      </c>
      <c r="DY38" s="60">
        <v>9.0349134246999991</v>
      </c>
      <c r="DZ38" s="13">
        <v>7.1202683500000002E-2</v>
      </c>
      <c r="EA38" s="60">
        <v>4.4042446378999998</v>
      </c>
      <c r="EB38" s="13">
        <v>3.6699696300000001E-2</v>
      </c>
      <c r="EC38" s="60">
        <v>2.2320924106</v>
      </c>
      <c r="ED38" s="13">
        <v>2.0046047300000001E-2</v>
      </c>
      <c r="EE38" s="60">
        <v>1.1761247906000001</v>
      </c>
      <c r="EF38" s="13">
        <v>1.17504881E-2</v>
      </c>
      <c r="EG38" s="60">
        <v>0.6552567279</v>
      </c>
      <c r="EH38" s="13">
        <v>7.4698632000000003E-3</v>
      </c>
      <c r="EI38" s="60">
        <v>0.38802362340000002</v>
      </c>
      <c r="EJ38" s="13">
        <v>5.1688706000000001E-3</v>
      </c>
      <c r="EK38" s="60">
        <v>0.2457725466</v>
      </c>
      <c r="EL38" s="15">
        <v>3.8504374000000001E-3</v>
      </c>
    </row>
    <row r="39" spans="1:142">
      <c r="A39" s="8">
        <v>3400</v>
      </c>
      <c r="B39" s="63">
        <v>2744</v>
      </c>
      <c r="C39" s="64">
        <v>1744.0416284</v>
      </c>
      <c r="D39" s="70">
        <v>3350.5373814999998</v>
      </c>
      <c r="E39" s="70">
        <v>56.586010938000001</v>
      </c>
      <c r="F39" s="71">
        <v>6.3412968599999994E-2</v>
      </c>
      <c r="G39" s="64">
        <v>2.8681722435000001</v>
      </c>
      <c r="H39" s="71">
        <v>1.7030922000000001E-3</v>
      </c>
      <c r="I39" s="70">
        <v>161.56882795000001</v>
      </c>
      <c r="J39" s="71">
        <v>1.0792267002</v>
      </c>
      <c r="K39" s="70">
        <v>63.540221520000003</v>
      </c>
      <c r="L39" s="71">
        <v>0.39422180099999998</v>
      </c>
      <c r="M39" s="70">
        <v>17.105645131999999</v>
      </c>
      <c r="N39" s="71">
        <v>0.1431286672</v>
      </c>
      <c r="O39" s="37" t="s">
        <v>83</v>
      </c>
      <c r="P39" s="13">
        <v>0</v>
      </c>
      <c r="Q39" s="70">
        <v>17.229920199999999</v>
      </c>
      <c r="R39" s="71">
        <v>3.1572792299999999E-2</v>
      </c>
      <c r="S39" s="37" t="s">
        <v>83</v>
      </c>
      <c r="T39" s="13">
        <v>0</v>
      </c>
      <c r="U39" s="37" t="s">
        <v>83</v>
      </c>
      <c r="V39" s="13">
        <v>0</v>
      </c>
      <c r="W39" s="70">
        <v>0.25960670899999999</v>
      </c>
      <c r="X39" s="71">
        <v>3.0087537000000001E-3</v>
      </c>
      <c r="Y39" s="70">
        <v>21.920842286999999</v>
      </c>
      <c r="Z39" s="71">
        <v>0.49942545090000001</v>
      </c>
      <c r="AA39" s="37" t="s">
        <v>83</v>
      </c>
      <c r="AB39" s="13">
        <v>0</v>
      </c>
      <c r="AC39" s="70">
        <v>0</v>
      </c>
      <c r="AD39" s="71">
        <v>0</v>
      </c>
      <c r="AE39" s="37" t="s">
        <v>83</v>
      </c>
      <c r="AF39" s="13">
        <v>0</v>
      </c>
      <c r="AG39" s="37" t="s">
        <v>83</v>
      </c>
      <c r="AH39" s="13">
        <v>0</v>
      </c>
      <c r="AI39" s="70">
        <f t="shared" si="0"/>
        <v>0</v>
      </c>
      <c r="AJ39" s="71">
        <f t="shared" si="0"/>
        <v>0</v>
      </c>
      <c r="AK39" s="70">
        <v>99.176204322999993</v>
      </c>
      <c r="AL39" s="71">
        <v>1.4326668285999999</v>
      </c>
      <c r="AM39" s="37" t="s">
        <v>83</v>
      </c>
      <c r="AN39" s="13">
        <v>0</v>
      </c>
      <c r="AO39" s="37" t="s">
        <v>83</v>
      </c>
      <c r="AP39" s="13">
        <v>0</v>
      </c>
      <c r="AQ39" s="37" t="s">
        <v>83</v>
      </c>
      <c r="AR39" s="13">
        <v>0</v>
      </c>
      <c r="AS39" s="70">
        <v>59.935040811</v>
      </c>
      <c r="AT39" s="71">
        <v>2.1659100635000001</v>
      </c>
      <c r="AU39" s="70">
        <v>47.247650155000002</v>
      </c>
      <c r="AV39" s="71">
        <v>0.38910727119999999</v>
      </c>
      <c r="AW39" s="70">
        <v>21.408154632999999</v>
      </c>
      <c r="AX39" s="71">
        <v>0.2320083691</v>
      </c>
      <c r="AY39" s="70">
        <v>9.1296147051999998</v>
      </c>
      <c r="AZ39" s="71">
        <v>8.5051723699999998E-2</v>
      </c>
      <c r="BA39" s="60">
        <f t="shared" si="1"/>
        <v>16.709880816800002</v>
      </c>
      <c r="BB39" s="13">
        <f t="shared" si="1"/>
        <v>7.2047178399999967E-2</v>
      </c>
      <c r="BC39" s="70">
        <v>0</v>
      </c>
      <c r="BD39" s="13">
        <v>0</v>
      </c>
      <c r="BE39" s="70">
        <v>117.00888270999999</v>
      </c>
      <c r="BF39" s="71">
        <v>1.3720830939999999</v>
      </c>
      <c r="BG39" s="4">
        <v>3.4557445999999999E-3</v>
      </c>
      <c r="BH39" s="13">
        <v>0</v>
      </c>
      <c r="BI39" s="70">
        <v>132.08747392999999</v>
      </c>
      <c r="BJ39" s="71">
        <v>4.3348353971</v>
      </c>
      <c r="BK39" s="70">
        <v>139.10240414</v>
      </c>
      <c r="BL39" s="71">
        <v>1.0582037945</v>
      </c>
      <c r="BM39" s="70">
        <v>41.531861094</v>
      </c>
      <c r="BN39" s="71">
        <v>0.22445380919999999</v>
      </c>
      <c r="BO39" s="70">
        <v>8.3427335300000002E-2</v>
      </c>
      <c r="BP39" s="71">
        <v>6.8854039999999999E-4</v>
      </c>
      <c r="BQ39" s="70">
        <v>0</v>
      </c>
      <c r="BR39" s="66">
        <v>0</v>
      </c>
      <c r="BS39" s="37" t="s">
        <v>83</v>
      </c>
      <c r="BT39" s="13">
        <v>0</v>
      </c>
      <c r="BU39" s="64">
        <v>0.25960730030000001</v>
      </c>
      <c r="BV39" s="71">
        <v>3.3047644000000001E-3</v>
      </c>
      <c r="BW39" s="70">
        <v>16.846037832</v>
      </c>
      <c r="BX39" s="71">
        <v>0.13982390280000001</v>
      </c>
      <c r="BY39" s="37" t="s">
        <v>83</v>
      </c>
      <c r="BZ39" s="13">
        <v>0</v>
      </c>
      <c r="CA39" s="37" t="s">
        <v>83</v>
      </c>
      <c r="CB39" s="13">
        <v>0</v>
      </c>
      <c r="CC39" s="70">
        <v>6.6441493183000002</v>
      </c>
      <c r="CD39" s="71">
        <v>7.5269945999999997E-3</v>
      </c>
      <c r="CE39" s="70">
        <v>10.585770881</v>
      </c>
      <c r="CF39" s="66">
        <v>2.40457977E-2</v>
      </c>
      <c r="CG39" s="37" t="s">
        <v>83</v>
      </c>
      <c r="CH39" s="13">
        <v>0</v>
      </c>
      <c r="CI39" s="37" t="s">
        <v>83</v>
      </c>
      <c r="CJ39" s="13">
        <v>0</v>
      </c>
      <c r="CK39" s="37" t="s">
        <v>83</v>
      </c>
      <c r="CL39" s="13">
        <v>0</v>
      </c>
      <c r="CM39" s="37" t="s">
        <v>83</v>
      </c>
      <c r="CN39" s="13">
        <v>0</v>
      </c>
      <c r="CO39" s="64">
        <v>4.57687445E-2</v>
      </c>
      <c r="CP39" s="71">
        <v>6.3050550000000002E-4</v>
      </c>
      <c r="CQ39" s="70">
        <v>0.21383796450000001</v>
      </c>
      <c r="CR39" s="71">
        <v>2.3782482E-3</v>
      </c>
      <c r="CS39" s="70">
        <v>1.3841848878</v>
      </c>
      <c r="CT39" s="71">
        <v>1.5824382500000001E-2</v>
      </c>
      <c r="CU39" s="70">
        <v>20.536657398999999</v>
      </c>
      <c r="CV39" s="66">
        <v>0.4836010684</v>
      </c>
      <c r="CW39" s="37" t="s">
        <v>83</v>
      </c>
      <c r="CX39" s="13">
        <v>0</v>
      </c>
      <c r="CY39" s="37" t="s">
        <v>83</v>
      </c>
      <c r="CZ39" s="13">
        <v>0</v>
      </c>
      <c r="DA39" s="64">
        <v>14.367881765</v>
      </c>
      <c r="DB39" s="71">
        <v>0.23235092660000001</v>
      </c>
      <c r="DC39" s="70">
        <v>45.567159046</v>
      </c>
      <c r="DD39" s="71">
        <v>1.9335591369</v>
      </c>
      <c r="DE39" s="70">
        <v>14.846422473000001</v>
      </c>
      <c r="DF39" s="71">
        <v>0.42086056890000001</v>
      </c>
      <c r="DG39" s="70">
        <v>102.16246024</v>
      </c>
      <c r="DH39" s="66">
        <v>0.95122252510000005</v>
      </c>
      <c r="DI39" s="123">
        <v>1.6114138E-3</v>
      </c>
      <c r="DJ39" s="124">
        <v>2.7667548E-3</v>
      </c>
      <c r="DK39" s="124">
        <v>3.0099389000000001E-3</v>
      </c>
      <c r="DL39" s="124">
        <v>3.0407515000000001E-3</v>
      </c>
      <c r="DM39" s="124">
        <v>3.0529924000000002E-3</v>
      </c>
      <c r="DN39" s="124">
        <v>3.0548314000000002E-3</v>
      </c>
      <c r="DO39" s="124">
        <v>3.0566704999999998E-3</v>
      </c>
      <c r="DP39" s="124">
        <v>3.0585094999999998E-3</v>
      </c>
      <c r="DQ39" s="124">
        <v>3.0603485999999998E-3</v>
      </c>
      <c r="DR39" s="125">
        <v>3.0621876999999999E-3</v>
      </c>
      <c r="DS39" s="80">
        <v>81.627419977000002</v>
      </c>
      <c r="DT39" s="13">
        <v>0.57200471679999998</v>
      </c>
      <c r="DU39" s="60">
        <v>40.166961424999997</v>
      </c>
      <c r="DV39" s="13">
        <v>0.29193978469999998</v>
      </c>
      <c r="DW39" s="60">
        <v>19.437247259999999</v>
      </c>
      <c r="DX39" s="13">
        <v>0.14644945849999999</v>
      </c>
      <c r="DY39" s="60">
        <v>9.3564477690000007</v>
      </c>
      <c r="DZ39" s="13">
        <v>7.3678352500000002E-2</v>
      </c>
      <c r="EA39" s="60">
        <v>4.6031955571000003</v>
      </c>
      <c r="EB39" s="13">
        <v>3.8360500700000001E-2</v>
      </c>
      <c r="EC39" s="60">
        <v>2.3508917486000001</v>
      </c>
      <c r="ED39" s="13">
        <v>2.11470333E-2</v>
      </c>
      <c r="EE39" s="60">
        <v>1.2506960005000001</v>
      </c>
      <c r="EF39" s="13">
        <v>1.2520004100000001E-2</v>
      </c>
      <c r="EG39" s="60">
        <v>0.70364029689999996</v>
      </c>
      <c r="EH39" s="13">
        <v>8.0307916999999996E-3</v>
      </c>
      <c r="EI39" s="60">
        <v>0.42244221119999997</v>
      </c>
      <c r="EJ39" s="13">
        <v>5.6110522000000001E-3</v>
      </c>
      <c r="EK39" s="60">
        <v>0.26999684070000002</v>
      </c>
      <c r="EL39" s="15">
        <v>4.2072534000000003E-3</v>
      </c>
    </row>
    <row r="40" spans="1:142">
      <c r="A40" s="8">
        <v>3500</v>
      </c>
      <c r="B40" s="63">
        <v>2668</v>
      </c>
      <c r="C40" s="64">
        <v>1776.1879317</v>
      </c>
      <c r="D40" s="70">
        <v>3449.9445821999998</v>
      </c>
      <c r="E40" s="70">
        <v>58.436724763999997</v>
      </c>
      <c r="F40" s="71">
        <v>6.4604434099999997E-2</v>
      </c>
      <c r="G40" s="64">
        <v>3.1766324468999998</v>
      </c>
      <c r="H40" s="71">
        <v>1.8390571000000001E-3</v>
      </c>
      <c r="I40" s="70">
        <v>163.18287248999999</v>
      </c>
      <c r="J40" s="71">
        <v>1.0897707059999999</v>
      </c>
      <c r="K40" s="70">
        <v>64.619201824000001</v>
      </c>
      <c r="L40" s="71">
        <v>0.40095416649999999</v>
      </c>
      <c r="M40" s="70">
        <v>17.549353704000001</v>
      </c>
      <c r="N40" s="71">
        <v>0.14654866699999999</v>
      </c>
      <c r="O40" s="37" t="s">
        <v>83</v>
      </c>
      <c r="P40" s="13">
        <v>0</v>
      </c>
      <c r="Q40" s="70">
        <v>18.317519239999999</v>
      </c>
      <c r="R40" s="71">
        <v>3.3209027799999999E-2</v>
      </c>
      <c r="S40" s="37" t="s">
        <v>83</v>
      </c>
      <c r="T40" s="13">
        <v>0</v>
      </c>
      <c r="U40" s="37" t="s">
        <v>83</v>
      </c>
      <c r="V40" s="13">
        <v>0</v>
      </c>
      <c r="W40" s="70">
        <v>0.26849559769999998</v>
      </c>
      <c r="X40" s="71">
        <v>3.0644053000000002E-3</v>
      </c>
      <c r="Y40" s="70">
        <v>22.621336883000001</v>
      </c>
      <c r="Z40" s="71">
        <v>0.51459018580000004</v>
      </c>
      <c r="AA40" s="37" t="s">
        <v>83</v>
      </c>
      <c r="AB40" s="13">
        <v>0</v>
      </c>
      <c r="AC40" s="70">
        <v>0</v>
      </c>
      <c r="AD40" s="71">
        <v>0</v>
      </c>
      <c r="AE40" s="37" t="s">
        <v>83</v>
      </c>
      <c r="AF40" s="13">
        <v>0</v>
      </c>
      <c r="AG40" s="37" t="s">
        <v>83</v>
      </c>
      <c r="AH40" s="13">
        <v>0</v>
      </c>
      <c r="AI40" s="70">
        <f t="shared" si="0"/>
        <v>0</v>
      </c>
      <c r="AJ40" s="71">
        <f t="shared" si="0"/>
        <v>0</v>
      </c>
      <c r="AK40" s="70">
        <v>100.95855945</v>
      </c>
      <c r="AL40" s="71">
        <v>1.4488684826</v>
      </c>
      <c r="AM40" s="37" t="s">
        <v>83</v>
      </c>
      <c r="AN40" s="13">
        <v>0</v>
      </c>
      <c r="AO40" s="37" t="s">
        <v>83</v>
      </c>
      <c r="AP40" s="13">
        <v>0</v>
      </c>
      <c r="AQ40" s="37" t="s">
        <v>83</v>
      </c>
      <c r="AR40" s="13">
        <v>0</v>
      </c>
      <c r="AS40" s="70">
        <v>61.087605760999999</v>
      </c>
      <c r="AT40" s="71">
        <v>2.1957970430999998</v>
      </c>
      <c r="AU40" s="70">
        <v>48.442094697999998</v>
      </c>
      <c r="AV40" s="71">
        <v>0.39604870250000002</v>
      </c>
      <c r="AW40" s="70">
        <v>21.906005392000001</v>
      </c>
      <c r="AX40" s="71">
        <v>0.23623025810000001</v>
      </c>
      <c r="AY40" s="70">
        <v>9.2776704183999996</v>
      </c>
      <c r="AZ40" s="71">
        <v>8.6042468900000002E-2</v>
      </c>
      <c r="BA40" s="60">
        <f t="shared" si="1"/>
        <v>17.258418887599998</v>
      </c>
      <c r="BB40" s="13">
        <f t="shared" si="1"/>
        <v>7.3775975500000035E-2</v>
      </c>
      <c r="BC40" s="70">
        <v>0</v>
      </c>
      <c r="BD40" s="13">
        <v>0</v>
      </c>
      <c r="BE40" s="70">
        <v>119.73501207</v>
      </c>
      <c r="BF40" s="71">
        <v>1.3937702456000001</v>
      </c>
      <c r="BG40" s="4">
        <v>3.7447510000000002E-3</v>
      </c>
      <c r="BH40" s="13">
        <v>0</v>
      </c>
      <c r="BI40" s="70">
        <v>134.27171898</v>
      </c>
      <c r="BJ40" s="71">
        <v>4.3813348124999996</v>
      </c>
      <c r="BK40" s="70">
        <v>144.19956579000001</v>
      </c>
      <c r="BL40" s="71">
        <v>1.0946830879</v>
      </c>
      <c r="BM40" s="70">
        <v>42.668692735</v>
      </c>
      <c r="BN40" s="71">
        <v>0.2294454343</v>
      </c>
      <c r="BO40" s="70">
        <v>8.2686457000000005E-2</v>
      </c>
      <c r="BP40" s="71">
        <v>6.8259810000000001E-4</v>
      </c>
      <c r="BQ40" s="70">
        <v>0</v>
      </c>
      <c r="BR40" s="66">
        <v>0</v>
      </c>
      <c r="BS40" s="37" t="s">
        <v>83</v>
      </c>
      <c r="BT40" s="13">
        <v>0</v>
      </c>
      <c r="BU40" s="64">
        <v>0.26832623329999999</v>
      </c>
      <c r="BV40" s="71">
        <v>3.4224982E-3</v>
      </c>
      <c r="BW40" s="70">
        <v>17.281027470000002</v>
      </c>
      <c r="BX40" s="71">
        <v>0.14312616880000001</v>
      </c>
      <c r="BY40" s="37" t="s">
        <v>83</v>
      </c>
      <c r="BZ40" s="13">
        <v>0</v>
      </c>
      <c r="CA40" s="37" t="s">
        <v>83</v>
      </c>
      <c r="CB40" s="13">
        <v>0</v>
      </c>
      <c r="CC40" s="70">
        <v>7.1548127981</v>
      </c>
      <c r="CD40" s="71">
        <v>7.9817190999999996E-3</v>
      </c>
      <c r="CE40" s="70">
        <v>11.162706441999999</v>
      </c>
      <c r="CF40" s="66">
        <v>2.5227308699999999E-2</v>
      </c>
      <c r="CG40" s="37" t="s">
        <v>83</v>
      </c>
      <c r="CH40" s="13">
        <v>0</v>
      </c>
      <c r="CI40" s="37" t="s">
        <v>83</v>
      </c>
      <c r="CJ40" s="13">
        <v>0</v>
      </c>
      <c r="CK40" s="37" t="s">
        <v>83</v>
      </c>
      <c r="CL40" s="13">
        <v>0</v>
      </c>
      <c r="CM40" s="37" t="s">
        <v>83</v>
      </c>
      <c r="CN40" s="13">
        <v>0</v>
      </c>
      <c r="CO40" s="64">
        <v>5.1680473400000003E-2</v>
      </c>
      <c r="CP40" s="71">
        <v>6.6283939999999995E-4</v>
      </c>
      <c r="CQ40" s="70">
        <v>0.21681512419999999</v>
      </c>
      <c r="CR40" s="71">
        <v>2.4015657999999999E-3</v>
      </c>
      <c r="CS40" s="70">
        <v>1.4458344257</v>
      </c>
      <c r="CT40" s="71">
        <v>1.64818992E-2</v>
      </c>
      <c r="CU40" s="70">
        <v>21.175502457</v>
      </c>
      <c r="CV40" s="66">
        <v>0.49810828660000001</v>
      </c>
      <c r="CW40" s="37" t="s">
        <v>83</v>
      </c>
      <c r="CX40" s="13">
        <v>0</v>
      </c>
      <c r="CY40" s="37" t="s">
        <v>83</v>
      </c>
      <c r="CZ40" s="13">
        <v>0</v>
      </c>
      <c r="DA40" s="64">
        <v>14.764603846</v>
      </c>
      <c r="DB40" s="71">
        <v>0.23718268619999999</v>
      </c>
      <c r="DC40" s="70">
        <v>46.323001914999999</v>
      </c>
      <c r="DD40" s="71">
        <v>1.9586143569000001</v>
      </c>
      <c r="DE40" s="70">
        <v>15.538715678999999</v>
      </c>
      <c r="DF40" s="71">
        <v>0.42992011099999999</v>
      </c>
      <c r="DG40" s="70">
        <v>104.19629639</v>
      </c>
      <c r="DH40" s="66">
        <v>0.96385013450000001</v>
      </c>
      <c r="DI40" s="123">
        <v>1.7482016E-3</v>
      </c>
      <c r="DJ40" s="124">
        <v>3.0175354000000001E-3</v>
      </c>
      <c r="DK40" s="124">
        <v>3.3013071999999999E-3</v>
      </c>
      <c r="DL40" s="124">
        <v>3.3334456999999998E-3</v>
      </c>
      <c r="DM40" s="124">
        <v>3.3456183E-3</v>
      </c>
      <c r="DN40" s="124">
        <v>3.3474408E-3</v>
      </c>
      <c r="DO40" s="124">
        <v>3.3492634E-3</v>
      </c>
      <c r="DP40" s="124">
        <v>3.3510859E-3</v>
      </c>
      <c r="DQ40" s="124">
        <v>3.3529084000000001E-3</v>
      </c>
      <c r="DR40" s="125">
        <v>3.3547309000000001E-3</v>
      </c>
      <c r="DS40" s="80">
        <v>82.870738423999995</v>
      </c>
      <c r="DT40" s="13">
        <v>0.58031153879999997</v>
      </c>
      <c r="DU40" s="60">
        <v>40.996300969000004</v>
      </c>
      <c r="DV40" s="13">
        <v>0.29772017490000002</v>
      </c>
      <c r="DW40" s="60">
        <v>19.957080541</v>
      </c>
      <c r="DX40" s="13">
        <v>0.1502993426</v>
      </c>
      <c r="DY40" s="60">
        <v>9.6861237072000002</v>
      </c>
      <c r="DZ40" s="13">
        <v>7.6293573599999998E-2</v>
      </c>
      <c r="EA40" s="60">
        <v>4.7986794962000001</v>
      </c>
      <c r="EB40" s="13">
        <v>4.0073219600000001E-2</v>
      </c>
      <c r="EC40" s="60">
        <v>2.4662799504000001</v>
      </c>
      <c r="ED40" s="13">
        <v>2.2304718099999999E-2</v>
      </c>
      <c r="EE40" s="60">
        <v>1.3185904347999999</v>
      </c>
      <c r="EF40" s="13">
        <v>1.33384217E-2</v>
      </c>
      <c r="EG40" s="60">
        <v>0.74628887320000004</v>
      </c>
      <c r="EH40" s="13">
        <v>8.6584482000000001E-3</v>
      </c>
      <c r="EI40" s="60">
        <v>0.45115158080000001</v>
      </c>
      <c r="EJ40" s="13">
        <v>6.1268974999999998E-3</v>
      </c>
      <c r="EK40" s="60">
        <v>0.29019508440000003</v>
      </c>
      <c r="EL40" s="15">
        <v>4.6530775E-3</v>
      </c>
    </row>
    <row r="41" spans="1:142">
      <c r="A41" s="8">
        <v>3600</v>
      </c>
      <c r="B41" s="63">
        <v>2532</v>
      </c>
      <c r="C41" s="64">
        <v>1807.8245589999999</v>
      </c>
      <c r="D41" s="70">
        <v>3550.6738734999999</v>
      </c>
      <c r="E41" s="70">
        <v>60.375145492000001</v>
      </c>
      <c r="F41" s="71">
        <v>6.5759828699999995E-2</v>
      </c>
      <c r="G41" s="64">
        <v>3.4156155504000001</v>
      </c>
      <c r="H41" s="71">
        <v>1.9431699000000001E-3</v>
      </c>
      <c r="I41" s="70">
        <v>164.68731645</v>
      </c>
      <c r="J41" s="71">
        <v>1.0996329774</v>
      </c>
      <c r="K41" s="70">
        <v>65.779882024000003</v>
      </c>
      <c r="L41" s="71">
        <v>0.40813685399999999</v>
      </c>
      <c r="M41" s="70">
        <v>18.071423925000001</v>
      </c>
      <c r="N41" s="71">
        <v>0.1507169773</v>
      </c>
      <c r="O41" s="37" t="s">
        <v>83</v>
      </c>
      <c r="P41" s="13">
        <v>0</v>
      </c>
      <c r="Q41" s="70">
        <v>19.343708746000001</v>
      </c>
      <c r="R41" s="71">
        <v>3.4711600199999998E-2</v>
      </c>
      <c r="S41" s="37" t="s">
        <v>83</v>
      </c>
      <c r="T41" s="13">
        <v>0</v>
      </c>
      <c r="U41" s="37" t="s">
        <v>83</v>
      </c>
      <c r="V41" s="13">
        <v>0</v>
      </c>
      <c r="W41" s="70">
        <v>0.2782482382</v>
      </c>
      <c r="X41" s="71">
        <v>3.1716087E-3</v>
      </c>
      <c r="Y41" s="70">
        <v>23.296568543999999</v>
      </c>
      <c r="Z41" s="71">
        <v>0.52912452409999999</v>
      </c>
      <c r="AA41" s="37" t="s">
        <v>83</v>
      </c>
      <c r="AB41" s="13">
        <v>0</v>
      </c>
      <c r="AC41" s="70">
        <v>0</v>
      </c>
      <c r="AD41" s="71">
        <v>0</v>
      </c>
      <c r="AE41" s="37" t="s">
        <v>83</v>
      </c>
      <c r="AF41" s="13">
        <v>0</v>
      </c>
      <c r="AG41" s="37" t="s">
        <v>83</v>
      </c>
      <c r="AH41" s="13">
        <v>0</v>
      </c>
      <c r="AI41" s="70">
        <f t="shared" si="0"/>
        <v>0</v>
      </c>
      <c r="AJ41" s="71">
        <f t="shared" si="0"/>
        <v>0</v>
      </c>
      <c r="AK41" s="70">
        <v>102.57778143</v>
      </c>
      <c r="AL41" s="71">
        <v>1.4630565809</v>
      </c>
      <c r="AM41" s="37" t="s">
        <v>83</v>
      </c>
      <c r="AN41" s="13">
        <v>0</v>
      </c>
      <c r="AO41" s="37" t="s">
        <v>83</v>
      </c>
      <c r="AP41" s="13">
        <v>0</v>
      </c>
      <c r="AQ41" s="37" t="s">
        <v>83</v>
      </c>
      <c r="AR41" s="13">
        <v>0</v>
      </c>
      <c r="AS41" s="70">
        <v>62.070946300000003</v>
      </c>
      <c r="AT41" s="71">
        <v>2.2226236816</v>
      </c>
      <c r="AU41" s="70">
        <v>49.488995443</v>
      </c>
      <c r="AV41" s="71">
        <v>0.40298897369999997</v>
      </c>
      <c r="AW41" s="70">
        <v>22.421699066999999</v>
      </c>
      <c r="AX41" s="71">
        <v>0.24068517789999999</v>
      </c>
      <c r="AY41" s="70">
        <v>9.4430531845000001</v>
      </c>
      <c r="AZ41" s="71">
        <v>8.7230132799999999E-2</v>
      </c>
      <c r="BA41" s="60">
        <f t="shared" si="1"/>
        <v>17.6242431915</v>
      </c>
      <c r="BB41" s="13">
        <f t="shared" si="1"/>
        <v>7.5073662999999957E-2</v>
      </c>
      <c r="BC41" s="70">
        <v>0</v>
      </c>
      <c r="BD41" s="13">
        <v>0</v>
      </c>
      <c r="BE41" s="70">
        <v>122.69151779000001</v>
      </c>
      <c r="BF41" s="71">
        <v>1.4160446218</v>
      </c>
      <c r="BG41" s="4">
        <v>3.9556106999999998E-3</v>
      </c>
      <c r="BH41" s="13">
        <v>0</v>
      </c>
      <c r="BI41" s="70">
        <v>136.12340549999999</v>
      </c>
      <c r="BJ41" s="71">
        <v>4.4226743399000004</v>
      </c>
      <c r="BK41" s="70">
        <v>148.90399567</v>
      </c>
      <c r="BL41" s="71">
        <v>1.1277378665</v>
      </c>
      <c r="BM41" s="70">
        <v>44.233871192999999</v>
      </c>
      <c r="BN41" s="71">
        <v>0.23597177629999999</v>
      </c>
      <c r="BO41" s="70">
        <v>8.2761738700000004E-2</v>
      </c>
      <c r="BP41" s="71">
        <v>6.8120229999999999E-4</v>
      </c>
      <c r="BQ41" s="70">
        <v>0</v>
      </c>
      <c r="BR41" s="66">
        <v>0</v>
      </c>
      <c r="BS41" s="37" t="s">
        <v>83</v>
      </c>
      <c r="BT41" s="13">
        <v>0</v>
      </c>
      <c r="BU41" s="64">
        <v>0.29573091130000001</v>
      </c>
      <c r="BV41" s="71">
        <v>3.6465795999999998E-3</v>
      </c>
      <c r="BW41" s="70">
        <v>17.775693013000001</v>
      </c>
      <c r="BX41" s="71">
        <v>0.14707039769999999</v>
      </c>
      <c r="BY41" s="37" t="s">
        <v>83</v>
      </c>
      <c r="BZ41" s="13">
        <v>0</v>
      </c>
      <c r="CA41" s="37" t="s">
        <v>83</v>
      </c>
      <c r="CB41" s="13">
        <v>0</v>
      </c>
      <c r="CC41" s="70">
        <v>7.6801058880999999</v>
      </c>
      <c r="CD41" s="71">
        <v>8.4448466999999996E-3</v>
      </c>
      <c r="CE41" s="70">
        <v>11.663602858000001</v>
      </c>
      <c r="CF41" s="66">
        <v>2.6266753399999999E-2</v>
      </c>
      <c r="CG41" s="37" t="s">
        <v>83</v>
      </c>
      <c r="CH41" s="13">
        <v>0</v>
      </c>
      <c r="CI41" s="37" t="s">
        <v>83</v>
      </c>
      <c r="CJ41" s="13">
        <v>0</v>
      </c>
      <c r="CK41" s="37" t="s">
        <v>83</v>
      </c>
      <c r="CL41" s="13">
        <v>0</v>
      </c>
      <c r="CM41" s="37" t="s">
        <v>83</v>
      </c>
      <c r="CN41" s="13">
        <v>0</v>
      </c>
      <c r="CO41" s="64">
        <v>5.6492777600000002E-2</v>
      </c>
      <c r="CP41" s="71">
        <v>7.2328110000000002E-4</v>
      </c>
      <c r="CQ41" s="70">
        <v>0.22175546060000001</v>
      </c>
      <c r="CR41" s="71">
        <v>2.4483275999999999E-3</v>
      </c>
      <c r="CS41" s="70">
        <v>1.5222140947</v>
      </c>
      <c r="CT41" s="71">
        <v>1.7260957899999999E-2</v>
      </c>
      <c r="CU41" s="70">
        <v>21.774354450000001</v>
      </c>
      <c r="CV41" s="66">
        <v>0.51186356619999995</v>
      </c>
      <c r="CW41" s="37" t="s">
        <v>83</v>
      </c>
      <c r="CX41" s="13">
        <v>0</v>
      </c>
      <c r="CY41" s="37" t="s">
        <v>83</v>
      </c>
      <c r="CZ41" s="13">
        <v>0</v>
      </c>
      <c r="DA41" s="64">
        <v>14.983666127999999</v>
      </c>
      <c r="DB41" s="71">
        <v>0.24088318149999999</v>
      </c>
      <c r="DC41" s="70">
        <v>47.087280172</v>
      </c>
      <c r="DD41" s="71">
        <v>1.9817405000999999</v>
      </c>
      <c r="DE41" s="70">
        <v>16.291154206000002</v>
      </c>
      <c r="DF41" s="71">
        <v>0.43829663260000001</v>
      </c>
      <c r="DG41" s="70">
        <v>106.40036359</v>
      </c>
      <c r="DH41" s="66">
        <v>0.97774798919999995</v>
      </c>
      <c r="DI41" s="123">
        <v>1.8512165999999999E-3</v>
      </c>
      <c r="DJ41" s="124">
        <v>3.2044517999999999E-3</v>
      </c>
      <c r="DK41" s="124">
        <v>3.5085835000000002E-3</v>
      </c>
      <c r="DL41" s="124">
        <v>3.5472098999999998E-3</v>
      </c>
      <c r="DM41" s="124">
        <v>3.5593171999999998E-3</v>
      </c>
      <c r="DN41" s="124">
        <v>3.5611267000000002E-3</v>
      </c>
      <c r="DO41" s="124">
        <v>3.5629363000000002E-3</v>
      </c>
      <c r="DP41" s="124">
        <v>3.5647459000000001E-3</v>
      </c>
      <c r="DQ41" s="124">
        <v>3.5665554E-3</v>
      </c>
      <c r="DR41" s="125">
        <v>3.568365E-3</v>
      </c>
      <c r="DS41" s="80">
        <v>84.039929482999995</v>
      </c>
      <c r="DT41" s="13">
        <v>0.58811745680000005</v>
      </c>
      <c r="DU41" s="60">
        <v>41.802215494000002</v>
      </c>
      <c r="DV41" s="13">
        <v>0.30324738680000002</v>
      </c>
      <c r="DW41" s="60">
        <v>20.475807721999999</v>
      </c>
      <c r="DX41" s="13">
        <v>0.15396131169999999</v>
      </c>
      <c r="DY41" s="60">
        <v>10.002241588</v>
      </c>
      <c r="DZ41" s="13">
        <v>7.8620073400000004E-2</v>
      </c>
      <c r="EA41" s="60">
        <v>4.9884912996999997</v>
      </c>
      <c r="EB41" s="13">
        <v>4.1545026700000001E-2</v>
      </c>
      <c r="EC41" s="60">
        <v>2.5930651865000001</v>
      </c>
      <c r="ED41" s="13">
        <v>2.33292971E-2</v>
      </c>
      <c r="EE41" s="60">
        <v>1.4073271898999999</v>
      </c>
      <c r="EF41" s="13">
        <v>1.40854064E-2</v>
      </c>
      <c r="EG41" s="60">
        <v>0.80822442579999998</v>
      </c>
      <c r="EH41" s="13">
        <v>9.2048709000000003E-3</v>
      </c>
      <c r="EI41" s="60">
        <v>0.49185718340000001</v>
      </c>
      <c r="EJ41" s="13">
        <v>6.5137040000000004E-3</v>
      </c>
      <c r="EK41" s="60">
        <v>0.3183380542</v>
      </c>
      <c r="EL41" s="15">
        <v>4.9435167E-3</v>
      </c>
    </row>
    <row r="42" spans="1:142">
      <c r="A42" s="8">
        <v>3700</v>
      </c>
      <c r="B42" s="63">
        <v>2393</v>
      </c>
      <c r="C42" s="64">
        <v>1838.7067511</v>
      </c>
      <c r="D42" s="70">
        <v>3650.4423744000001</v>
      </c>
      <c r="E42" s="70">
        <v>62.099479227000003</v>
      </c>
      <c r="F42" s="71">
        <v>6.6801881300000004E-2</v>
      </c>
      <c r="G42" s="64">
        <v>3.6533380623</v>
      </c>
      <c r="H42" s="71">
        <v>2.0420217E-3</v>
      </c>
      <c r="I42" s="70">
        <v>166.17361131999999</v>
      </c>
      <c r="J42" s="71">
        <v>1.1092152306</v>
      </c>
      <c r="K42" s="70">
        <v>66.794071797000001</v>
      </c>
      <c r="L42" s="71">
        <v>0.41422016319999999</v>
      </c>
      <c r="M42" s="70">
        <v>18.514120275</v>
      </c>
      <c r="N42" s="71">
        <v>0.1542150595</v>
      </c>
      <c r="O42" s="37" t="s">
        <v>83</v>
      </c>
      <c r="P42" s="13">
        <v>0</v>
      </c>
      <c r="Q42" s="70">
        <v>20.132274323000001</v>
      </c>
      <c r="R42" s="71">
        <v>3.5912282099999998E-2</v>
      </c>
      <c r="S42" s="37" t="s">
        <v>83</v>
      </c>
      <c r="T42" s="13">
        <v>0</v>
      </c>
      <c r="U42" s="37" t="s">
        <v>83</v>
      </c>
      <c r="V42" s="13">
        <v>0</v>
      </c>
      <c r="W42" s="70">
        <v>0.30205121639999999</v>
      </c>
      <c r="X42" s="71">
        <v>3.4320732E-3</v>
      </c>
      <c r="Y42" s="70">
        <v>23.868094987999999</v>
      </c>
      <c r="Z42" s="71">
        <v>0.54170169459999995</v>
      </c>
      <c r="AA42" s="37" t="s">
        <v>83</v>
      </c>
      <c r="AB42" s="13">
        <v>0</v>
      </c>
      <c r="AC42" s="70">
        <v>0</v>
      </c>
      <c r="AD42" s="71">
        <v>0</v>
      </c>
      <c r="AE42" s="37" t="s">
        <v>83</v>
      </c>
      <c r="AF42" s="13">
        <v>0</v>
      </c>
      <c r="AG42" s="37" t="s">
        <v>83</v>
      </c>
      <c r="AH42" s="13">
        <v>0</v>
      </c>
      <c r="AI42" s="70">
        <f t="shared" si="0"/>
        <v>0</v>
      </c>
      <c r="AJ42" s="71">
        <f t="shared" si="0"/>
        <v>0</v>
      </c>
      <c r="AK42" s="70">
        <v>104.17776622</v>
      </c>
      <c r="AL42" s="71">
        <v>1.4785375384999999</v>
      </c>
      <c r="AM42" s="37" t="s">
        <v>83</v>
      </c>
      <c r="AN42" s="13">
        <v>0</v>
      </c>
      <c r="AO42" s="37" t="s">
        <v>83</v>
      </c>
      <c r="AP42" s="13">
        <v>0</v>
      </c>
      <c r="AQ42" s="37" t="s">
        <v>83</v>
      </c>
      <c r="AR42" s="13">
        <v>0</v>
      </c>
      <c r="AS42" s="70">
        <v>63.118722798</v>
      </c>
      <c r="AT42" s="71">
        <v>2.2502413564000001</v>
      </c>
      <c r="AU42" s="70">
        <v>50.592783240000003</v>
      </c>
      <c r="AV42" s="71">
        <v>0.4095011133</v>
      </c>
      <c r="AW42" s="70">
        <v>22.933234855999999</v>
      </c>
      <c r="AX42" s="71">
        <v>0.2448642224</v>
      </c>
      <c r="AY42" s="70">
        <v>9.5896455517000003</v>
      </c>
      <c r="AZ42" s="71">
        <v>8.81808236E-2</v>
      </c>
      <c r="BA42" s="60">
        <f t="shared" si="1"/>
        <v>18.069902832300002</v>
      </c>
      <c r="BB42" s="13">
        <f t="shared" si="1"/>
        <v>7.6456067299999986E-2</v>
      </c>
      <c r="BC42" s="70">
        <v>0</v>
      </c>
      <c r="BD42" s="13">
        <v>0</v>
      </c>
      <c r="BE42" s="70">
        <v>125.66412139000001</v>
      </c>
      <c r="BF42" s="71">
        <v>1.4374729679</v>
      </c>
      <c r="BG42" s="4">
        <v>4.1600637999999997E-3</v>
      </c>
      <c r="BH42" s="13">
        <v>0</v>
      </c>
      <c r="BI42" s="70">
        <v>138.06576806000001</v>
      </c>
      <c r="BJ42" s="71">
        <v>4.4632025092000003</v>
      </c>
      <c r="BK42" s="70">
        <v>154.05657740000001</v>
      </c>
      <c r="BL42" s="71">
        <v>1.1635089422</v>
      </c>
      <c r="BM42" s="70">
        <v>45.447436303000003</v>
      </c>
      <c r="BN42" s="71">
        <v>0.24116795399999999</v>
      </c>
      <c r="BO42" s="70">
        <v>9.3607292600000003E-2</v>
      </c>
      <c r="BP42" s="71">
        <v>6.7987410000000005E-4</v>
      </c>
      <c r="BQ42" s="70">
        <v>0</v>
      </c>
      <c r="BR42" s="66">
        <v>0</v>
      </c>
      <c r="BS42" s="37" t="s">
        <v>83</v>
      </c>
      <c r="BT42" s="13">
        <v>0</v>
      </c>
      <c r="BU42" s="64">
        <v>0.30568883520000001</v>
      </c>
      <c r="BV42" s="71">
        <v>3.74837E-3</v>
      </c>
      <c r="BW42" s="70">
        <v>18.208431439999998</v>
      </c>
      <c r="BX42" s="71">
        <v>0.1504666895</v>
      </c>
      <c r="BY42" s="37" t="s">
        <v>83</v>
      </c>
      <c r="BZ42" s="13">
        <v>0</v>
      </c>
      <c r="CA42" s="37" t="s">
        <v>83</v>
      </c>
      <c r="CB42" s="13">
        <v>0</v>
      </c>
      <c r="CC42" s="70">
        <v>8.0938351021999999</v>
      </c>
      <c r="CD42" s="71">
        <v>8.8017601999999997E-3</v>
      </c>
      <c r="CE42" s="70">
        <v>12.038439221000001</v>
      </c>
      <c r="CF42" s="66">
        <v>2.71105219E-2</v>
      </c>
      <c r="CG42" s="37" t="s">
        <v>83</v>
      </c>
      <c r="CH42" s="13">
        <v>0</v>
      </c>
      <c r="CI42" s="37" t="s">
        <v>83</v>
      </c>
      <c r="CJ42" s="13">
        <v>0</v>
      </c>
      <c r="CK42" s="37" t="s">
        <v>83</v>
      </c>
      <c r="CL42" s="13">
        <v>0</v>
      </c>
      <c r="CM42" s="37" t="s">
        <v>83</v>
      </c>
      <c r="CN42" s="13">
        <v>0</v>
      </c>
      <c r="CO42" s="64">
        <v>6.2917815500000002E-2</v>
      </c>
      <c r="CP42" s="71">
        <v>8.2278630000000004E-4</v>
      </c>
      <c r="CQ42" s="70">
        <v>0.23913340089999999</v>
      </c>
      <c r="CR42" s="71">
        <v>2.6092869E-3</v>
      </c>
      <c r="CS42" s="70">
        <v>1.5725241429000001</v>
      </c>
      <c r="CT42" s="71">
        <v>1.7726069699999999E-2</v>
      </c>
      <c r="CU42" s="70">
        <v>22.295570845</v>
      </c>
      <c r="CV42" s="66">
        <v>0.52397562490000005</v>
      </c>
      <c r="CW42" s="37" t="s">
        <v>83</v>
      </c>
      <c r="CX42" s="13">
        <v>0</v>
      </c>
      <c r="CY42" s="37" t="s">
        <v>83</v>
      </c>
      <c r="CZ42" s="13">
        <v>0</v>
      </c>
      <c r="DA42" s="64">
        <v>15.277607672</v>
      </c>
      <c r="DB42" s="71">
        <v>0.2447358888</v>
      </c>
      <c r="DC42" s="70">
        <v>47.841115125999998</v>
      </c>
      <c r="DD42" s="71">
        <v>2.0055054675999999</v>
      </c>
      <c r="DE42" s="70">
        <v>17.015004698999999</v>
      </c>
      <c r="DF42" s="71">
        <v>0.44622109209999999</v>
      </c>
      <c r="DG42" s="70">
        <v>108.64911669</v>
      </c>
      <c r="DH42" s="66">
        <v>0.99125187579999996</v>
      </c>
      <c r="DI42" s="123">
        <v>1.9492124E-3</v>
      </c>
      <c r="DJ42" s="124">
        <v>3.3845552000000001E-3</v>
      </c>
      <c r="DK42" s="124">
        <v>3.7111458000000002E-3</v>
      </c>
      <c r="DL42" s="124">
        <v>3.7546643000000001E-3</v>
      </c>
      <c r="DM42" s="124">
        <v>3.7667156000000001E-3</v>
      </c>
      <c r="DN42" s="124">
        <v>3.7685116999999998E-3</v>
      </c>
      <c r="DO42" s="124">
        <v>3.7703077999999999E-3</v>
      </c>
      <c r="DP42" s="124">
        <v>3.7721040000000001E-3</v>
      </c>
      <c r="DQ42" s="124">
        <v>3.7739001000000002E-3</v>
      </c>
      <c r="DR42" s="125">
        <v>3.7756961999999999E-3</v>
      </c>
      <c r="DS42" s="80">
        <v>85.186922733000003</v>
      </c>
      <c r="DT42" s="13">
        <v>0.59566980550000004</v>
      </c>
      <c r="DU42" s="60">
        <v>42.586824247000003</v>
      </c>
      <c r="DV42" s="13">
        <v>0.30851585279999999</v>
      </c>
      <c r="DW42" s="60">
        <v>20.967652171000001</v>
      </c>
      <c r="DX42" s="13">
        <v>0.1573395215</v>
      </c>
      <c r="DY42" s="60">
        <v>10.306328846</v>
      </c>
      <c r="DZ42" s="13">
        <v>8.0756398800000004E-2</v>
      </c>
      <c r="EA42" s="60">
        <v>5.1695362087000003</v>
      </c>
      <c r="EB42" s="13">
        <v>4.2848678799999998E-2</v>
      </c>
      <c r="EC42" s="60">
        <v>2.6980965788</v>
      </c>
      <c r="ED42" s="13">
        <v>2.4109223999999999E-2</v>
      </c>
      <c r="EE42" s="60">
        <v>1.4660223939999999</v>
      </c>
      <c r="EF42" s="13">
        <v>1.4537625300000001E-2</v>
      </c>
      <c r="EG42" s="60">
        <v>0.83996668740000002</v>
      </c>
      <c r="EH42" s="13">
        <v>9.4685688000000004E-3</v>
      </c>
      <c r="EI42" s="60">
        <v>0.50817440849999995</v>
      </c>
      <c r="EJ42" s="13">
        <v>6.6659711999999998E-3</v>
      </c>
      <c r="EK42" s="60">
        <v>0.32681053980000002</v>
      </c>
      <c r="EL42" s="15">
        <v>5.0313717000000004E-3</v>
      </c>
    </row>
    <row r="43" spans="1:142">
      <c r="A43" s="8">
        <v>3800</v>
      </c>
      <c r="B43" s="63">
        <v>2385</v>
      </c>
      <c r="C43" s="64">
        <v>1868.974565</v>
      </c>
      <c r="D43" s="70">
        <v>3749.5175072000002</v>
      </c>
      <c r="E43" s="70">
        <v>63.757510703000001</v>
      </c>
      <c r="F43" s="71">
        <v>6.7828495700000005E-2</v>
      </c>
      <c r="G43" s="64">
        <v>3.8479295226999999</v>
      </c>
      <c r="H43" s="71">
        <v>2.1312897E-3</v>
      </c>
      <c r="I43" s="70">
        <v>167.63242339000001</v>
      </c>
      <c r="J43" s="71">
        <v>1.1187038518000001</v>
      </c>
      <c r="K43" s="70">
        <v>67.963181625000004</v>
      </c>
      <c r="L43" s="71">
        <v>0.42198108000000001</v>
      </c>
      <c r="M43" s="70">
        <v>18.925940399000002</v>
      </c>
      <c r="N43" s="71">
        <v>0.15764153910000001</v>
      </c>
      <c r="O43" s="37" t="s">
        <v>83</v>
      </c>
      <c r="P43" s="13">
        <v>0</v>
      </c>
      <c r="Q43" s="70">
        <v>21.162399271999998</v>
      </c>
      <c r="R43" s="71">
        <v>3.7441560499999998E-2</v>
      </c>
      <c r="S43" s="37" t="s">
        <v>83</v>
      </c>
      <c r="T43" s="13">
        <v>0</v>
      </c>
      <c r="U43" s="37" t="s">
        <v>83</v>
      </c>
      <c r="V43" s="13">
        <v>0</v>
      </c>
      <c r="W43" s="70">
        <v>0.32757915599999998</v>
      </c>
      <c r="X43" s="71">
        <v>3.6490231E-3</v>
      </c>
      <c r="Y43" s="70">
        <v>24.629446571999999</v>
      </c>
      <c r="Z43" s="71">
        <v>0.55678891119999996</v>
      </c>
      <c r="AA43" s="37" t="s">
        <v>83</v>
      </c>
      <c r="AB43" s="13">
        <v>0</v>
      </c>
      <c r="AC43" s="70">
        <v>0</v>
      </c>
      <c r="AD43" s="71">
        <v>0</v>
      </c>
      <c r="AE43" s="37" t="s">
        <v>83</v>
      </c>
      <c r="AF43" s="13">
        <v>0</v>
      </c>
      <c r="AG43" s="37" t="s">
        <v>83</v>
      </c>
      <c r="AH43" s="13">
        <v>0</v>
      </c>
      <c r="AI43" s="70">
        <f t="shared" si="0"/>
        <v>0</v>
      </c>
      <c r="AJ43" s="71">
        <f t="shared" si="0"/>
        <v>0</v>
      </c>
      <c r="AK43" s="70">
        <v>105.83441075</v>
      </c>
      <c r="AL43" s="71">
        <v>1.4937723066999999</v>
      </c>
      <c r="AM43" s="37" t="s">
        <v>83</v>
      </c>
      <c r="AN43" s="13">
        <v>0</v>
      </c>
      <c r="AO43" s="37" t="s">
        <v>83</v>
      </c>
      <c r="AP43" s="13">
        <v>0</v>
      </c>
      <c r="AQ43" s="37" t="s">
        <v>83</v>
      </c>
      <c r="AR43" s="13">
        <v>0</v>
      </c>
      <c r="AS43" s="70">
        <v>64.245800790999994</v>
      </c>
      <c r="AT43" s="71">
        <v>2.2801711186000002</v>
      </c>
      <c r="AU43" s="70">
        <v>51.789992945000002</v>
      </c>
      <c r="AV43" s="71">
        <v>0.41638069970000002</v>
      </c>
      <c r="AW43" s="70">
        <v>23.544953107000001</v>
      </c>
      <c r="AX43" s="71">
        <v>0.24919196900000001</v>
      </c>
      <c r="AY43" s="70">
        <v>9.7999224708000003</v>
      </c>
      <c r="AZ43" s="71">
        <v>8.9400053800000004E-2</v>
      </c>
      <c r="BA43" s="60">
        <f t="shared" si="1"/>
        <v>18.445117367199998</v>
      </c>
      <c r="BB43" s="13">
        <f t="shared" si="1"/>
        <v>7.778867690000002E-2</v>
      </c>
      <c r="BC43" s="70">
        <v>0</v>
      </c>
      <c r="BD43" s="13">
        <v>0</v>
      </c>
      <c r="BE43" s="70">
        <v>128.35178581</v>
      </c>
      <c r="BF43" s="71">
        <v>1.4586742756</v>
      </c>
      <c r="BG43" s="4">
        <v>4.3812277000000004E-3</v>
      </c>
      <c r="BH43" s="13">
        <v>0</v>
      </c>
      <c r="BI43" s="70">
        <v>139.76309119000001</v>
      </c>
      <c r="BJ43" s="71">
        <v>4.5018881394000001</v>
      </c>
      <c r="BK43" s="70">
        <v>159.28405620000001</v>
      </c>
      <c r="BL43" s="71">
        <v>1.1999813472</v>
      </c>
      <c r="BM43" s="70">
        <v>46.766741097999997</v>
      </c>
      <c r="BN43" s="71">
        <v>0.24669672440000001</v>
      </c>
      <c r="BO43" s="70">
        <v>9.4437231400000002E-2</v>
      </c>
      <c r="BP43" s="71">
        <v>6.9975340000000003E-4</v>
      </c>
      <c r="BQ43" s="70">
        <v>0</v>
      </c>
      <c r="BR43" s="66">
        <v>0</v>
      </c>
      <c r="BS43" s="37" t="s">
        <v>83</v>
      </c>
      <c r="BT43" s="13">
        <v>0</v>
      </c>
      <c r="BU43" s="64">
        <v>0.3202719235</v>
      </c>
      <c r="BV43" s="71">
        <v>3.9230543000000001E-3</v>
      </c>
      <c r="BW43" s="70">
        <v>18.605668476000002</v>
      </c>
      <c r="BX43" s="71">
        <v>0.1537184848</v>
      </c>
      <c r="BY43" s="37" t="s">
        <v>83</v>
      </c>
      <c r="BZ43" s="13">
        <v>0</v>
      </c>
      <c r="CA43" s="37" t="s">
        <v>83</v>
      </c>
      <c r="CB43" s="13">
        <v>0</v>
      </c>
      <c r="CC43" s="70">
        <v>8.6209773750000007</v>
      </c>
      <c r="CD43" s="71">
        <v>9.2617784999999998E-3</v>
      </c>
      <c r="CE43" s="70">
        <v>12.541421896999999</v>
      </c>
      <c r="CF43" s="66">
        <v>2.8179781899999999E-2</v>
      </c>
      <c r="CG43" s="37" t="s">
        <v>83</v>
      </c>
      <c r="CH43" s="13">
        <v>0</v>
      </c>
      <c r="CI43" s="37" t="s">
        <v>83</v>
      </c>
      <c r="CJ43" s="13">
        <v>0</v>
      </c>
      <c r="CK43" s="37" t="s">
        <v>83</v>
      </c>
      <c r="CL43" s="13">
        <v>0</v>
      </c>
      <c r="CM43" s="37" t="s">
        <v>83</v>
      </c>
      <c r="CN43" s="13">
        <v>0</v>
      </c>
      <c r="CO43" s="64">
        <v>6.8768571200000003E-2</v>
      </c>
      <c r="CP43" s="71">
        <v>8.6187139999999998E-4</v>
      </c>
      <c r="CQ43" s="70">
        <v>0.25881058480000002</v>
      </c>
      <c r="CR43" s="71">
        <v>2.7871517000000001E-3</v>
      </c>
      <c r="CS43" s="70">
        <v>1.6738207914000001</v>
      </c>
      <c r="CT43" s="71">
        <v>1.89523009E-2</v>
      </c>
      <c r="CU43" s="70">
        <v>22.955625780999998</v>
      </c>
      <c r="CV43" s="66">
        <v>0.53783661039999997</v>
      </c>
      <c r="CW43" s="37" t="s">
        <v>83</v>
      </c>
      <c r="CX43" s="13">
        <v>0</v>
      </c>
      <c r="CY43" s="37" t="s">
        <v>83</v>
      </c>
      <c r="CZ43" s="13">
        <v>0</v>
      </c>
      <c r="DA43" s="64">
        <v>15.606884945999999</v>
      </c>
      <c r="DB43" s="71">
        <v>0.248791656</v>
      </c>
      <c r="DC43" s="70">
        <v>48.638915845</v>
      </c>
      <c r="DD43" s="71">
        <v>2.0313794625999999</v>
      </c>
      <c r="DE43" s="70">
        <v>17.702655877000002</v>
      </c>
      <c r="DF43" s="71">
        <v>0.45509038039999999</v>
      </c>
      <c r="DG43" s="70">
        <v>110.64912993999999</v>
      </c>
      <c r="DH43" s="66">
        <v>1.0035838952</v>
      </c>
      <c r="DI43" s="123">
        <v>2.0355567999999998E-3</v>
      </c>
      <c r="DJ43" s="124">
        <v>3.5391611999999999E-3</v>
      </c>
      <c r="DK43" s="124">
        <v>3.8898105999999998E-3</v>
      </c>
      <c r="DL43" s="124">
        <v>3.9385916999999998E-3</v>
      </c>
      <c r="DM43" s="124">
        <v>3.9545936000000004E-3</v>
      </c>
      <c r="DN43" s="124">
        <v>3.9603820000000001E-3</v>
      </c>
      <c r="DO43" s="124">
        <v>3.9661703999999999E-3</v>
      </c>
      <c r="DP43" s="124">
        <v>3.9719587000000001E-3</v>
      </c>
      <c r="DQ43" s="124">
        <v>3.9777470999999998E-3</v>
      </c>
      <c r="DR43" s="125">
        <v>3.9835354999999996E-3</v>
      </c>
      <c r="DS43" s="80">
        <v>86.310312476999997</v>
      </c>
      <c r="DT43" s="13">
        <v>0.60314729219999996</v>
      </c>
      <c r="DU43" s="60">
        <v>43.362596617000001</v>
      </c>
      <c r="DV43" s="13">
        <v>0.31381839350000001</v>
      </c>
      <c r="DW43" s="60">
        <v>21.460053161000001</v>
      </c>
      <c r="DX43" s="13">
        <v>0.1608248837</v>
      </c>
      <c r="DY43" s="60">
        <v>10.607695042</v>
      </c>
      <c r="DZ43" s="13">
        <v>8.2950175500000001E-2</v>
      </c>
      <c r="EA43" s="60">
        <v>5.3522905924000002</v>
      </c>
      <c r="EB43" s="13">
        <v>4.4226793600000001E-2</v>
      </c>
      <c r="EC43" s="60">
        <v>2.8082647769000002</v>
      </c>
      <c r="ED43" s="13">
        <v>2.49803039E-2</v>
      </c>
      <c r="EE43" s="60">
        <v>1.5346120541999999</v>
      </c>
      <c r="EF43" s="13">
        <v>1.51161934E-2</v>
      </c>
      <c r="EG43" s="60">
        <v>0.8801119999</v>
      </c>
      <c r="EH43" s="13">
        <v>9.8479749000000005E-3</v>
      </c>
      <c r="EI43" s="60">
        <v>0.53124978629999997</v>
      </c>
      <c r="EJ43" s="13">
        <v>6.9183055999999998E-3</v>
      </c>
      <c r="EK43" s="60">
        <v>0.34004554640000001</v>
      </c>
      <c r="EL43" s="15">
        <v>5.2050224000000003E-3</v>
      </c>
    </row>
    <row r="44" spans="1:142">
      <c r="A44" s="8">
        <v>3900</v>
      </c>
      <c r="B44" s="63">
        <v>2259</v>
      </c>
      <c r="C44" s="64">
        <v>1899.0125862</v>
      </c>
      <c r="D44" s="70">
        <v>3849.9196010000001</v>
      </c>
      <c r="E44" s="70">
        <v>65.756115833999999</v>
      </c>
      <c r="F44" s="71">
        <v>6.8978842600000007E-2</v>
      </c>
      <c r="G44" s="64">
        <v>4.0975551594999997</v>
      </c>
      <c r="H44" s="71">
        <v>2.2290435000000002E-3</v>
      </c>
      <c r="I44" s="70">
        <v>169.02126971000001</v>
      </c>
      <c r="J44" s="71">
        <v>1.1278727355</v>
      </c>
      <c r="K44" s="70">
        <v>68.904977015</v>
      </c>
      <c r="L44" s="71">
        <v>0.42821403920000001</v>
      </c>
      <c r="M44" s="70">
        <v>19.401514306999999</v>
      </c>
      <c r="N44" s="71">
        <v>0.16137988079999999</v>
      </c>
      <c r="O44" s="37" t="s">
        <v>83</v>
      </c>
      <c r="P44" s="13">
        <v>0</v>
      </c>
      <c r="Q44" s="70">
        <v>22.150161738000001</v>
      </c>
      <c r="R44" s="71">
        <v>3.8748424400000002E-2</v>
      </c>
      <c r="S44" s="37" t="s">
        <v>83</v>
      </c>
      <c r="T44" s="13">
        <v>0</v>
      </c>
      <c r="U44" s="37" t="s">
        <v>83</v>
      </c>
      <c r="V44" s="13">
        <v>0</v>
      </c>
      <c r="W44" s="70">
        <v>0.34471665460000001</v>
      </c>
      <c r="X44" s="71">
        <v>3.8339095000000001E-3</v>
      </c>
      <c r="Y44" s="70">
        <v>25.263763654000002</v>
      </c>
      <c r="Z44" s="71">
        <v>0.57055499300000001</v>
      </c>
      <c r="AA44" s="37" t="s">
        <v>83</v>
      </c>
      <c r="AB44" s="13">
        <v>0</v>
      </c>
      <c r="AC44" s="70">
        <v>0</v>
      </c>
      <c r="AD44" s="71">
        <v>0</v>
      </c>
      <c r="AE44" s="37" t="s">
        <v>83</v>
      </c>
      <c r="AF44" s="13">
        <v>0</v>
      </c>
      <c r="AG44" s="37" t="s">
        <v>83</v>
      </c>
      <c r="AH44" s="13">
        <v>0</v>
      </c>
      <c r="AI44" s="70">
        <f t="shared" si="0"/>
        <v>0</v>
      </c>
      <c r="AJ44" s="71">
        <f t="shared" si="0"/>
        <v>0</v>
      </c>
      <c r="AK44" s="70">
        <v>107.19335228</v>
      </c>
      <c r="AL44" s="71">
        <v>1.5067426363</v>
      </c>
      <c r="AM44" s="37" t="s">
        <v>83</v>
      </c>
      <c r="AN44" s="13">
        <v>0</v>
      </c>
      <c r="AO44" s="37" t="s">
        <v>83</v>
      </c>
      <c r="AP44" s="13">
        <v>0</v>
      </c>
      <c r="AQ44" s="37" t="s">
        <v>83</v>
      </c>
      <c r="AR44" s="13">
        <v>0</v>
      </c>
      <c r="AS44" s="70">
        <v>65.322513306000005</v>
      </c>
      <c r="AT44" s="71">
        <v>2.3066544418000001</v>
      </c>
      <c r="AU44" s="70">
        <v>52.911222920999997</v>
      </c>
      <c r="AV44" s="71">
        <v>0.4231324977</v>
      </c>
      <c r="AW44" s="70">
        <v>24.095138399</v>
      </c>
      <c r="AX44" s="71">
        <v>0.25349399239999998</v>
      </c>
      <c r="AY44" s="70">
        <v>9.9184292399</v>
      </c>
      <c r="AZ44" s="71">
        <v>9.0261584000000006E-2</v>
      </c>
      <c r="BA44" s="60">
        <f t="shared" si="1"/>
        <v>18.897655282099997</v>
      </c>
      <c r="BB44" s="13">
        <f t="shared" si="1"/>
        <v>7.9376921300000014E-2</v>
      </c>
      <c r="BC44" s="70">
        <v>0</v>
      </c>
      <c r="BD44" s="13">
        <v>0</v>
      </c>
      <c r="BE44" s="70">
        <v>131.21895271</v>
      </c>
      <c r="BF44" s="71">
        <v>1.4811093806</v>
      </c>
      <c r="BG44" s="4">
        <v>4.5904465000000004E-3</v>
      </c>
      <c r="BH44" s="13">
        <v>0</v>
      </c>
      <c r="BI44" s="70">
        <v>141.44226227999999</v>
      </c>
      <c r="BJ44" s="71">
        <v>4.5390961982000002</v>
      </c>
      <c r="BK44" s="70">
        <v>164.19460337999999</v>
      </c>
      <c r="BL44" s="71">
        <v>1.2344317854</v>
      </c>
      <c r="BM44" s="70">
        <v>47.909856695000002</v>
      </c>
      <c r="BN44" s="71">
        <v>0.25133573100000001</v>
      </c>
      <c r="BO44" s="70">
        <v>0.11429358219999999</v>
      </c>
      <c r="BP44" s="71">
        <v>7.1647900000000001E-4</v>
      </c>
      <c r="BQ44" s="70">
        <v>0</v>
      </c>
      <c r="BR44" s="66">
        <v>0</v>
      </c>
      <c r="BS44" s="37" t="s">
        <v>83</v>
      </c>
      <c r="BT44" s="13">
        <v>0</v>
      </c>
      <c r="BU44" s="64">
        <v>0.32590521189999999</v>
      </c>
      <c r="BV44" s="71">
        <v>4.0169773000000002E-3</v>
      </c>
      <c r="BW44" s="70">
        <v>19.075609095000001</v>
      </c>
      <c r="BX44" s="71">
        <v>0.15736290359999999</v>
      </c>
      <c r="BY44" s="37" t="s">
        <v>83</v>
      </c>
      <c r="BZ44" s="13">
        <v>0</v>
      </c>
      <c r="CA44" s="37" t="s">
        <v>83</v>
      </c>
      <c r="CB44" s="13">
        <v>0</v>
      </c>
      <c r="CC44" s="70">
        <v>9.1067211949000004</v>
      </c>
      <c r="CD44" s="71">
        <v>9.6207003999999995E-3</v>
      </c>
      <c r="CE44" s="70">
        <v>13.043440543000001</v>
      </c>
      <c r="CF44" s="66">
        <v>2.9127724000000001E-2</v>
      </c>
      <c r="CG44" s="37" t="s">
        <v>83</v>
      </c>
      <c r="CH44" s="13">
        <v>0</v>
      </c>
      <c r="CI44" s="37" t="s">
        <v>83</v>
      </c>
      <c r="CJ44" s="13">
        <v>0</v>
      </c>
      <c r="CK44" s="37" t="s">
        <v>83</v>
      </c>
      <c r="CL44" s="13">
        <v>0</v>
      </c>
      <c r="CM44" s="37" t="s">
        <v>83</v>
      </c>
      <c r="CN44" s="13">
        <v>0</v>
      </c>
      <c r="CO44" s="64">
        <v>7.2650265699999994E-2</v>
      </c>
      <c r="CP44" s="71">
        <v>9.1087830000000005E-4</v>
      </c>
      <c r="CQ44" s="70">
        <v>0.27206638900000002</v>
      </c>
      <c r="CR44" s="71">
        <v>2.9230312E-3</v>
      </c>
      <c r="CS44" s="70">
        <v>1.7156235751</v>
      </c>
      <c r="CT44" s="71">
        <v>1.9306842800000001E-2</v>
      </c>
      <c r="CU44" s="70">
        <v>23.548140079</v>
      </c>
      <c r="CV44" s="66">
        <v>0.55124815019999995</v>
      </c>
      <c r="CW44" s="37" t="s">
        <v>83</v>
      </c>
      <c r="CX44" s="13">
        <v>0</v>
      </c>
      <c r="CY44" s="37" t="s">
        <v>83</v>
      </c>
      <c r="CZ44" s="13">
        <v>0</v>
      </c>
      <c r="DA44" s="64">
        <v>15.960498132</v>
      </c>
      <c r="DB44" s="71">
        <v>0.25327855869999999</v>
      </c>
      <c r="DC44" s="70">
        <v>49.362015175000003</v>
      </c>
      <c r="DD44" s="71">
        <v>2.0533758830000002</v>
      </c>
      <c r="DE44" s="70">
        <v>18.493711212000001</v>
      </c>
      <c r="DF44" s="71">
        <v>0.46404502130000003</v>
      </c>
      <c r="DG44" s="70">
        <v>112.7252415</v>
      </c>
      <c r="DH44" s="66">
        <v>1.0170643592999999</v>
      </c>
      <c r="DI44" s="123">
        <v>2.1322797999999998E-3</v>
      </c>
      <c r="DJ44" s="124">
        <v>3.7204684999999999E-3</v>
      </c>
      <c r="DK44" s="124">
        <v>4.1010469000000004E-3</v>
      </c>
      <c r="DL44" s="124">
        <v>4.1512963000000002E-3</v>
      </c>
      <c r="DM44" s="124">
        <v>4.1672067000000004E-3</v>
      </c>
      <c r="DN44" s="124">
        <v>4.1729454000000001E-3</v>
      </c>
      <c r="DO44" s="124">
        <v>4.1786842000000003E-3</v>
      </c>
      <c r="DP44" s="124">
        <v>4.1844229999999996E-3</v>
      </c>
      <c r="DQ44" s="124">
        <v>4.1901617999999998E-3</v>
      </c>
      <c r="DR44" s="125">
        <v>4.1959006E-3</v>
      </c>
      <c r="DS44" s="80">
        <v>87.414045315999999</v>
      </c>
      <c r="DT44" s="13">
        <v>0.61058197430000005</v>
      </c>
      <c r="DU44" s="60">
        <v>44.137648738000003</v>
      </c>
      <c r="DV44" s="13">
        <v>0.31917828440000001</v>
      </c>
      <c r="DW44" s="60">
        <v>21.963233437</v>
      </c>
      <c r="DX44" s="13">
        <v>0.1644306431</v>
      </c>
      <c r="DY44" s="60">
        <v>10.932582475</v>
      </c>
      <c r="DZ44" s="13">
        <v>8.5360811600000003E-2</v>
      </c>
      <c r="EA44" s="60">
        <v>5.5610364536999999</v>
      </c>
      <c r="EB44" s="13">
        <v>4.5843222900000001E-2</v>
      </c>
      <c r="EC44" s="60">
        <v>2.9428038333000002</v>
      </c>
      <c r="ED44" s="13">
        <v>2.60634101E-2</v>
      </c>
      <c r="EE44" s="60">
        <v>1.6256490035</v>
      </c>
      <c r="EF44" s="13">
        <v>1.5879467899999999E-2</v>
      </c>
      <c r="EG44" s="60">
        <v>0.94332777170000004</v>
      </c>
      <c r="EH44" s="13">
        <v>1.04002985E-2</v>
      </c>
      <c r="EI44" s="60">
        <v>0.57683904500000005</v>
      </c>
      <c r="EJ44" s="13">
        <v>7.3324699999999998E-3</v>
      </c>
      <c r="EK44" s="60">
        <v>0.37217473020000003</v>
      </c>
      <c r="EL44" s="15">
        <v>5.5087108000000003E-3</v>
      </c>
    </row>
    <row r="45" spans="1:142">
      <c r="A45" s="8">
        <v>4000</v>
      </c>
      <c r="B45" s="63">
        <v>2225</v>
      </c>
      <c r="C45" s="64">
        <v>1928.2798815000001</v>
      </c>
      <c r="D45" s="70">
        <v>3950.3901605000001</v>
      </c>
      <c r="E45" s="70">
        <v>67.461587864999998</v>
      </c>
      <c r="F45" s="71">
        <v>6.9938461699999996E-2</v>
      </c>
      <c r="G45" s="64">
        <v>4.3700709216</v>
      </c>
      <c r="H45" s="71">
        <v>2.3334329000000002E-3</v>
      </c>
      <c r="I45" s="70">
        <v>170.32929945000001</v>
      </c>
      <c r="J45" s="71">
        <v>1.136946539</v>
      </c>
      <c r="K45" s="70">
        <v>69.867756667999998</v>
      </c>
      <c r="L45" s="71">
        <v>0.4350428294</v>
      </c>
      <c r="M45" s="70">
        <v>19.764766738999999</v>
      </c>
      <c r="N45" s="71">
        <v>0.16418102740000001</v>
      </c>
      <c r="O45" s="37" t="s">
        <v>83</v>
      </c>
      <c r="P45" s="13">
        <v>0</v>
      </c>
      <c r="Q45" s="70">
        <v>23.167940003999998</v>
      </c>
      <c r="R45" s="71">
        <v>4.0160403300000001E-2</v>
      </c>
      <c r="S45" s="37" t="s">
        <v>83</v>
      </c>
      <c r="T45" s="13">
        <v>0</v>
      </c>
      <c r="U45" s="37" t="s">
        <v>83</v>
      </c>
      <c r="V45" s="13">
        <v>0</v>
      </c>
      <c r="W45" s="70">
        <v>0.35227641669999998</v>
      </c>
      <c r="X45" s="71">
        <v>3.9319078000000004E-3</v>
      </c>
      <c r="Y45" s="70">
        <v>25.948822410999998</v>
      </c>
      <c r="Z45" s="71">
        <v>0.58491964640000005</v>
      </c>
      <c r="AA45" s="37" t="s">
        <v>83</v>
      </c>
      <c r="AB45" s="13">
        <v>0</v>
      </c>
      <c r="AC45" s="70">
        <v>0</v>
      </c>
      <c r="AD45" s="71">
        <v>0</v>
      </c>
      <c r="AE45" s="37" t="s">
        <v>83</v>
      </c>
      <c r="AF45" s="13">
        <v>0</v>
      </c>
      <c r="AG45" s="37" t="s">
        <v>83</v>
      </c>
      <c r="AH45" s="13">
        <v>0</v>
      </c>
      <c r="AI45" s="70">
        <f t="shared" si="0"/>
        <v>0</v>
      </c>
      <c r="AJ45" s="71">
        <f t="shared" si="0"/>
        <v>0</v>
      </c>
      <c r="AK45" s="70">
        <v>108.63329802</v>
      </c>
      <c r="AL45" s="71">
        <v>1.5192672250000001</v>
      </c>
      <c r="AM45" s="37" t="s">
        <v>83</v>
      </c>
      <c r="AN45" s="13">
        <v>0</v>
      </c>
      <c r="AO45" s="37" t="s">
        <v>83</v>
      </c>
      <c r="AP45" s="13">
        <v>0</v>
      </c>
      <c r="AQ45" s="37" t="s">
        <v>83</v>
      </c>
      <c r="AR45" s="13">
        <v>0</v>
      </c>
      <c r="AS45" s="70">
        <v>66.382993862000006</v>
      </c>
      <c r="AT45" s="71">
        <v>2.3321125086999999</v>
      </c>
      <c r="AU45" s="70">
        <v>54.039198745</v>
      </c>
      <c r="AV45" s="71">
        <v>0.42928716230000002</v>
      </c>
      <c r="AW45" s="70">
        <v>24.595532952999999</v>
      </c>
      <c r="AX45" s="71">
        <v>0.25723619250000002</v>
      </c>
      <c r="AY45" s="70">
        <v>10.075012514000001</v>
      </c>
      <c r="AZ45" s="71">
        <v>9.1237176200000006E-2</v>
      </c>
      <c r="BA45" s="60">
        <f t="shared" si="1"/>
        <v>19.368653278000004</v>
      </c>
      <c r="BB45" s="13">
        <f t="shared" si="1"/>
        <v>8.0813793600000017E-2</v>
      </c>
      <c r="BC45" s="70">
        <v>0</v>
      </c>
      <c r="BD45" s="13">
        <v>0</v>
      </c>
      <c r="BE45" s="70">
        <v>134.17894612000001</v>
      </c>
      <c r="BF45" s="71">
        <v>1.5016420512999999</v>
      </c>
      <c r="BG45" s="4">
        <v>4.804755E-3</v>
      </c>
      <c r="BH45" s="13">
        <v>0</v>
      </c>
      <c r="BI45" s="70">
        <v>143.33154915</v>
      </c>
      <c r="BJ45" s="71">
        <v>4.5789994637999998</v>
      </c>
      <c r="BK45" s="70">
        <v>169.17699261000001</v>
      </c>
      <c r="BL45" s="71">
        <v>1.2682250302</v>
      </c>
      <c r="BM45" s="70">
        <v>49.029434930999997</v>
      </c>
      <c r="BN45" s="71">
        <v>0.2560073625</v>
      </c>
      <c r="BO45" s="70">
        <v>0.17350000439999999</v>
      </c>
      <c r="BP45" s="71">
        <v>7.9721320000000003E-4</v>
      </c>
      <c r="BQ45" s="70">
        <v>0</v>
      </c>
      <c r="BR45" s="66">
        <v>0</v>
      </c>
      <c r="BS45" s="37" t="s">
        <v>83</v>
      </c>
      <c r="BT45" s="13">
        <v>0</v>
      </c>
      <c r="BU45" s="64">
        <v>0.32536516650000002</v>
      </c>
      <c r="BV45" s="71">
        <v>4.0079208999999998E-3</v>
      </c>
      <c r="BW45" s="70">
        <v>19.439401573000001</v>
      </c>
      <c r="BX45" s="71">
        <v>0.1601731065</v>
      </c>
      <c r="BY45" s="37" t="s">
        <v>83</v>
      </c>
      <c r="BZ45" s="13">
        <v>0</v>
      </c>
      <c r="CA45" s="37" t="s">
        <v>83</v>
      </c>
      <c r="CB45" s="13">
        <v>0</v>
      </c>
      <c r="CC45" s="70">
        <v>9.7340567219</v>
      </c>
      <c r="CD45" s="71">
        <v>1.0115896399999999E-2</v>
      </c>
      <c r="CE45" s="70">
        <v>13.433883282</v>
      </c>
      <c r="CF45" s="66">
        <v>3.00445069E-2</v>
      </c>
      <c r="CG45" s="37" t="s">
        <v>83</v>
      </c>
      <c r="CH45" s="13">
        <v>0</v>
      </c>
      <c r="CI45" s="37" t="s">
        <v>83</v>
      </c>
      <c r="CJ45" s="13">
        <v>0</v>
      </c>
      <c r="CK45" s="37" t="s">
        <v>83</v>
      </c>
      <c r="CL45" s="13">
        <v>0</v>
      </c>
      <c r="CM45" s="37" t="s">
        <v>83</v>
      </c>
      <c r="CN45" s="13">
        <v>0</v>
      </c>
      <c r="CO45" s="64">
        <v>7.34731302E-2</v>
      </c>
      <c r="CP45" s="71">
        <v>9.2681779999999997E-4</v>
      </c>
      <c r="CQ45" s="70">
        <v>0.27880328640000002</v>
      </c>
      <c r="CR45" s="71">
        <v>3.0050900000000002E-3</v>
      </c>
      <c r="CS45" s="70">
        <v>1.8063720448</v>
      </c>
      <c r="CT45" s="71">
        <v>2.05471105E-2</v>
      </c>
      <c r="CU45" s="70">
        <v>24.142450365999998</v>
      </c>
      <c r="CV45" s="66">
        <v>0.56437253580000002</v>
      </c>
      <c r="CW45" s="37" t="s">
        <v>83</v>
      </c>
      <c r="CX45" s="13">
        <v>0</v>
      </c>
      <c r="CY45" s="37" t="s">
        <v>83</v>
      </c>
      <c r="CZ45" s="13">
        <v>0</v>
      </c>
      <c r="DA45" s="64">
        <v>16.298549241</v>
      </c>
      <c r="DB45" s="71">
        <v>0.25738692769999999</v>
      </c>
      <c r="DC45" s="70">
        <v>50.084444619999999</v>
      </c>
      <c r="DD45" s="71">
        <v>2.074725581</v>
      </c>
      <c r="DE45" s="70">
        <v>19.323312745999999</v>
      </c>
      <c r="DF45" s="71">
        <v>0.47270102079999998</v>
      </c>
      <c r="DG45" s="70">
        <v>114.85563337000001</v>
      </c>
      <c r="DH45" s="66">
        <v>1.0289410304</v>
      </c>
      <c r="DI45" s="123">
        <v>2.2340458999999999E-3</v>
      </c>
      <c r="DJ45" s="124">
        <v>3.8981329000000002E-3</v>
      </c>
      <c r="DK45" s="124">
        <v>4.3088659999999997E-3</v>
      </c>
      <c r="DL45" s="124">
        <v>4.3686239000000002E-3</v>
      </c>
      <c r="DM45" s="124">
        <v>4.3844525000000002E-3</v>
      </c>
      <c r="DN45" s="124">
        <v>4.3901451999999999E-3</v>
      </c>
      <c r="DO45" s="124">
        <v>4.3958377999999999E-3</v>
      </c>
      <c r="DP45" s="124">
        <v>4.4015304999999996E-3</v>
      </c>
      <c r="DQ45" s="124">
        <v>4.4072230999999996E-3</v>
      </c>
      <c r="DR45" s="125">
        <v>4.4129158000000002E-3</v>
      </c>
      <c r="DS45" s="80">
        <v>88.448228795999995</v>
      </c>
      <c r="DT45" s="13">
        <v>0.6179415077</v>
      </c>
      <c r="DU45" s="60">
        <v>44.869175339999998</v>
      </c>
      <c r="DV45" s="13">
        <v>0.32461689160000001</v>
      </c>
      <c r="DW45" s="60">
        <v>22.445722984</v>
      </c>
      <c r="DX45" s="13">
        <v>0.16826713030000001</v>
      </c>
      <c r="DY45" s="60">
        <v>11.248721012000001</v>
      </c>
      <c r="DZ45" s="13">
        <v>8.8097190899999997E-2</v>
      </c>
      <c r="EA45" s="60">
        <v>5.7671788204999999</v>
      </c>
      <c r="EB45" s="13">
        <v>4.7832702900000003E-2</v>
      </c>
      <c r="EC45" s="60">
        <v>3.0832137510000002</v>
      </c>
      <c r="ED45" s="13">
        <v>2.7586179299999999E-2</v>
      </c>
      <c r="EE45" s="60">
        <v>1.7232188262000001</v>
      </c>
      <c r="EF45" s="13">
        <v>1.70768034E-2</v>
      </c>
      <c r="EG45" s="60">
        <v>1.0121451258</v>
      </c>
      <c r="EH45" s="13">
        <v>1.13706177E-2</v>
      </c>
      <c r="EI45" s="60">
        <v>0.62523547270000002</v>
      </c>
      <c r="EJ45" s="13">
        <v>8.1355043000000005E-3</v>
      </c>
      <c r="EK45" s="60">
        <v>0.40932223439999998</v>
      </c>
      <c r="EL45" s="15">
        <v>6.2069487999999997E-3</v>
      </c>
    </row>
    <row r="46" spans="1:142">
      <c r="A46" s="8">
        <v>4100</v>
      </c>
      <c r="B46" s="63">
        <v>2142</v>
      </c>
      <c r="C46" s="64">
        <v>1957.2004709</v>
      </c>
      <c r="D46" s="70">
        <v>4049.4295284999998</v>
      </c>
      <c r="E46" s="70">
        <v>69.350711528999994</v>
      </c>
      <c r="F46" s="71">
        <v>7.1047608600000006E-2</v>
      </c>
      <c r="G46" s="64">
        <v>4.6158537948999996</v>
      </c>
      <c r="H46" s="71">
        <v>2.4374323999999999E-3</v>
      </c>
      <c r="I46" s="70">
        <v>171.66446377</v>
      </c>
      <c r="J46" s="71">
        <v>1.1456906965</v>
      </c>
      <c r="K46" s="70">
        <v>70.894839316000002</v>
      </c>
      <c r="L46" s="71">
        <v>0.44146162410000001</v>
      </c>
      <c r="M46" s="70">
        <v>20.244229933</v>
      </c>
      <c r="N46" s="71">
        <v>0.1677040024</v>
      </c>
      <c r="O46" s="37" t="s">
        <v>83</v>
      </c>
      <c r="P46" s="13">
        <v>0</v>
      </c>
      <c r="Q46" s="70">
        <v>24.160512014999998</v>
      </c>
      <c r="R46" s="71">
        <v>4.1672674200000002E-2</v>
      </c>
      <c r="S46" s="37" t="s">
        <v>83</v>
      </c>
      <c r="T46" s="13">
        <v>0</v>
      </c>
      <c r="U46" s="37" t="s">
        <v>83</v>
      </c>
      <c r="V46" s="13">
        <v>0</v>
      </c>
      <c r="W46" s="70">
        <v>0.36723921539999999</v>
      </c>
      <c r="X46" s="71">
        <v>4.0524052000000003E-3</v>
      </c>
      <c r="Y46" s="70">
        <v>26.643986163000001</v>
      </c>
      <c r="Z46" s="71">
        <v>0.59929139070000004</v>
      </c>
      <c r="AA46" s="37" t="s">
        <v>83</v>
      </c>
      <c r="AB46" s="13">
        <v>0</v>
      </c>
      <c r="AC46" s="70">
        <v>0</v>
      </c>
      <c r="AD46" s="71">
        <v>0</v>
      </c>
      <c r="AE46" s="37" t="s">
        <v>83</v>
      </c>
      <c r="AF46" s="13">
        <v>0</v>
      </c>
      <c r="AG46" s="37" t="s">
        <v>83</v>
      </c>
      <c r="AH46" s="13">
        <v>0</v>
      </c>
      <c r="AI46" s="70">
        <f t="shared" si="0"/>
        <v>0</v>
      </c>
      <c r="AJ46" s="71">
        <f t="shared" si="0"/>
        <v>0</v>
      </c>
      <c r="AK46" s="70">
        <v>110.10619484999999</v>
      </c>
      <c r="AL46" s="71">
        <v>1.5314393796000001</v>
      </c>
      <c r="AM46" s="37" t="s">
        <v>83</v>
      </c>
      <c r="AN46" s="13">
        <v>0</v>
      </c>
      <c r="AO46" s="37" t="s">
        <v>83</v>
      </c>
      <c r="AP46" s="13">
        <v>0</v>
      </c>
      <c r="AQ46" s="37" t="s">
        <v>83</v>
      </c>
      <c r="AR46" s="13">
        <v>0</v>
      </c>
      <c r="AS46" s="70">
        <v>67.383629529000004</v>
      </c>
      <c r="AT46" s="71">
        <v>2.3594406309</v>
      </c>
      <c r="AU46" s="70">
        <v>55.157749518000003</v>
      </c>
      <c r="AV46" s="71">
        <v>0.43604736669999999</v>
      </c>
      <c r="AW46" s="70">
        <v>25.109348613000002</v>
      </c>
      <c r="AX46" s="71">
        <v>0.26142711340000002</v>
      </c>
      <c r="AY46" s="70">
        <v>10.224243576999999</v>
      </c>
      <c r="AZ46" s="71">
        <v>9.2298689000000003E-2</v>
      </c>
      <c r="BA46" s="60">
        <f t="shared" si="1"/>
        <v>19.824157327999998</v>
      </c>
      <c r="BB46" s="13">
        <f t="shared" si="1"/>
        <v>8.2321564299999983E-2</v>
      </c>
      <c r="BC46" s="70">
        <v>0</v>
      </c>
      <c r="BD46" s="13">
        <v>0</v>
      </c>
      <c r="BE46" s="70">
        <v>137.14183496000001</v>
      </c>
      <c r="BF46" s="71">
        <v>1.5230228835999999</v>
      </c>
      <c r="BG46" s="4">
        <v>5.0107372000000004E-3</v>
      </c>
      <c r="BH46" s="13">
        <v>0</v>
      </c>
      <c r="BI46" s="70">
        <v>145.17326226</v>
      </c>
      <c r="BJ46" s="71">
        <v>4.6182071789999997</v>
      </c>
      <c r="BK46" s="70">
        <v>174.12775221000001</v>
      </c>
      <c r="BL46" s="71">
        <v>1.3027022209000001</v>
      </c>
      <c r="BM46" s="70">
        <v>49.981009815999997</v>
      </c>
      <c r="BN46" s="71">
        <v>0.25995408889999999</v>
      </c>
      <c r="BO46" s="70">
        <v>0.17650649509999999</v>
      </c>
      <c r="BP46" s="71">
        <v>7.9329230000000001E-4</v>
      </c>
      <c r="BQ46" s="70">
        <v>0</v>
      </c>
      <c r="BR46" s="66">
        <v>0</v>
      </c>
      <c r="BS46" s="37" t="s">
        <v>83</v>
      </c>
      <c r="BT46" s="13">
        <v>0</v>
      </c>
      <c r="BU46" s="64">
        <v>0.33089375059999998</v>
      </c>
      <c r="BV46" s="71">
        <v>4.1218682E-3</v>
      </c>
      <c r="BW46" s="70">
        <v>19.913336181999998</v>
      </c>
      <c r="BX46" s="71">
        <v>0.16358213420000001</v>
      </c>
      <c r="BY46" s="37" t="s">
        <v>83</v>
      </c>
      <c r="BZ46" s="13">
        <v>0</v>
      </c>
      <c r="CA46" s="37" t="s">
        <v>83</v>
      </c>
      <c r="CB46" s="13">
        <v>0</v>
      </c>
      <c r="CC46" s="70">
        <v>10.244373902</v>
      </c>
      <c r="CD46" s="71">
        <v>1.0566602899999999E-2</v>
      </c>
      <c r="CE46" s="70">
        <v>13.916138113000001</v>
      </c>
      <c r="CF46" s="66">
        <v>3.11060713E-2</v>
      </c>
      <c r="CG46" s="37" t="s">
        <v>83</v>
      </c>
      <c r="CH46" s="13">
        <v>0</v>
      </c>
      <c r="CI46" s="37" t="s">
        <v>83</v>
      </c>
      <c r="CJ46" s="13">
        <v>0</v>
      </c>
      <c r="CK46" s="37" t="s">
        <v>83</v>
      </c>
      <c r="CL46" s="13">
        <v>0</v>
      </c>
      <c r="CM46" s="37" t="s">
        <v>83</v>
      </c>
      <c r="CN46" s="13">
        <v>0</v>
      </c>
      <c r="CO46" s="64">
        <v>7.4802864699999999E-2</v>
      </c>
      <c r="CP46" s="71">
        <v>9.3038099999999998E-4</v>
      </c>
      <c r="CQ46" s="70">
        <v>0.29243635070000001</v>
      </c>
      <c r="CR46" s="71">
        <v>3.1220241999999998E-3</v>
      </c>
      <c r="CS46" s="70">
        <v>1.8690577629</v>
      </c>
      <c r="CT46" s="71">
        <v>2.13692025E-2</v>
      </c>
      <c r="CU46" s="70">
        <v>24.7749284</v>
      </c>
      <c r="CV46" s="66">
        <v>0.57792218829999997</v>
      </c>
      <c r="CW46" s="37" t="s">
        <v>83</v>
      </c>
      <c r="CX46" s="13">
        <v>0</v>
      </c>
      <c r="CY46" s="37" t="s">
        <v>83</v>
      </c>
      <c r="CZ46" s="13">
        <v>0</v>
      </c>
      <c r="DA46" s="64">
        <v>16.618370509999998</v>
      </c>
      <c r="DB46" s="71">
        <v>0.26205989870000002</v>
      </c>
      <c r="DC46" s="70">
        <v>50.765259018999998</v>
      </c>
      <c r="DD46" s="71">
        <v>2.0973807322</v>
      </c>
      <c r="DE46" s="70">
        <v>20.227174842</v>
      </c>
      <c r="DF46" s="71">
        <v>0.48205964890000003</v>
      </c>
      <c r="DG46" s="70">
        <v>116.91466011999999</v>
      </c>
      <c r="DH46" s="66">
        <v>1.0409632347</v>
      </c>
      <c r="DI46" s="123">
        <v>2.3387026E-3</v>
      </c>
      <c r="DJ46" s="124">
        <v>4.0790996000000003E-3</v>
      </c>
      <c r="DK46" s="124">
        <v>4.5117951999999999E-3</v>
      </c>
      <c r="DL46" s="124">
        <v>4.5774924E-3</v>
      </c>
      <c r="DM46" s="124">
        <v>4.5932428000000003E-3</v>
      </c>
      <c r="DN46" s="124">
        <v>4.5988950000000004E-3</v>
      </c>
      <c r="DO46" s="124">
        <v>4.6045471999999997E-3</v>
      </c>
      <c r="DP46" s="124">
        <v>4.6101995000000003E-3</v>
      </c>
      <c r="DQ46" s="124">
        <v>4.6158516999999996E-3</v>
      </c>
      <c r="DR46" s="125">
        <v>4.6215038999999998E-3</v>
      </c>
      <c r="DS46" s="80">
        <v>89.496676429000004</v>
      </c>
      <c r="DT46" s="13">
        <v>0.62489130439999996</v>
      </c>
      <c r="DU46" s="60">
        <v>45.601435717000001</v>
      </c>
      <c r="DV46" s="13">
        <v>0.32957696559999999</v>
      </c>
      <c r="DW46" s="60">
        <v>22.920594719</v>
      </c>
      <c r="DX46" s="13">
        <v>0.17154384440000001</v>
      </c>
      <c r="DY46" s="60">
        <v>11.54115758</v>
      </c>
      <c r="DZ46" s="13">
        <v>9.0189007500000001E-2</v>
      </c>
      <c r="EA46" s="60">
        <v>5.9454948086000003</v>
      </c>
      <c r="EB46" s="13">
        <v>4.9152400499999999E-2</v>
      </c>
      <c r="EC46" s="60">
        <v>3.1902879786999998</v>
      </c>
      <c r="ED46" s="13">
        <v>2.8402340299999999E-2</v>
      </c>
      <c r="EE46" s="60">
        <v>1.7870657054000001</v>
      </c>
      <c r="EF46" s="13">
        <v>1.7582012399999999E-2</v>
      </c>
      <c r="EG46" s="60">
        <v>1.0513512652000001</v>
      </c>
      <c r="EH46" s="13">
        <v>1.1688231800000001E-2</v>
      </c>
      <c r="EI46" s="60">
        <v>0.64938324739999997</v>
      </c>
      <c r="EJ46" s="13">
        <v>8.3350027E-3</v>
      </c>
      <c r="EK46" s="60">
        <v>0.42159074470000002</v>
      </c>
      <c r="EL46" s="15">
        <v>6.3108069000000003E-3</v>
      </c>
    </row>
    <row r="47" spans="1:142">
      <c r="A47" s="8">
        <v>4200</v>
      </c>
      <c r="B47" s="63">
        <v>2043</v>
      </c>
      <c r="C47" s="64">
        <v>1985.4217179</v>
      </c>
      <c r="D47" s="70">
        <v>4148.8022394999998</v>
      </c>
      <c r="E47" s="70">
        <v>71.005513933000003</v>
      </c>
      <c r="F47" s="71">
        <v>7.2008468699999995E-2</v>
      </c>
      <c r="G47" s="64">
        <v>4.8181749688000002</v>
      </c>
      <c r="H47" s="71">
        <v>2.5124243999999998E-3</v>
      </c>
      <c r="I47" s="70">
        <v>172.96167052999999</v>
      </c>
      <c r="J47" s="71">
        <v>1.1542290185999999</v>
      </c>
      <c r="K47" s="70">
        <v>71.896815005999997</v>
      </c>
      <c r="L47" s="71">
        <v>0.44775452049999998</v>
      </c>
      <c r="M47" s="70">
        <v>20.611905851</v>
      </c>
      <c r="N47" s="71">
        <v>0.1705962526</v>
      </c>
      <c r="O47" s="37" t="s">
        <v>83</v>
      </c>
      <c r="P47" s="13">
        <v>0</v>
      </c>
      <c r="Q47" s="70">
        <v>25.133218526</v>
      </c>
      <c r="R47" s="71">
        <v>4.3267440999999997E-2</v>
      </c>
      <c r="S47" s="37" t="s">
        <v>83</v>
      </c>
      <c r="T47" s="13">
        <v>0</v>
      </c>
      <c r="U47" s="37" t="s">
        <v>83</v>
      </c>
      <c r="V47" s="13">
        <v>0</v>
      </c>
      <c r="W47" s="70">
        <v>0.37474221349999998</v>
      </c>
      <c r="X47" s="71">
        <v>4.1723608999999998E-3</v>
      </c>
      <c r="Y47" s="70">
        <v>27.216200821000001</v>
      </c>
      <c r="Z47" s="71">
        <v>0.61082698300000005</v>
      </c>
      <c r="AA47" s="37" t="s">
        <v>83</v>
      </c>
      <c r="AB47" s="13">
        <v>0</v>
      </c>
      <c r="AC47" s="70">
        <v>0</v>
      </c>
      <c r="AD47" s="71">
        <v>0</v>
      </c>
      <c r="AE47" s="37" t="s">
        <v>83</v>
      </c>
      <c r="AF47" s="13">
        <v>0</v>
      </c>
      <c r="AG47" s="37" t="s">
        <v>83</v>
      </c>
      <c r="AH47" s="13">
        <v>0</v>
      </c>
      <c r="AI47" s="70">
        <f t="shared" si="0"/>
        <v>0</v>
      </c>
      <c r="AJ47" s="71">
        <f t="shared" si="0"/>
        <v>0</v>
      </c>
      <c r="AK47" s="70">
        <v>111.54457035999999</v>
      </c>
      <c r="AL47" s="71">
        <v>1.5441341678</v>
      </c>
      <c r="AM47" s="37" t="s">
        <v>83</v>
      </c>
      <c r="AN47" s="13">
        <v>0</v>
      </c>
      <c r="AO47" s="37" t="s">
        <v>83</v>
      </c>
      <c r="AP47" s="13">
        <v>0</v>
      </c>
      <c r="AQ47" s="37" t="s">
        <v>83</v>
      </c>
      <c r="AR47" s="13">
        <v>0</v>
      </c>
      <c r="AS47" s="70">
        <v>68.437874140999995</v>
      </c>
      <c r="AT47" s="71">
        <v>2.3865921108000001</v>
      </c>
      <c r="AU47" s="70">
        <v>56.284022952000001</v>
      </c>
      <c r="AV47" s="71">
        <v>0.44235813930000001</v>
      </c>
      <c r="AW47" s="70">
        <v>25.589998442999999</v>
      </c>
      <c r="AX47" s="71">
        <v>0.26532789020000003</v>
      </c>
      <c r="AY47" s="70">
        <v>10.359119271999999</v>
      </c>
      <c r="AZ47" s="71">
        <v>9.32027463E-2</v>
      </c>
      <c r="BA47" s="60">
        <f t="shared" si="1"/>
        <v>20.334905237000001</v>
      </c>
      <c r="BB47" s="13">
        <f t="shared" si="1"/>
        <v>8.3827502799999953E-2</v>
      </c>
      <c r="BC47" s="70">
        <v>0</v>
      </c>
      <c r="BD47" s="13">
        <v>0</v>
      </c>
      <c r="BE47" s="70">
        <v>140.15953085000001</v>
      </c>
      <c r="BF47" s="71">
        <v>1.5452589220999999</v>
      </c>
      <c r="BG47" s="4">
        <v>5.1746194999999998E-3</v>
      </c>
      <c r="BH47" s="13">
        <v>0</v>
      </c>
      <c r="BI47" s="70">
        <v>146.87274288</v>
      </c>
      <c r="BJ47" s="71">
        <v>4.6544544969999997</v>
      </c>
      <c r="BK47" s="70">
        <v>178.80837448</v>
      </c>
      <c r="BL47" s="71">
        <v>1.3345716949999999</v>
      </c>
      <c r="BM47" s="70">
        <v>51.226450442000001</v>
      </c>
      <c r="BN47" s="71">
        <v>0.26488676420000001</v>
      </c>
      <c r="BO47" s="70">
        <v>0.18613742010000001</v>
      </c>
      <c r="BP47" s="71">
        <v>7.9212900000000003E-4</v>
      </c>
      <c r="BQ47" s="70">
        <v>0</v>
      </c>
      <c r="BR47" s="66">
        <v>0</v>
      </c>
      <c r="BS47" s="37" t="s">
        <v>83</v>
      </c>
      <c r="BT47" s="13">
        <v>0</v>
      </c>
      <c r="BU47" s="64">
        <v>0.3499231579</v>
      </c>
      <c r="BV47" s="71">
        <v>4.3398244000000001E-3</v>
      </c>
      <c r="BW47" s="70">
        <v>20.261982693</v>
      </c>
      <c r="BX47" s="71">
        <v>0.1662564282</v>
      </c>
      <c r="BY47" s="37" t="s">
        <v>83</v>
      </c>
      <c r="BZ47" s="13">
        <v>0</v>
      </c>
      <c r="CA47" s="37" t="s">
        <v>83</v>
      </c>
      <c r="CB47" s="13">
        <v>0</v>
      </c>
      <c r="CC47" s="70">
        <v>10.738850381000001</v>
      </c>
      <c r="CD47" s="71">
        <v>1.09961765E-2</v>
      </c>
      <c r="CE47" s="70">
        <v>14.394368145</v>
      </c>
      <c r="CF47" s="66">
        <v>3.2271264600000002E-2</v>
      </c>
      <c r="CG47" s="37" t="s">
        <v>83</v>
      </c>
      <c r="CH47" s="13">
        <v>0</v>
      </c>
      <c r="CI47" s="37" t="s">
        <v>83</v>
      </c>
      <c r="CJ47" s="13">
        <v>0</v>
      </c>
      <c r="CK47" s="37" t="s">
        <v>83</v>
      </c>
      <c r="CL47" s="13">
        <v>0</v>
      </c>
      <c r="CM47" s="37" t="s">
        <v>83</v>
      </c>
      <c r="CN47" s="13">
        <v>0</v>
      </c>
      <c r="CO47" s="64">
        <v>7.7394603199999995E-2</v>
      </c>
      <c r="CP47" s="71">
        <v>1.0002781000000001E-3</v>
      </c>
      <c r="CQ47" s="70">
        <v>0.29734761030000001</v>
      </c>
      <c r="CR47" s="71">
        <v>3.1720826999999999E-3</v>
      </c>
      <c r="CS47" s="70">
        <v>1.9360864357000001</v>
      </c>
      <c r="CT47" s="71">
        <v>2.1902665700000001E-2</v>
      </c>
      <c r="CU47" s="70">
        <v>25.280114385000001</v>
      </c>
      <c r="CV47" s="66">
        <v>0.58892431730000006</v>
      </c>
      <c r="CW47" s="37" t="s">
        <v>83</v>
      </c>
      <c r="CX47" s="13">
        <v>0</v>
      </c>
      <c r="CY47" s="37" t="s">
        <v>83</v>
      </c>
      <c r="CZ47" s="13">
        <v>0</v>
      </c>
      <c r="DA47" s="64">
        <v>16.961057951000001</v>
      </c>
      <c r="DB47" s="71">
        <v>0.2670128329</v>
      </c>
      <c r="DC47" s="70">
        <v>51.476816190000001</v>
      </c>
      <c r="DD47" s="71">
        <v>2.1195792778999998</v>
      </c>
      <c r="DE47" s="70">
        <v>21.173205537000001</v>
      </c>
      <c r="DF47" s="71">
        <v>0.49218218050000001</v>
      </c>
      <c r="DG47" s="70">
        <v>118.98632531</v>
      </c>
      <c r="DH47" s="66">
        <v>1.0530767416</v>
      </c>
      <c r="DI47" s="123">
        <v>2.4142189E-3</v>
      </c>
      <c r="DJ47" s="124">
        <v>4.2219822000000001E-3</v>
      </c>
      <c r="DK47" s="124">
        <v>4.6766352999999998E-3</v>
      </c>
      <c r="DL47" s="124">
        <v>4.7437299000000002E-3</v>
      </c>
      <c r="DM47" s="124">
        <v>4.7594022000000003E-3</v>
      </c>
      <c r="DN47" s="124">
        <v>4.7650137E-3</v>
      </c>
      <c r="DO47" s="124">
        <v>4.7706251000000002E-3</v>
      </c>
      <c r="DP47" s="124">
        <v>4.7762365999999999E-3</v>
      </c>
      <c r="DQ47" s="124">
        <v>4.781848E-3</v>
      </c>
      <c r="DR47" s="125">
        <v>4.7874594000000001E-3</v>
      </c>
      <c r="DS47" s="80">
        <v>90.528978488000007</v>
      </c>
      <c r="DT47" s="13">
        <v>0.63177543839999994</v>
      </c>
      <c r="DU47" s="60">
        <v>46.318493048999997</v>
      </c>
      <c r="DV47" s="13">
        <v>0.3344686181</v>
      </c>
      <c r="DW47" s="60">
        <v>23.390736795999999</v>
      </c>
      <c r="DX47" s="13">
        <v>0.17486240210000001</v>
      </c>
      <c r="DY47" s="60">
        <v>11.838643381000001</v>
      </c>
      <c r="DZ47" s="13">
        <v>9.2386816699999999E-2</v>
      </c>
      <c r="EA47" s="60">
        <v>6.1271232223999998</v>
      </c>
      <c r="EB47" s="13">
        <v>5.0572108999999997E-2</v>
      </c>
      <c r="EC47" s="60">
        <v>3.2922741404</v>
      </c>
      <c r="ED47" s="13">
        <v>2.9280236800000001E-2</v>
      </c>
      <c r="EE47" s="60">
        <v>1.8504476453000001</v>
      </c>
      <c r="EF47" s="13">
        <v>1.81807129E-2</v>
      </c>
      <c r="EG47" s="60">
        <v>1.0873717784000001</v>
      </c>
      <c r="EH47" s="13">
        <v>1.20804325E-2</v>
      </c>
      <c r="EI47" s="60">
        <v>0.67227803239999995</v>
      </c>
      <c r="EJ47" s="13">
        <v>8.6211342999999996E-3</v>
      </c>
      <c r="EK47" s="60">
        <v>0.43587539409999998</v>
      </c>
      <c r="EL47" s="15">
        <v>6.5226190000000003E-3</v>
      </c>
    </row>
    <row r="48" spans="1:142">
      <c r="A48" s="8">
        <v>4300</v>
      </c>
      <c r="B48" s="63">
        <v>1976</v>
      </c>
      <c r="C48" s="64">
        <v>2013.0707305000001</v>
      </c>
      <c r="D48" s="70">
        <v>4249.6449472000004</v>
      </c>
      <c r="E48" s="70">
        <v>72.533916285999993</v>
      </c>
      <c r="F48" s="71">
        <v>7.2937860100000002E-2</v>
      </c>
      <c r="G48" s="64">
        <v>5.0619342720000002</v>
      </c>
      <c r="H48" s="71">
        <v>2.6133010000000002E-3</v>
      </c>
      <c r="I48" s="70">
        <v>174.17827272</v>
      </c>
      <c r="J48" s="71">
        <v>1.1621839606</v>
      </c>
      <c r="K48" s="70">
        <v>72.739223234999997</v>
      </c>
      <c r="L48" s="71">
        <v>0.4526878044</v>
      </c>
      <c r="M48" s="70">
        <v>21.020858232999998</v>
      </c>
      <c r="N48" s="71">
        <v>0.17375974290000001</v>
      </c>
      <c r="O48" s="37" t="s">
        <v>83</v>
      </c>
      <c r="P48" s="13">
        <v>0</v>
      </c>
      <c r="Q48" s="70">
        <v>26.005127170000002</v>
      </c>
      <c r="R48" s="71">
        <v>4.4537334800000002E-2</v>
      </c>
      <c r="S48" s="37" t="s">
        <v>83</v>
      </c>
      <c r="T48" s="13">
        <v>0</v>
      </c>
      <c r="U48" s="37" t="s">
        <v>83</v>
      </c>
      <c r="V48" s="13">
        <v>0</v>
      </c>
      <c r="W48" s="70">
        <v>0.40648972020000002</v>
      </c>
      <c r="X48" s="71">
        <v>4.4547203999999998E-3</v>
      </c>
      <c r="Y48" s="70">
        <v>27.876653100999999</v>
      </c>
      <c r="Z48" s="71">
        <v>0.62244663789999999</v>
      </c>
      <c r="AA48" s="37" t="s">
        <v>83</v>
      </c>
      <c r="AB48" s="13">
        <v>0</v>
      </c>
      <c r="AC48" s="70">
        <v>0</v>
      </c>
      <c r="AD48" s="71">
        <v>0</v>
      </c>
      <c r="AE48" s="37" t="s">
        <v>83</v>
      </c>
      <c r="AF48" s="13">
        <v>0</v>
      </c>
      <c r="AG48" s="37" t="s">
        <v>83</v>
      </c>
      <c r="AH48" s="13">
        <v>0</v>
      </c>
      <c r="AI48" s="70">
        <f t="shared" si="0"/>
        <v>0</v>
      </c>
      <c r="AJ48" s="71">
        <f t="shared" si="0"/>
        <v>0</v>
      </c>
      <c r="AK48" s="70">
        <v>113.05648066000001</v>
      </c>
      <c r="AL48" s="71">
        <v>1.5566602126</v>
      </c>
      <c r="AM48" s="37" t="s">
        <v>83</v>
      </c>
      <c r="AN48" s="13">
        <v>0</v>
      </c>
      <c r="AO48" s="37" t="s">
        <v>83</v>
      </c>
      <c r="AP48" s="13">
        <v>0</v>
      </c>
      <c r="AQ48" s="37" t="s">
        <v>83</v>
      </c>
      <c r="AR48" s="13">
        <v>0</v>
      </c>
      <c r="AS48" s="70">
        <v>69.376808105999999</v>
      </c>
      <c r="AT48" s="71">
        <v>2.4108063366999999</v>
      </c>
      <c r="AU48" s="70">
        <v>57.326129246000001</v>
      </c>
      <c r="AV48" s="71">
        <v>0.44870312820000002</v>
      </c>
      <c r="AW48" s="70">
        <v>26.054743582</v>
      </c>
      <c r="AX48" s="71">
        <v>0.26912238939999999</v>
      </c>
      <c r="AY48" s="70">
        <v>10.508537895</v>
      </c>
      <c r="AZ48" s="71">
        <v>9.4251681099999998E-2</v>
      </c>
      <c r="BA48" s="60">
        <f t="shared" si="1"/>
        <v>20.762847768999997</v>
      </c>
      <c r="BB48" s="13">
        <f t="shared" si="1"/>
        <v>8.5329057700000044E-2</v>
      </c>
      <c r="BC48" s="70">
        <v>0</v>
      </c>
      <c r="BD48" s="13">
        <v>0</v>
      </c>
      <c r="BE48" s="70">
        <v>143.11358149</v>
      </c>
      <c r="BF48" s="71">
        <v>1.5650383567999999</v>
      </c>
      <c r="BG48" s="4">
        <v>5.3851790000000004E-3</v>
      </c>
      <c r="BH48" s="13">
        <v>0</v>
      </c>
      <c r="BI48" s="70">
        <v>148.41558484000001</v>
      </c>
      <c r="BJ48" s="71">
        <v>4.6894252596000001</v>
      </c>
      <c r="BK48" s="70">
        <v>183.54761461999999</v>
      </c>
      <c r="BL48" s="71">
        <v>1.3669206373</v>
      </c>
      <c r="BM48" s="70">
        <v>52.458081391999997</v>
      </c>
      <c r="BN48" s="71">
        <v>0.26931131200000002</v>
      </c>
      <c r="BO48" s="70">
        <v>0.20053819789999999</v>
      </c>
      <c r="BP48" s="71">
        <v>7.9260929999999999E-4</v>
      </c>
      <c r="BQ48" s="70">
        <v>0</v>
      </c>
      <c r="BR48" s="66">
        <v>0</v>
      </c>
      <c r="BS48" s="37" t="s">
        <v>83</v>
      </c>
      <c r="BT48" s="13">
        <v>0</v>
      </c>
      <c r="BU48" s="64">
        <v>0.37197915780000002</v>
      </c>
      <c r="BV48" s="71">
        <v>4.4919822999999999E-3</v>
      </c>
      <c r="BW48" s="70">
        <v>20.648879076</v>
      </c>
      <c r="BX48" s="71">
        <v>0.16926776060000001</v>
      </c>
      <c r="BY48" s="37" t="s">
        <v>83</v>
      </c>
      <c r="BZ48" s="13">
        <v>0</v>
      </c>
      <c r="CA48" s="37" t="s">
        <v>83</v>
      </c>
      <c r="CB48" s="13">
        <v>0</v>
      </c>
      <c r="CC48" s="70">
        <v>11.20853119</v>
      </c>
      <c r="CD48" s="71">
        <v>1.13859345E-2</v>
      </c>
      <c r="CE48" s="70">
        <v>14.796595978999999</v>
      </c>
      <c r="CF48" s="66">
        <v>3.3151400300000002E-2</v>
      </c>
      <c r="CG48" s="37" t="s">
        <v>83</v>
      </c>
      <c r="CH48" s="13">
        <v>0</v>
      </c>
      <c r="CI48" s="37" t="s">
        <v>83</v>
      </c>
      <c r="CJ48" s="13">
        <v>0</v>
      </c>
      <c r="CK48" s="37" t="s">
        <v>83</v>
      </c>
      <c r="CL48" s="13">
        <v>0</v>
      </c>
      <c r="CM48" s="37" t="s">
        <v>83</v>
      </c>
      <c r="CN48" s="13">
        <v>0</v>
      </c>
      <c r="CO48" s="64">
        <v>8.3901101000000006E-2</v>
      </c>
      <c r="CP48" s="71">
        <v>1.0721041E-3</v>
      </c>
      <c r="CQ48" s="70">
        <v>0.32258861919999998</v>
      </c>
      <c r="CR48" s="71">
        <v>3.3826162999999999E-3</v>
      </c>
      <c r="CS48" s="70">
        <v>2.0229505962999998</v>
      </c>
      <c r="CT48" s="71">
        <v>2.2457317000000001E-2</v>
      </c>
      <c r="CU48" s="70">
        <v>25.853702504000001</v>
      </c>
      <c r="CV48" s="66">
        <v>0.5999893208</v>
      </c>
      <c r="CW48" s="37" t="s">
        <v>83</v>
      </c>
      <c r="CX48" s="13">
        <v>0</v>
      </c>
      <c r="CY48" s="37" t="s">
        <v>83</v>
      </c>
      <c r="CZ48" s="13">
        <v>0</v>
      </c>
      <c r="DA48" s="64">
        <v>17.242373532999999</v>
      </c>
      <c r="DB48" s="71">
        <v>0.27081027790000001</v>
      </c>
      <c r="DC48" s="70">
        <v>52.134434573999997</v>
      </c>
      <c r="DD48" s="71">
        <v>2.1399960589</v>
      </c>
      <c r="DE48" s="70">
        <v>22.162919945999999</v>
      </c>
      <c r="DF48" s="71">
        <v>0.50133298800000003</v>
      </c>
      <c r="DG48" s="70">
        <v>120.95066154</v>
      </c>
      <c r="DH48" s="66">
        <v>1.0637053688</v>
      </c>
      <c r="DI48" s="123">
        <v>2.5122118000000001E-3</v>
      </c>
      <c r="DJ48" s="124">
        <v>4.3918658999999999E-3</v>
      </c>
      <c r="DK48" s="124">
        <v>4.8799474000000001E-3</v>
      </c>
      <c r="DL48" s="124">
        <v>4.9567737999999997E-3</v>
      </c>
      <c r="DM48" s="124">
        <v>4.9723783000000001E-3</v>
      </c>
      <c r="DN48" s="124">
        <v>4.9779528999999998E-3</v>
      </c>
      <c r="DO48" s="124">
        <v>4.9835275000000004E-3</v>
      </c>
      <c r="DP48" s="124">
        <v>4.9891019999999996E-3</v>
      </c>
      <c r="DQ48" s="124">
        <v>4.9946766000000002E-3</v>
      </c>
      <c r="DR48" s="125">
        <v>5.0002511999999999E-3</v>
      </c>
      <c r="DS48" s="80">
        <v>91.512982809999997</v>
      </c>
      <c r="DT48" s="13">
        <v>0.63824539650000001</v>
      </c>
      <c r="DU48" s="60">
        <v>47.027696890000001</v>
      </c>
      <c r="DV48" s="13">
        <v>0.33921625770000002</v>
      </c>
      <c r="DW48" s="60">
        <v>23.872393730999999</v>
      </c>
      <c r="DX48" s="13">
        <v>0.17816064140000001</v>
      </c>
      <c r="DY48" s="60">
        <v>12.153148647</v>
      </c>
      <c r="DZ48" s="13">
        <v>9.4589262199999996E-2</v>
      </c>
      <c r="EA48" s="60">
        <v>6.3278592058000003</v>
      </c>
      <c r="EB48" s="13">
        <v>5.20232084E-2</v>
      </c>
      <c r="EC48" s="60">
        <v>3.4214070643999999</v>
      </c>
      <c r="ED48" s="13">
        <v>3.0259175900000001E-2</v>
      </c>
      <c r="EE48" s="60">
        <v>1.9378235345000001</v>
      </c>
      <c r="EF48" s="13">
        <v>1.8870722900000001E-2</v>
      </c>
      <c r="EG48" s="60">
        <v>1.1502286477999999</v>
      </c>
      <c r="EH48" s="13">
        <v>1.2592143E-2</v>
      </c>
      <c r="EI48" s="60">
        <v>0.71813764499999999</v>
      </c>
      <c r="EJ48" s="13">
        <v>9.002398E-3</v>
      </c>
      <c r="EK48" s="60">
        <v>0.46898930750000001</v>
      </c>
      <c r="EL48" s="15">
        <v>6.8039549E-3</v>
      </c>
    </row>
    <row r="49" spans="1:142">
      <c r="A49" s="8">
        <v>4400</v>
      </c>
      <c r="B49" s="63">
        <v>1932</v>
      </c>
      <c r="C49" s="64">
        <v>2040.5419343999999</v>
      </c>
      <c r="D49" s="70">
        <v>4349.9021565000003</v>
      </c>
      <c r="E49" s="70">
        <v>74.370727282999994</v>
      </c>
      <c r="F49" s="71">
        <v>7.3959021299999997E-2</v>
      </c>
      <c r="G49" s="64">
        <v>5.2407513759000004</v>
      </c>
      <c r="H49" s="71">
        <v>2.6888923000000001E-3</v>
      </c>
      <c r="I49" s="70">
        <v>175.36254027000001</v>
      </c>
      <c r="J49" s="71">
        <v>1.1702589447</v>
      </c>
      <c r="K49" s="70">
        <v>73.655337075999995</v>
      </c>
      <c r="L49" s="71">
        <v>0.45866168169999999</v>
      </c>
      <c r="M49" s="70">
        <v>21.460725110999999</v>
      </c>
      <c r="N49" s="71">
        <v>0.17714558959999999</v>
      </c>
      <c r="O49" s="37" t="s">
        <v>83</v>
      </c>
      <c r="P49" s="13">
        <v>0</v>
      </c>
      <c r="Q49" s="70">
        <v>26.960651873</v>
      </c>
      <c r="R49" s="71">
        <v>4.5951889599999997E-2</v>
      </c>
      <c r="S49" s="37" t="s">
        <v>83</v>
      </c>
      <c r="T49" s="13">
        <v>0</v>
      </c>
      <c r="U49" s="37" t="s">
        <v>83</v>
      </c>
      <c r="V49" s="13">
        <v>0</v>
      </c>
      <c r="W49" s="70">
        <v>0.41463675179999998</v>
      </c>
      <c r="X49" s="71">
        <v>4.5342389999999998E-3</v>
      </c>
      <c r="Y49" s="70">
        <v>28.581676166000001</v>
      </c>
      <c r="Z49" s="71">
        <v>0.6370391795</v>
      </c>
      <c r="AA49" s="37" t="s">
        <v>83</v>
      </c>
      <c r="AB49" s="13">
        <v>0</v>
      </c>
      <c r="AC49" s="70">
        <v>0</v>
      </c>
      <c r="AD49" s="71">
        <v>0</v>
      </c>
      <c r="AE49" s="37" t="s">
        <v>83</v>
      </c>
      <c r="AF49" s="13">
        <v>0</v>
      </c>
      <c r="AG49" s="37" t="s">
        <v>83</v>
      </c>
      <c r="AH49" s="13">
        <v>0</v>
      </c>
      <c r="AI49" s="70">
        <f t="shared" si="0"/>
        <v>0</v>
      </c>
      <c r="AJ49" s="71">
        <f t="shared" si="0"/>
        <v>0</v>
      </c>
      <c r="AK49" s="70">
        <v>114.34583408</v>
      </c>
      <c r="AL49" s="71">
        <v>1.5675412528999999</v>
      </c>
      <c r="AM49" s="37" t="s">
        <v>83</v>
      </c>
      <c r="AN49" s="13">
        <v>0</v>
      </c>
      <c r="AO49" s="37" t="s">
        <v>83</v>
      </c>
      <c r="AP49" s="13">
        <v>0</v>
      </c>
      <c r="AQ49" s="37" t="s">
        <v>83</v>
      </c>
      <c r="AR49" s="13">
        <v>0</v>
      </c>
      <c r="AS49" s="70">
        <v>70.368165793000003</v>
      </c>
      <c r="AT49" s="71">
        <v>2.4335694953</v>
      </c>
      <c r="AU49" s="70">
        <v>58.238975021000002</v>
      </c>
      <c r="AV49" s="71">
        <v>0.45447672360000002</v>
      </c>
      <c r="AW49" s="70">
        <v>26.500055153999998</v>
      </c>
      <c r="AX49" s="71">
        <v>0.27287256399999998</v>
      </c>
      <c r="AY49" s="70">
        <v>10.65969072</v>
      </c>
      <c r="AZ49" s="71">
        <v>9.5187029899999998E-2</v>
      </c>
      <c r="BA49" s="60">
        <f t="shared" si="1"/>
        <v>21.079229147000007</v>
      </c>
      <c r="BB49" s="13">
        <f t="shared" si="1"/>
        <v>8.6417129700000039E-2</v>
      </c>
      <c r="BC49" s="70">
        <v>0</v>
      </c>
      <c r="BD49" s="13">
        <v>0</v>
      </c>
      <c r="BE49" s="70">
        <v>146.07070797</v>
      </c>
      <c r="BF49" s="71">
        <v>1.5843792303999999</v>
      </c>
      <c r="BG49" s="4">
        <v>5.5769052000000001E-3</v>
      </c>
      <c r="BH49" s="13">
        <v>0</v>
      </c>
      <c r="BI49" s="70">
        <v>149.90641966999999</v>
      </c>
      <c r="BJ49" s="71">
        <v>4.7222883875999999</v>
      </c>
      <c r="BK49" s="70">
        <v>188.55000314</v>
      </c>
      <c r="BL49" s="71">
        <v>1.4012277987999999</v>
      </c>
      <c r="BM49" s="70">
        <v>53.500127810999999</v>
      </c>
      <c r="BN49" s="71">
        <v>0.27377011769999998</v>
      </c>
      <c r="BO49" s="70">
        <v>0.20002232110000001</v>
      </c>
      <c r="BP49" s="71">
        <v>8.1588760000000005E-4</v>
      </c>
      <c r="BQ49" s="70">
        <v>0</v>
      </c>
      <c r="BR49" s="66">
        <v>0</v>
      </c>
      <c r="BS49" s="37" t="s">
        <v>83</v>
      </c>
      <c r="BT49" s="13">
        <v>0</v>
      </c>
      <c r="BU49" s="64">
        <v>0.37698582539999997</v>
      </c>
      <c r="BV49" s="71">
        <v>4.5285211999999998E-3</v>
      </c>
      <c r="BW49" s="70">
        <v>21.083739285</v>
      </c>
      <c r="BX49" s="71">
        <v>0.17261706839999999</v>
      </c>
      <c r="BY49" s="37" t="s">
        <v>83</v>
      </c>
      <c r="BZ49" s="13">
        <v>0</v>
      </c>
      <c r="CA49" s="37" t="s">
        <v>83</v>
      </c>
      <c r="CB49" s="13">
        <v>0</v>
      </c>
      <c r="CC49" s="70">
        <v>11.713795451999999</v>
      </c>
      <c r="CD49" s="71">
        <v>1.18015436E-2</v>
      </c>
      <c r="CE49" s="70">
        <v>15.246856421</v>
      </c>
      <c r="CF49" s="66">
        <v>3.4150345999999998E-2</v>
      </c>
      <c r="CG49" s="37" t="s">
        <v>83</v>
      </c>
      <c r="CH49" s="13">
        <v>0</v>
      </c>
      <c r="CI49" s="37" t="s">
        <v>83</v>
      </c>
      <c r="CJ49" s="13">
        <v>0</v>
      </c>
      <c r="CK49" s="37" t="s">
        <v>83</v>
      </c>
      <c r="CL49" s="13">
        <v>0</v>
      </c>
      <c r="CM49" s="37" t="s">
        <v>83</v>
      </c>
      <c r="CN49" s="13">
        <v>0</v>
      </c>
      <c r="CO49" s="64">
        <v>8.3813841099999994E-2</v>
      </c>
      <c r="CP49" s="71">
        <v>1.0795609999999999E-3</v>
      </c>
      <c r="CQ49" s="70">
        <v>0.33082291069999997</v>
      </c>
      <c r="CR49" s="71">
        <v>3.4546780000000001E-3</v>
      </c>
      <c r="CS49" s="70">
        <v>2.0574499381</v>
      </c>
      <c r="CT49" s="71">
        <v>2.2854125100000001E-2</v>
      </c>
      <c r="CU49" s="70">
        <v>26.524226228</v>
      </c>
      <c r="CV49" s="66">
        <v>0.61418505440000004</v>
      </c>
      <c r="CW49" s="37" t="s">
        <v>83</v>
      </c>
      <c r="CX49" s="13">
        <v>0</v>
      </c>
      <c r="CY49" s="37" t="s">
        <v>83</v>
      </c>
      <c r="CZ49" s="13">
        <v>0</v>
      </c>
      <c r="DA49" s="64">
        <v>17.50859105</v>
      </c>
      <c r="DB49" s="71">
        <v>0.27379501740000001</v>
      </c>
      <c r="DC49" s="70">
        <v>52.859574742</v>
      </c>
      <c r="DD49" s="71">
        <v>2.1597744778000001</v>
      </c>
      <c r="DE49" s="70">
        <v>23.074683</v>
      </c>
      <c r="DF49" s="71">
        <v>0.50933984050000003</v>
      </c>
      <c r="DG49" s="70">
        <v>122.99602496999999</v>
      </c>
      <c r="DH49" s="66">
        <v>1.0750393898999999</v>
      </c>
      <c r="DI49" s="123">
        <v>2.5865084000000001E-3</v>
      </c>
      <c r="DJ49" s="124">
        <v>4.5187980000000001E-3</v>
      </c>
      <c r="DK49" s="124">
        <v>5.0250818000000001E-3</v>
      </c>
      <c r="DL49" s="124">
        <v>5.1096301E-3</v>
      </c>
      <c r="DM49" s="124">
        <v>5.1285788999999998E-3</v>
      </c>
      <c r="DN49" s="124">
        <v>5.1375335000000003E-3</v>
      </c>
      <c r="DO49" s="124">
        <v>5.1447682999999998E-3</v>
      </c>
      <c r="DP49" s="124">
        <v>5.1520031000000001E-3</v>
      </c>
      <c r="DQ49" s="124">
        <v>5.1592379000000004E-3</v>
      </c>
      <c r="DR49" s="125">
        <v>5.1664726999999999E-3</v>
      </c>
      <c r="DS49" s="80">
        <v>92.451161115999994</v>
      </c>
      <c r="DT49" s="13">
        <v>0.64478587860000003</v>
      </c>
      <c r="DU49" s="60">
        <v>47.692840378</v>
      </c>
      <c r="DV49" s="13">
        <v>0.34405166250000002</v>
      </c>
      <c r="DW49" s="60">
        <v>24.310976119999999</v>
      </c>
      <c r="DX49" s="13">
        <v>0.18153242950000001</v>
      </c>
      <c r="DY49" s="60">
        <v>12.438837599999999</v>
      </c>
      <c r="DZ49" s="13">
        <v>9.6938959300000002E-2</v>
      </c>
      <c r="EA49" s="60">
        <v>6.5058304056000003</v>
      </c>
      <c r="EB49" s="13">
        <v>5.3639129600000002E-2</v>
      </c>
      <c r="EC49" s="60">
        <v>3.5366938926000002</v>
      </c>
      <c r="ED49" s="13">
        <v>3.14346899E-2</v>
      </c>
      <c r="EE49" s="60">
        <v>2.0129581699000001</v>
      </c>
      <c r="EF49" s="13">
        <v>1.9752465300000001E-2</v>
      </c>
      <c r="EG49" s="60">
        <v>1.2014008327000001</v>
      </c>
      <c r="EH49" s="13">
        <v>1.3279182699999999E-2</v>
      </c>
      <c r="EI49" s="60">
        <v>0.75354495249999998</v>
      </c>
      <c r="EJ49" s="13">
        <v>9.5528825000000001E-3</v>
      </c>
      <c r="EK49" s="60">
        <v>0.49467554629999999</v>
      </c>
      <c r="EL49" s="15">
        <v>7.2617754E-3</v>
      </c>
    </row>
    <row r="50" spans="1:142">
      <c r="A50" s="8">
        <v>4500</v>
      </c>
      <c r="B50" s="63">
        <v>1943</v>
      </c>
      <c r="C50" s="64">
        <v>2067.4839066999998</v>
      </c>
      <c r="D50" s="70">
        <v>4448.4126453999997</v>
      </c>
      <c r="E50" s="70">
        <v>76.125224118000006</v>
      </c>
      <c r="F50" s="71">
        <v>7.49941883E-2</v>
      </c>
      <c r="G50" s="64">
        <v>5.4764207860000003</v>
      </c>
      <c r="H50" s="71">
        <v>2.7818030999999998E-3</v>
      </c>
      <c r="I50" s="70">
        <v>176.5306156</v>
      </c>
      <c r="J50" s="71">
        <v>1.1779548643</v>
      </c>
      <c r="K50" s="70">
        <v>74.605861275999999</v>
      </c>
      <c r="L50" s="71">
        <v>0.46495721909999999</v>
      </c>
      <c r="M50" s="70">
        <v>21.837604118000002</v>
      </c>
      <c r="N50" s="71">
        <v>0.1798446755</v>
      </c>
      <c r="O50" s="37" t="s">
        <v>83</v>
      </c>
      <c r="P50" s="13">
        <v>0</v>
      </c>
      <c r="Q50" s="70">
        <v>27.84726852</v>
      </c>
      <c r="R50" s="71">
        <v>4.7180672999999999E-2</v>
      </c>
      <c r="S50" s="37" t="s">
        <v>83</v>
      </c>
      <c r="T50" s="13">
        <v>0</v>
      </c>
      <c r="U50" s="37" t="s">
        <v>83</v>
      </c>
      <c r="V50" s="13">
        <v>0</v>
      </c>
      <c r="W50" s="70">
        <v>0.41276962709999998</v>
      </c>
      <c r="X50" s="71">
        <v>4.5139274000000002E-3</v>
      </c>
      <c r="Y50" s="70">
        <v>29.146646467</v>
      </c>
      <c r="Z50" s="71">
        <v>0.64821546139999997</v>
      </c>
      <c r="AA50" s="37" t="s">
        <v>83</v>
      </c>
      <c r="AB50" s="13">
        <v>0</v>
      </c>
      <c r="AC50" s="70">
        <v>0</v>
      </c>
      <c r="AD50" s="71">
        <v>0</v>
      </c>
      <c r="AE50" s="37" t="s">
        <v>83</v>
      </c>
      <c r="AF50" s="13">
        <v>0</v>
      </c>
      <c r="AG50" s="37" t="s">
        <v>83</v>
      </c>
      <c r="AH50" s="13">
        <v>0</v>
      </c>
      <c r="AI50" s="70">
        <f t="shared" si="0"/>
        <v>0</v>
      </c>
      <c r="AJ50" s="71">
        <f t="shared" si="0"/>
        <v>0</v>
      </c>
      <c r="AK50" s="70">
        <v>115.62419522</v>
      </c>
      <c r="AL50" s="71">
        <v>1.5782957291999999</v>
      </c>
      <c r="AM50" s="37" t="s">
        <v>83</v>
      </c>
      <c r="AN50" s="13">
        <v>0</v>
      </c>
      <c r="AO50" s="37" t="s">
        <v>83</v>
      </c>
      <c r="AP50" s="13">
        <v>0</v>
      </c>
      <c r="AQ50" s="37" t="s">
        <v>83</v>
      </c>
      <c r="AR50" s="13">
        <v>0</v>
      </c>
      <c r="AS50" s="70">
        <v>71.318177066999993</v>
      </c>
      <c r="AT50" s="71">
        <v>2.4565346733000002</v>
      </c>
      <c r="AU50" s="70">
        <v>59.294718486999997</v>
      </c>
      <c r="AV50" s="71">
        <v>0.46035774280000002</v>
      </c>
      <c r="AW50" s="70">
        <v>26.959529066000002</v>
      </c>
      <c r="AX50" s="71">
        <v>0.27651037919999999</v>
      </c>
      <c r="AY50" s="70">
        <v>10.824422327000001</v>
      </c>
      <c r="AZ50" s="71">
        <v>9.6108429699999998E-2</v>
      </c>
      <c r="BA50" s="60">
        <f t="shared" si="1"/>
        <v>21.510767093999995</v>
      </c>
      <c r="BB50" s="13">
        <f t="shared" si="1"/>
        <v>8.7738933900000038E-2</v>
      </c>
      <c r="BC50" s="70">
        <v>0</v>
      </c>
      <c r="BD50" s="13">
        <v>0</v>
      </c>
      <c r="BE50" s="70">
        <v>149.43286044000001</v>
      </c>
      <c r="BF50" s="71">
        <v>1.6056091260000001</v>
      </c>
      <c r="BG50" s="4">
        <v>5.7696044000000004E-3</v>
      </c>
      <c r="BH50" s="13">
        <v>0</v>
      </c>
      <c r="BI50" s="70">
        <v>151.38223721</v>
      </c>
      <c r="BJ50" s="71">
        <v>4.7541825502000004</v>
      </c>
      <c r="BK50" s="70">
        <v>193.71445918000001</v>
      </c>
      <c r="BL50" s="71">
        <v>1.4370162100999999</v>
      </c>
      <c r="BM50" s="70">
        <v>54.502362122999997</v>
      </c>
      <c r="BN50" s="71">
        <v>0.27777985230000002</v>
      </c>
      <c r="BO50" s="70">
        <v>0.20984166900000001</v>
      </c>
      <c r="BP50" s="71">
        <v>8.2845580000000002E-4</v>
      </c>
      <c r="BQ50" s="70">
        <v>0</v>
      </c>
      <c r="BR50" s="66">
        <v>0</v>
      </c>
      <c r="BS50" s="37" t="s">
        <v>83</v>
      </c>
      <c r="BT50" s="13">
        <v>0</v>
      </c>
      <c r="BU50" s="64">
        <v>0.40543363040000002</v>
      </c>
      <c r="BV50" s="71">
        <v>4.6777965999999999E-3</v>
      </c>
      <c r="BW50" s="70">
        <v>21.432170487</v>
      </c>
      <c r="BX50" s="71">
        <v>0.17516687880000001</v>
      </c>
      <c r="BY50" s="37" t="s">
        <v>83</v>
      </c>
      <c r="BZ50" s="13">
        <v>0</v>
      </c>
      <c r="CA50" s="37" t="s">
        <v>83</v>
      </c>
      <c r="CB50" s="13">
        <v>0</v>
      </c>
      <c r="CC50" s="70">
        <v>12.269239955</v>
      </c>
      <c r="CD50" s="71">
        <v>1.2215213000000001E-2</v>
      </c>
      <c r="CE50" s="70">
        <v>15.578028565</v>
      </c>
      <c r="CF50" s="66">
        <v>3.4965459900000002E-2</v>
      </c>
      <c r="CG50" s="37" t="s">
        <v>83</v>
      </c>
      <c r="CH50" s="13">
        <v>0</v>
      </c>
      <c r="CI50" s="37" t="s">
        <v>83</v>
      </c>
      <c r="CJ50" s="13">
        <v>0</v>
      </c>
      <c r="CK50" s="37" t="s">
        <v>83</v>
      </c>
      <c r="CL50" s="13">
        <v>0</v>
      </c>
      <c r="CM50" s="37" t="s">
        <v>83</v>
      </c>
      <c r="CN50" s="13">
        <v>0</v>
      </c>
      <c r="CO50" s="64">
        <v>8.34118789E-2</v>
      </c>
      <c r="CP50" s="71">
        <v>1.0746242E-3</v>
      </c>
      <c r="CQ50" s="70">
        <v>0.32935774820000002</v>
      </c>
      <c r="CR50" s="71">
        <v>3.4393030999999999E-3</v>
      </c>
      <c r="CS50" s="70">
        <v>2.1272373293000002</v>
      </c>
      <c r="CT50" s="71">
        <v>2.34898074E-2</v>
      </c>
      <c r="CU50" s="70">
        <v>27.019409138</v>
      </c>
      <c r="CV50" s="66">
        <v>0.62472565400000002</v>
      </c>
      <c r="CW50" s="37" t="s">
        <v>83</v>
      </c>
      <c r="CX50" s="13">
        <v>0</v>
      </c>
      <c r="CY50" s="37" t="s">
        <v>83</v>
      </c>
      <c r="CZ50" s="13">
        <v>0</v>
      </c>
      <c r="DA50" s="64">
        <v>17.791803075000001</v>
      </c>
      <c r="DB50" s="71">
        <v>0.27766151080000001</v>
      </c>
      <c r="DC50" s="70">
        <v>53.526373992000003</v>
      </c>
      <c r="DD50" s="71">
        <v>2.1788731626</v>
      </c>
      <c r="DE50" s="70">
        <v>24.081453694</v>
      </c>
      <c r="DF50" s="71">
        <v>0.51810551760000001</v>
      </c>
      <c r="DG50" s="70">
        <v>125.35140674</v>
      </c>
      <c r="DH50" s="66">
        <v>1.0875036084</v>
      </c>
      <c r="DI50" s="123">
        <v>2.6799534999999998E-3</v>
      </c>
      <c r="DJ50" s="124">
        <v>4.6837464999999997E-3</v>
      </c>
      <c r="DK50" s="124">
        <v>5.2156720000000002E-3</v>
      </c>
      <c r="DL50" s="124">
        <v>5.3046776E-3</v>
      </c>
      <c r="DM50" s="124">
        <v>5.3235449999999998E-3</v>
      </c>
      <c r="DN50" s="124">
        <v>5.3324527000000004E-3</v>
      </c>
      <c r="DO50" s="124">
        <v>5.3396494000000003E-3</v>
      </c>
      <c r="DP50" s="124">
        <v>5.3468461000000002E-3</v>
      </c>
      <c r="DQ50" s="124">
        <v>5.3540428000000001E-3</v>
      </c>
      <c r="DR50" s="125">
        <v>5.3612395E-3</v>
      </c>
      <c r="DS50" s="80">
        <v>93.392517577999996</v>
      </c>
      <c r="DT50" s="13">
        <v>0.65103476930000004</v>
      </c>
      <c r="DU50" s="60">
        <v>48.368434915999998</v>
      </c>
      <c r="DV50" s="13">
        <v>0.34864933129999998</v>
      </c>
      <c r="DW50" s="60">
        <v>24.765580263</v>
      </c>
      <c r="DX50" s="13">
        <v>0.18472237820000001</v>
      </c>
      <c r="DY50" s="60">
        <v>12.736243127</v>
      </c>
      <c r="DZ50" s="13">
        <v>9.90816801E-2</v>
      </c>
      <c r="EA50" s="60">
        <v>6.6918298984</v>
      </c>
      <c r="EB50" s="13">
        <v>5.5031204299999997E-2</v>
      </c>
      <c r="EC50" s="60">
        <v>3.6523327788</v>
      </c>
      <c r="ED50" s="13">
        <v>3.2345806099999999E-2</v>
      </c>
      <c r="EE50" s="60">
        <v>2.0893939298999999</v>
      </c>
      <c r="EF50" s="13">
        <v>2.0380744100000001E-2</v>
      </c>
      <c r="EG50" s="60">
        <v>1.2520733039</v>
      </c>
      <c r="EH50" s="13">
        <v>1.37167378E-2</v>
      </c>
      <c r="EI50" s="60">
        <v>0.78838415910000004</v>
      </c>
      <c r="EJ50" s="13">
        <v>9.8668378000000001E-3</v>
      </c>
      <c r="EK50" s="60">
        <v>0.51805621800000001</v>
      </c>
      <c r="EL50" s="15">
        <v>7.4844163000000003E-3</v>
      </c>
    </row>
    <row r="51" spans="1:142">
      <c r="A51" s="8">
        <v>4600</v>
      </c>
      <c r="B51" s="63">
        <v>1904</v>
      </c>
      <c r="C51" s="64">
        <v>2093.8859819999998</v>
      </c>
      <c r="D51" s="70">
        <v>4550.3793402000001</v>
      </c>
      <c r="E51" s="70">
        <v>77.767246373000006</v>
      </c>
      <c r="F51" s="71">
        <v>7.5827039400000004E-2</v>
      </c>
      <c r="G51" s="64">
        <v>5.7275488786000004</v>
      </c>
      <c r="H51" s="71">
        <v>2.8722636000000001E-3</v>
      </c>
      <c r="I51" s="70">
        <v>177.50769073999999</v>
      </c>
      <c r="J51" s="71">
        <v>1.1845352897999999</v>
      </c>
      <c r="K51" s="70">
        <v>75.489303160999995</v>
      </c>
      <c r="L51" s="71">
        <v>0.47039231819999999</v>
      </c>
      <c r="M51" s="70">
        <v>22.296696009000001</v>
      </c>
      <c r="N51" s="71">
        <v>0.18344653429999999</v>
      </c>
      <c r="O51" s="37" t="s">
        <v>83</v>
      </c>
      <c r="P51" s="13">
        <v>0</v>
      </c>
      <c r="Q51" s="70">
        <v>29.011271874999998</v>
      </c>
      <c r="R51" s="71">
        <v>4.8739706399999999E-2</v>
      </c>
      <c r="S51" s="37" t="s">
        <v>83</v>
      </c>
      <c r="T51" s="13">
        <v>0</v>
      </c>
      <c r="U51" s="37" t="s">
        <v>83</v>
      </c>
      <c r="V51" s="13">
        <v>0</v>
      </c>
      <c r="W51" s="70">
        <v>0.41609706130000002</v>
      </c>
      <c r="X51" s="71">
        <v>4.5504732000000003E-3</v>
      </c>
      <c r="Y51" s="70">
        <v>29.814248284000001</v>
      </c>
      <c r="Z51" s="71">
        <v>0.66119487850000003</v>
      </c>
      <c r="AA51" s="37" t="s">
        <v>83</v>
      </c>
      <c r="AB51" s="13">
        <v>0</v>
      </c>
      <c r="AC51" s="70">
        <v>0</v>
      </c>
      <c r="AD51" s="71">
        <v>0</v>
      </c>
      <c r="AE51" s="37" t="s">
        <v>83</v>
      </c>
      <c r="AF51" s="13">
        <v>0</v>
      </c>
      <c r="AG51" s="37" t="s">
        <v>83</v>
      </c>
      <c r="AH51" s="13">
        <v>0</v>
      </c>
      <c r="AI51" s="70">
        <f t="shared" si="0"/>
        <v>0</v>
      </c>
      <c r="AJ51" s="71">
        <f t="shared" si="0"/>
        <v>0</v>
      </c>
      <c r="AK51" s="70">
        <v>116.89668171</v>
      </c>
      <c r="AL51" s="71">
        <v>1.5889707969</v>
      </c>
      <c r="AM51" s="37" t="s">
        <v>83</v>
      </c>
      <c r="AN51" s="13">
        <v>0</v>
      </c>
      <c r="AO51" s="37" t="s">
        <v>83</v>
      </c>
      <c r="AP51" s="13">
        <v>0</v>
      </c>
      <c r="AQ51" s="37" t="s">
        <v>83</v>
      </c>
      <c r="AR51" s="13">
        <v>0</v>
      </c>
      <c r="AS51" s="70">
        <v>72.313482211999997</v>
      </c>
      <c r="AT51" s="71">
        <v>2.4796984031</v>
      </c>
      <c r="AU51" s="70">
        <v>60.291840960000002</v>
      </c>
      <c r="AV51" s="71">
        <v>0.46600234680000002</v>
      </c>
      <c r="AW51" s="70">
        <v>27.410883511000002</v>
      </c>
      <c r="AX51" s="71">
        <v>0.28014291879999997</v>
      </c>
      <c r="AY51" s="70">
        <v>10.910165691</v>
      </c>
      <c r="AZ51" s="71">
        <v>9.6794527500000005E-2</v>
      </c>
      <c r="BA51" s="60">
        <f t="shared" si="1"/>
        <v>21.970791758000004</v>
      </c>
      <c r="BB51" s="13">
        <f t="shared" si="1"/>
        <v>8.9064900500000044E-2</v>
      </c>
      <c r="BC51" s="70">
        <v>0</v>
      </c>
      <c r="BD51" s="13">
        <v>0</v>
      </c>
      <c r="BE51" s="70">
        <v>152.74373413999999</v>
      </c>
      <c r="BF51" s="71">
        <v>1.6265821084000001</v>
      </c>
      <c r="BG51" s="4">
        <v>5.9542826999999998E-3</v>
      </c>
      <c r="BH51" s="13">
        <v>0</v>
      </c>
      <c r="BI51" s="70">
        <v>152.96752280000001</v>
      </c>
      <c r="BJ51" s="71">
        <v>4.7837749899000004</v>
      </c>
      <c r="BK51" s="70">
        <v>198.83512938999999</v>
      </c>
      <c r="BL51" s="71">
        <v>1.4712141394</v>
      </c>
      <c r="BM51" s="70">
        <v>55.577932015999998</v>
      </c>
      <c r="BN51" s="71">
        <v>0.28198500139999999</v>
      </c>
      <c r="BO51" s="70">
        <v>0.23122698010000001</v>
      </c>
      <c r="BP51" s="71">
        <v>8.466328E-4</v>
      </c>
      <c r="BQ51" s="70">
        <v>0</v>
      </c>
      <c r="BR51" s="66">
        <v>0</v>
      </c>
      <c r="BS51" s="37" t="s">
        <v>83</v>
      </c>
      <c r="BT51" s="13">
        <v>0</v>
      </c>
      <c r="BU51" s="64">
        <v>0.41267873770000002</v>
      </c>
      <c r="BV51" s="71">
        <v>4.8128143E-3</v>
      </c>
      <c r="BW51" s="70">
        <v>21.884017271000001</v>
      </c>
      <c r="BX51" s="71">
        <v>0.17863372</v>
      </c>
      <c r="BY51" s="37" t="s">
        <v>83</v>
      </c>
      <c r="BZ51" s="13">
        <v>0</v>
      </c>
      <c r="CA51" s="37" t="s">
        <v>83</v>
      </c>
      <c r="CB51" s="13">
        <v>0</v>
      </c>
      <c r="CC51" s="70">
        <v>12.927717271000001</v>
      </c>
      <c r="CD51" s="71">
        <v>1.26975887E-2</v>
      </c>
      <c r="CE51" s="70">
        <v>16.083554603</v>
      </c>
      <c r="CF51" s="66">
        <v>3.6042117700000001E-2</v>
      </c>
      <c r="CG51" s="37" t="s">
        <v>83</v>
      </c>
      <c r="CH51" s="13">
        <v>0</v>
      </c>
      <c r="CI51" s="37" t="s">
        <v>83</v>
      </c>
      <c r="CJ51" s="13">
        <v>0</v>
      </c>
      <c r="CK51" s="37" t="s">
        <v>83</v>
      </c>
      <c r="CL51" s="13">
        <v>0</v>
      </c>
      <c r="CM51" s="37" t="s">
        <v>83</v>
      </c>
      <c r="CN51" s="13">
        <v>0</v>
      </c>
      <c r="CO51" s="64">
        <v>8.3038513600000002E-2</v>
      </c>
      <c r="CP51" s="71">
        <v>1.0700174000000001E-3</v>
      </c>
      <c r="CQ51" s="70">
        <v>0.33305854769999998</v>
      </c>
      <c r="CR51" s="71">
        <v>3.4804558000000002E-3</v>
      </c>
      <c r="CS51" s="70">
        <v>2.199341472</v>
      </c>
      <c r="CT51" s="71">
        <v>2.4605016899999999E-2</v>
      </c>
      <c r="CU51" s="70">
        <v>27.614906812000001</v>
      </c>
      <c r="CV51" s="66">
        <v>0.63658986159999997</v>
      </c>
      <c r="CW51" s="37" t="s">
        <v>83</v>
      </c>
      <c r="CX51" s="13">
        <v>0</v>
      </c>
      <c r="CY51" s="37" t="s">
        <v>83</v>
      </c>
      <c r="CZ51" s="13">
        <v>0</v>
      </c>
      <c r="DA51" s="64">
        <v>18.115118549000002</v>
      </c>
      <c r="DB51" s="71">
        <v>0.28163520440000001</v>
      </c>
      <c r="DC51" s="70">
        <v>54.198363661999998</v>
      </c>
      <c r="DD51" s="71">
        <v>2.1980631986999999</v>
      </c>
      <c r="DE51" s="70">
        <v>25.156508262999999</v>
      </c>
      <c r="DF51" s="71">
        <v>0.52705041470000003</v>
      </c>
      <c r="DG51" s="70">
        <v>127.58722588000001</v>
      </c>
      <c r="DH51" s="66">
        <v>1.0995316936999999</v>
      </c>
      <c r="DI51" s="123">
        <v>2.7709155999999999E-3</v>
      </c>
      <c r="DJ51" s="124">
        <v>4.8458696000000002E-3</v>
      </c>
      <c r="DK51" s="124">
        <v>5.3984167999999999E-3</v>
      </c>
      <c r="DL51" s="124">
        <v>5.4916178999999997E-3</v>
      </c>
      <c r="DM51" s="124">
        <v>5.5104031000000001E-3</v>
      </c>
      <c r="DN51" s="124">
        <v>5.5192618000000004E-3</v>
      </c>
      <c r="DO51" s="124">
        <v>5.5264177999999999E-3</v>
      </c>
      <c r="DP51" s="124">
        <v>5.5335738999999998E-3</v>
      </c>
      <c r="DQ51" s="124">
        <v>5.5407299000000002E-3</v>
      </c>
      <c r="DR51" s="125">
        <v>5.5478858999999997E-3</v>
      </c>
      <c r="DS51" s="80">
        <v>94.170739354000006</v>
      </c>
      <c r="DT51" s="13">
        <v>0.65628077080000002</v>
      </c>
      <c r="DU51" s="60">
        <v>48.913000748999998</v>
      </c>
      <c r="DV51" s="13">
        <v>0.3523616014</v>
      </c>
      <c r="DW51" s="60">
        <v>25.125982089000001</v>
      </c>
      <c r="DX51" s="13">
        <v>0.18722022050000001</v>
      </c>
      <c r="DY51" s="60">
        <v>12.95789703</v>
      </c>
      <c r="DZ51" s="13">
        <v>0.1006381494</v>
      </c>
      <c r="EA51" s="60">
        <v>6.8289189751999997</v>
      </c>
      <c r="EB51" s="13">
        <v>5.5997590799999997E-2</v>
      </c>
      <c r="EC51" s="60">
        <v>3.7367382099999999</v>
      </c>
      <c r="ED51" s="13">
        <v>3.2934142800000003E-2</v>
      </c>
      <c r="EE51" s="60">
        <v>2.1412425812000002</v>
      </c>
      <c r="EF51" s="13">
        <v>2.07364043E-2</v>
      </c>
      <c r="EG51" s="60">
        <v>1.2842103451</v>
      </c>
      <c r="EH51" s="13">
        <v>1.39329634E-2</v>
      </c>
      <c r="EI51" s="60">
        <v>0.80830798719999997</v>
      </c>
      <c r="EJ51" s="13">
        <v>9.9982036E-3</v>
      </c>
      <c r="EK51" s="60">
        <v>0.53068365340000001</v>
      </c>
      <c r="EL51" s="15">
        <v>7.5638679E-3</v>
      </c>
    </row>
    <row r="52" spans="1:142">
      <c r="A52" s="8">
        <v>4700</v>
      </c>
      <c r="B52" s="63">
        <v>1746</v>
      </c>
      <c r="C52" s="64">
        <v>2119.8832459999999</v>
      </c>
      <c r="D52" s="70">
        <v>4649.0467294999999</v>
      </c>
      <c r="E52" s="70">
        <v>79.439799620000002</v>
      </c>
      <c r="F52" s="71">
        <v>7.6620173799999997E-2</v>
      </c>
      <c r="G52" s="64">
        <v>5.9565855897000004</v>
      </c>
      <c r="H52" s="71">
        <v>2.9567628000000002E-3</v>
      </c>
      <c r="I52" s="70">
        <v>178.62932427000001</v>
      </c>
      <c r="J52" s="71">
        <v>1.1917485519</v>
      </c>
      <c r="K52" s="70">
        <v>76.305881451000005</v>
      </c>
      <c r="L52" s="71">
        <v>0.47518202430000001</v>
      </c>
      <c r="M52" s="70">
        <v>22.677059524000001</v>
      </c>
      <c r="N52" s="71">
        <v>0.18632444540000001</v>
      </c>
      <c r="O52" s="37" t="s">
        <v>83</v>
      </c>
      <c r="P52" s="13">
        <v>0</v>
      </c>
      <c r="Q52" s="70">
        <v>29.974167006999998</v>
      </c>
      <c r="R52" s="71">
        <v>5.0037420200000002E-2</v>
      </c>
      <c r="S52" s="37" t="s">
        <v>83</v>
      </c>
      <c r="T52" s="13">
        <v>0</v>
      </c>
      <c r="U52" s="37" t="s">
        <v>83</v>
      </c>
      <c r="V52" s="13">
        <v>0</v>
      </c>
      <c r="W52" s="70">
        <v>0.44884826160000002</v>
      </c>
      <c r="X52" s="71">
        <v>4.8742587999999996E-3</v>
      </c>
      <c r="Y52" s="70">
        <v>30.436803658999999</v>
      </c>
      <c r="Z52" s="71">
        <v>0.67373838730000002</v>
      </c>
      <c r="AA52" s="37" t="s">
        <v>83</v>
      </c>
      <c r="AB52" s="13">
        <v>0</v>
      </c>
      <c r="AC52" s="70">
        <v>0</v>
      </c>
      <c r="AD52" s="71">
        <v>0</v>
      </c>
      <c r="AE52" s="37" t="s">
        <v>83</v>
      </c>
      <c r="AF52" s="13">
        <v>0</v>
      </c>
      <c r="AG52" s="37" t="s">
        <v>83</v>
      </c>
      <c r="AH52" s="13">
        <v>0</v>
      </c>
      <c r="AI52" s="70">
        <f t="shared" si="0"/>
        <v>0</v>
      </c>
      <c r="AJ52" s="71">
        <f t="shared" si="0"/>
        <v>0</v>
      </c>
      <c r="AK52" s="70">
        <v>117.96475323999999</v>
      </c>
      <c r="AL52" s="71">
        <v>1.5989664847</v>
      </c>
      <c r="AM52" s="37" t="s">
        <v>83</v>
      </c>
      <c r="AN52" s="13">
        <v>0</v>
      </c>
      <c r="AO52" s="37" t="s">
        <v>83</v>
      </c>
      <c r="AP52" s="13">
        <v>0</v>
      </c>
      <c r="AQ52" s="37" t="s">
        <v>83</v>
      </c>
      <c r="AR52" s="13">
        <v>0</v>
      </c>
      <c r="AS52" s="70">
        <v>73.161803559999996</v>
      </c>
      <c r="AT52" s="71">
        <v>2.5023532626999998</v>
      </c>
      <c r="AU52" s="70">
        <v>61.319058028999997</v>
      </c>
      <c r="AV52" s="71">
        <v>0.47167993060000002</v>
      </c>
      <c r="AW52" s="70">
        <v>27.890129730999998</v>
      </c>
      <c r="AX52" s="71">
        <v>0.28363351739999998</v>
      </c>
      <c r="AY52" s="70">
        <v>11.06737343</v>
      </c>
      <c r="AZ52" s="71">
        <v>9.7717123899999994E-2</v>
      </c>
      <c r="BA52" s="60">
        <f t="shared" si="1"/>
        <v>22.361554867999999</v>
      </c>
      <c r="BB52" s="13">
        <f t="shared" si="1"/>
        <v>9.032928930000006E-2</v>
      </c>
      <c r="BC52" s="70">
        <v>0</v>
      </c>
      <c r="BD52" s="13">
        <v>0</v>
      </c>
      <c r="BE52" s="70">
        <v>155.65428790000001</v>
      </c>
      <c r="BF52" s="71">
        <v>1.6439736375</v>
      </c>
      <c r="BG52" s="4">
        <v>6.1497519E-3</v>
      </c>
      <c r="BH52" s="13">
        <v>0</v>
      </c>
      <c r="BI52" s="70">
        <v>154.45813118999999</v>
      </c>
      <c r="BJ52" s="71">
        <v>4.8142383924000001</v>
      </c>
      <c r="BK52" s="70">
        <v>203.45326115</v>
      </c>
      <c r="BL52" s="71">
        <v>1.5017232588</v>
      </c>
      <c r="BM52" s="70">
        <v>56.716970832999998</v>
      </c>
      <c r="BN52" s="71">
        <v>0.28691995419999999</v>
      </c>
      <c r="BO52" s="70">
        <v>0.25229765929999998</v>
      </c>
      <c r="BP52" s="71">
        <v>8.6269910000000001E-4</v>
      </c>
      <c r="BQ52" s="70">
        <v>0</v>
      </c>
      <c r="BR52" s="66">
        <v>0</v>
      </c>
      <c r="BS52" s="37" t="s">
        <v>83</v>
      </c>
      <c r="BT52" s="13">
        <v>0</v>
      </c>
      <c r="BU52" s="64">
        <v>0.43402467950000001</v>
      </c>
      <c r="BV52" s="71">
        <v>5.09671E-3</v>
      </c>
      <c r="BW52" s="70">
        <v>22.243034844</v>
      </c>
      <c r="BX52" s="71">
        <v>0.1812277353</v>
      </c>
      <c r="BY52" s="37" t="s">
        <v>83</v>
      </c>
      <c r="BZ52" s="13">
        <v>0</v>
      </c>
      <c r="CA52" s="37" t="s">
        <v>83</v>
      </c>
      <c r="CB52" s="13">
        <v>0</v>
      </c>
      <c r="CC52" s="70">
        <v>13.459589719</v>
      </c>
      <c r="CD52" s="71">
        <v>1.3098374899999999E-2</v>
      </c>
      <c r="CE52" s="70">
        <v>16.514577288000002</v>
      </c>
      <c r="CF52" s="66">
        <v>3.6939045300000001E-2</v>
      </c>
      <c r="CG52" s="37" t="s">
        <v>83</v>
      </c>
      <c r="CH52" s="13">
        <v>0</v>
      </c>
      <c r="CI52" s="37" t="s">
        <v>83</v>
      </c>
      <c r="CJ52" s="13">
        <v>0</v>
      </c>
      <c r="CK52" s="37" t="s">
        <v>83</v>
      </c>
      <c r="CL52" s="13">
        <v>0</v>
      </c>
      <c r="CM52" s="37" t="s">
        <v>83</v>
      </c>
      <c r="CN52" s="13">
        <v>0</v>
      </c>
      <c r="CO52" s="64">
        <v>8.9217185300000001E-2</v>
      </c>
      <c r="CP52" s="71">
        <v>1.1034221E-3</v>
      </c>
      <c r="CQ52" s="70">
        <v>0.35963107630000002</v>
      </c>
      <c r="CR52" s="71">
        <v>3.7708366999999999E-3</v>
      </c>
      <c r="CS52" s="70">
        <v>2.2690833674999999</v>
      </c>
      <c r="CT52" s="71">
        <v>2.5365043E-2</v>
      </c>
      <c r="CU52" s="70">
        <v>28.167720291999998</v>
      </c>
      <c r="CV52" s="66">
        <v>0.64837334420000003</v>
      </c>
      <c r="CW52" s="37" t="s">
        <v>83</v>
      </c>
      <c r="CX52" s="13">
        <v>0</v>
      </c>
      <c r="CY52" s="37" t="s">
        <v>83</v>
      </c>
      <c r="CZ52" s="13">
        <v>0</v>
      </c>
      <c r="DA52" s="64">
        <v>18.348395025999999</v>
      </c>
      <c r="DB52" s="71">
        <v>0.2848028293</v>
      </c>
      <c r="DC52" s="70">
        <v>54.813408533999997</v>
      </c>
      <c r="DD52" s="71">
        <v>2.2175504334</v>
      </c>
      <c r="DE52" s="70">
        <v>26.016670060999999</v>
      </c>
      <c r="DF52" s="71">
        <v>0.53445895889999995</v>
      </c>
      <c r="DG52" s="70">
        <v>129.63761783000001</v>
      </c>
      <c r="DH52" s="66">
        <v>1.1095146785000001</v>
      </c>
      <c r="DI52" s="123">
        <v>2.8544627000000001E-3</v>
      </c>
      <c r="DJ52" s="124">
        <v>5.0021969999999999E-3</v>
      </c>
      <c r="DK52" s="124">
        <v>5.5813546000000004E-3</v>
      </c>
      <c r="DL52" s="124">
        <v>5.6818397E-3</v>
      </c>
      <c r="DM52" s="124">
        <v>5.7036448000000002E-3</v>
      </c>
      <c r="DN52" s="124">
        <v>5.7139173999999999E-3</v>
      </c>
      <c r="DO52" s="124">
        <v>5.7224957999999996E-3</v>
      </c>
      <c r="DP52" s="124">
        <v>5.7310742000000001E-3</v>
      </c>
      <c r="DQ52" s="124">
        <v>5.7381960999999997E-3</v>
      </c>
      <c r="DR52" s="125">
        <v>5.7453180000000001E-3</v>
      </c>
      <c r="DS52" s="80">
        <v>95.082341202999999</v>
      </c>
      <c r="DT52" s="13">
        <v>0.6621854761</v>
      </c>
      <c r="DU52" s="60">
        <v>49.573050064</v>
      </c>
      <c r="DV52" s="13">
        <v>0.35674007670000002</v>
      </c>
      <c r="DW52" s="60">
        <v>25.567967662000001</v>
      </c>
      <c r="DX52" s="13">
        <v>0.19025186660000001</v>
      </c>
      <c r="DY52" s="60">
        <v>13.247339591999999</v>
      </c>
      <c r="DZ52" s="13">
        <v>0.1026881407</v>
      </c>
      <c r="EA52" s="60">
        <v>7.0159742037999999</v>
      </c>
      <c r="EB52" s="13">
        <v>5.7364926199999999E-2</v>
      </c>
      <c r="EC52" s="60">
        <v>3.8545484902</v>
      </c>
      <c r="ED52" s="13">
        <v>3.3835944499999999E-2</v>
      </c>
      <c r="EE52" s="60">
        <v>2.2196851631999999</v>
      </c>
      <c r="EF52" s="13">
        <v>2.1369213000000001E-2</v>
      </c>
      <c r="EG52" s="60">
        <v>1.3389051067</v>
      </c>
      <c r="EH52" s="13">
        <v>1.4394686699999999E-2</v>
      </c>
      <c r="EI52" s="60">
        <v>0.84849449970000002</v>
      </c>
      <c r="EJ52" s="13">
        <v>1.0355041299999999E-2</v>
      </c>
      <c r="EK52" s="60">
        <v>0.55973531170000002</v>
      </c>
      <c r="EL52" s="15">
        <v>7.8385238000000003E-3</v>
      </c>
    </row>
    <row r="53" spans="1:142">
      <c r="A53" s="8">
        <v>4800</v>
      </c>
      <c r="B53" s="63">
        <v>1699</v>
      </c>
      <c r="C53" s="64">
        <v>2145.3430161000001</v>
      </c>
      <c r="D53" s="70">
        <v>4750.5691666000002</v>
      </c>
      <c r="E53" s="70">
        <v>80.949009185999998</v>
      </c>
      <c r="F53" s="71">
        <v>7.7461376999999998E-2</v>
      </c>
      <c r="G53" s="64">
        <v>6.1917001186</v>
      </c>
      <c r="H53" s="71">
        <v>3.0466997000000002E-3</v>
      </c>
      <c r="I53" s="70">
        <v>179.60471150000001</v>
      </c>
      <c r="J53" s="71">
        <v>1.1980858594999999</v>
      </c>
      <c r="K53" s="70">
        <v>77.199287886999997</v>
      </c>
      <c r="L53" s="71">
        <v>0.48093565970000002</v>
      </c>
      <c r="M53" s="70">
        <v>23.110066014000001</v>
      </c>
      <c r="N53" s="71">
        <v>0.18940944500000001</v>
      </c>
      <c r="O53" s="37" t="s">
        <v>83</v>
      </c>
      <c r="P53" s="13">
        <v>0</v>
      </c>
      <c r="Q53" s="70">
        <v>31.064747123</v>
      </c>
      <c r="R53" s="71">
        <v>5.1561541000000002E-2</v>
      </c>
      <c r="S53" s="37" t="s">
        <v>83</v>
      </c>
      <c r="T53" s="13">
        <v>0</v>
      </c>
      <c r="U53" s="37" t="s">
        <v>83</v>
      </c>
      <c r="V53" s="13">
        <v>0</v>
      </c>
      <c r="W53" s="70">
        <v>0.467289232</v>
      </c>
      <c r="X53" s="71">
        <v>5.0197276000000001E-3</v>
      </c>
      <c r="Y53" s="70">
        <v>31.002947580000001</v>
      </c>
      <c r="Z53" s="71">
        <v>0.68517625120000003</v>
      </c>
      <c r="AA53" s="37" t="s">
        <v>83</v>
      </c>
      <c r="AB53" s="13">
        <v>0</v>
      </c>
      <c r="AC53" s="70">
        <v>0</v>
      </c>
      <c r="AD53" s="71">
        <v>0</v>
      </c>
      <c r="AE53" s="37" t="s">
        <v>83</v>
      </c>
      <c r="AF53" s="13">
        <v>0</v>
      </c>
      <c r="AG53" s="37" t="s">
        <v>83</v>
      </c>
      <c r="AH53" s="13">
        <v>0</v>
      </c>
      <c r="AI53" s="70">
        <f t="shared" si="0"/>
        <v>0</v>
      </c>
      <c r="AJ53" s="71">
        <f t="shared" si="0"/>
        <v>0</v>
      </c>
      <c r="AK53" s="70">
        <v>119.27304144</v>
      </c>
      <c r="AL53" s="71">
        <v>1.6087097510999999</v>
      </c>
      <c r="AM53" s="37" t="s">
        <v>83</v>
      </c>
      <c r="AN53" s="13">
        <v>0</v>
      </c>
      <c r="AO53" s="37" t="s">
        <v>83</v>
      </c>
      <c r="AP53" s="13">
        <v>0</v>
      </c>
      <c r="AQ53" s="37" t="s">
        <v>83</v>
      </c>
      <c r="AR53" s="13">
        <v>0</v>
      </c>
      <c r="AS53" s="70">
        <v>73.942085634999998</v>
      </c>
      <c r="AT53" s="71">
        <v>2.5218050399999998</v>
      </c>
      <c r="AU53" s="70">
        <v>62.286855666999998</v>
      </c>
      <c r="AV53" s="71">
        <v>0.47702968379999999</v>
      </c>
      <c r="AW53" s="70">
        <v>28.265365578000001</v>
      </c>
      <c r="AX53" s="71">
        <v>0.28705514910000002</v>
      </c>
      <c r="AY53" s="70">
        <v>11.19592306</v>
      </c>
      <c r="AZ53" s="71">
        <v>9.8373676300000004E-2</v>
      </c>
      <c r="BA53" s="60">
        <f t="shared" si="1"/>
        <v>22.825567028999998</v>
      </c>
      <c r="BB53" s="13">
        <f t="shared" si="1"/>
        <v>9.1600858399999985E-2</v>
      </c>
      <c r="BC53" s="70">
        <v>0</v>
      </c>
      <c r="BD53" s="13">
        <v>0</v>
      </c>
      <c r="BE53" s="70">
        <v>158.8086036</v>
      </c>
      <c r="BF53" s="71">
        <v>1.6640139031000001</v>
      </c>
      <c r="BG53" s="4">
        <v>6.3299044999999996E-3</v>
      </c>
      <c r="BH53" s="13">
        <v>0</v>
      </c>
      <c r="BI53" s="70">
        <v>155.92230008000001</v>
      </c>
      <c r="BJ53" s="71">
        <v>4.8445643988000002</v>
      </c>
      <c r="BK53" s="70">
        <v>207.63888134999999</v>
      </c>
      <c r="BL53" s="71">
        <v>1.529214364</v>
      </c>
      <c r="BM53" s="70">
        <v>57.716723844999997</v>
      </c>
      <c r="BN53" s="71">
        <v>0.29133942429999998</v>
      </c>
      <c r="BO53" s="70">
        <v>0.25053093739999999</v>
      </c>
      <c r="BP53" s="71">
        <v>8.5806719999999997E-4</v>
      </c>
      <c r="BQ53" s="70">
        <v>0</v>
      </c>
      <c r="BR53" s="66">
        <v>0</v>
      </c>
      <c r="BS53" s="37" t="s">
        <v>83</v>
      </c>
      <c r="BT53" s="13">
        <v>0</v>
      </c>
      <c r="BU53" s="64">
        <v>0.4517132157</v>
      </c>
      <c r="BV53" s="71">
        <v>5.2263446000000002E-3</v>
      </c>
      <c r="BW53" s="70">
        <v>22.658352797999999</v>
      </c>
      <c r="BX53" s="71">
        <v>0.18418310039999999</v>
      </c>
      <c r="BY53" s="37" t="s">
        <v>83</v>
      </c>
      <c r="BZ53" s="13">
        <v>0</v>
      </c>
      <c r="CA53" s="37" t="s">
        <v>83</v>
      </c>
      <c r="CB53" s="13">
        <v>0</v>
      </c>
      <c r="CC53" s="70">
        <v>14.038026619</v>
      </c>
      <c r="CD53" s="71">
        <v>1.35398549E-2</v>
      </c>
      <c r="CE53" s="70">
        <v>17.026720503</v>
      </c>
      <c r="CF53" s="66">
        <v>3.8021685999999999E-2</v>
      </c>
      <c r="CG53" s="37" t="s">
        <v>83</v>
      </c>
      <c r="CH53" s="13">
        <v>0</v>
      </c>
      <c r="CI53" s="37" t="s">
        <v>83</v>
      </c>
      <c r="CJ53" s="13">
        <v>0</v>
      </c>
      <c r="CK53" s="37" t="s">
        <v>83</v>
      </c>
      <c r="CL53" s="13">
        <v>0</v>
      </c>
      <c r="CM53" s="37" t="s">
        <v>83</v>
      </c>
      <c r="CN53" s="13">
        <v>0</v>
      </c>
      <c r="CO53" s="64">
        <v>9.0936874000000001E-2</v>
      </c>
      <c r="CP53" s="71">
        <v>1.1110378000000001E-3</v>
      </c>
      <c r="CQ53" s="70">
        <v>0.37635235810000001</v>
      </c>
      <c r="CR53" s="71">
        <v>3.9086896999999997E-3</v>
      </c>
      <c r="CS53" s="70">
        <v>2.3224268055000001</v>
      </c>
      <c r="CT53" s="71">
        <v>2.5865672199999998E-2</v>
      </c>
      <c r="CU53" s="70">
        <v>28.680520774000001</v>
      </c>
      <c r="CV53" s="66">
        <v>0.6593105789</v>
      </c>
      <c r="CW53" s="37" t="s">
        <v>83</v>
      </c>
      <c r="CX53" s="13">
        <v>0</v>
      </c>
      <c r="CY53" s="37" t="s">
        <v>83</v>
      </c>
      <c r="CZ53" s="13">
        <v>0</v>
      </c>
      <c r="DA53" s="64">
        <v>18.626796144</v>
      </c>
      <c r="DB53" s="71">
        <v>0.28869114099999998</v>
      </c>
      <c r="DC53" s="70">
        <v>55.315289491000001</v>
      </c>
      <c r="DD53" s="71">
        <v>2.2331138990000001</v>
      </c>
      <c r="DE53" s="70">
        <v>27.086396328999999</v>
      </c>
      <c r="DF53" s="71">
        <v>0.54344405139999996</v>
      </c>
      <c r="DG53" s="70">
        <v>131.72220727000001</v>
      </c>
      <c r="DH53" s="66">
        <v>1.1205698517</v>
      </c>
      <c r="DI53" s="123">
        <v>2.9417425E-3</v>
      </c>
      <c r="DJ53" s="124">
        <v>5.1552860999999998E-3</v>
      </c>
      <c r="DK53" s="124">
        <v>5.7582516999999996E-3</v>
      </c>
      <c r="DL53" s="124">
        <v>5.8611749000000001E-3</v>
      </c>
      <c r="DM53" s="124">
        <v>5.8843497999999999E-3</v>
      </c>
      <c r="DN53" s="124">
        <v>5.8960247000000004E-3</v>
      </c>
      <c r="DO53" s="124">
        <v>5.9045640999999998E-3</v>
      </c>
      <c r="DP53" s="124">
        <v>5.9131035999999996E-3</v>
      </c>
      <c r="DQ53" s="124">
        <v>5.9201940000000002E-3</v>
      </c>
      <c r="DR53" s="125">
        <v>5.9272843999999998E-3</v>
      </c>
      <c r="DS53" s="80">
        <v>95.866057339999998</v>
      </c>
      <c r="DT53" s="13">
        <v>0.66732702960000001</v>
      </c>
      <c r="DU53" s="60">
        <v>50.135103764999997</v>
      </c>
      <c r="DV53" s="13">
        <v>0.36051946039999999</v>
      </c>
      <c r="DW53" s="60">
        <v>25.935982775999999</v>
      </c>
      <c r="DX53" s="13">
        <v>0.1927740184</v>
      </c>
      <c r="DY53" s="60">
        <v>13.474822294000001</v>
      </c>
      <c r="DZ53" s="13">
        <v>0.104287371</v>
      </c>
      <c r="EA53" s="60">
        <v>7.1557226913000003</v>
      </c>
      <c r="EB53" s="13">
        <v>5.8371600500000002E-2</v>
      </c>
      <c r="EC53" s="60">
        <v>3.9344355500999999</v>
      </c>
      <c r="ED53" s="13">
        <v>3.4440073100000003E-2</v>
      </c>
      <c r="EE53" s="60">
        <v>2.2667492292999998</v>
      </c>
      <c r="EF53" s="13">
        <v>2.17433213E-2</v>
      </c>
      <c r="EG53" s="60">
        <v>1.3649655461000001</v>
      </c>
      <c r="EH53" s="13">
        <v>1.4616946400000001E-2</v>
      </c>
      <c r="EI53" s="60">
        <v>0.86226697350000003</v>
      </c>
      <c r="EJ53" s="13">
        <v>1.0486869399999999E-2</v>
      </c>
      <c r="EK53" s="60">
        <v>0.5696058302</v>
      </c>
      <c r="EL53" s="15">
        <v>7.9376151999999995E-3</v>
      </c>
    </row>
    <row r="54" spans="1:142">
      <c r="A54" s="8">
        <v>4900</v>
      </c>
      <c r="B54" s="63">
        <v>1683</v>
      </c>
      <c r="C54" s="64">
        <v>2170.4795583</v>
      </c>
      <c r="D54" s="70">
        <v>4850.3676888</v>
      </c>
      <c r="E54" s="70">
        <v>82.535688766000007</v>
      </c>
      <c r="F54" s="71">
        <v>7.8258822699999994E-2</v>
      </c>
      <c r="G54" s="64">
        <v>6.4335486230000001</v>
      </c>
      <c r="H54" s="71">
        <v>3.129083E-3</v>
      </c>
      <c r="I54" s="70">
        <v>180.57543724999999</v>
      </c>
      <c r="J54" s="71">
        <v>1.2044374287999999</v>
      </c>
      <c r="K54" s="70">
        <v>78.021716732000002</v>
      </c>
      <c r="L54" s="71">
        <v>0.48617696329999999</v>
      </c>
      <c r="M54" s="70">
        <v>23.390674978</v>
      </c>
      <c r="N54" s="71">
        <v>0.19159058070000001</v>
      </c>
      <c r="O54" s="37" t="s">
        <v>83</v>
      </c>
      <c r="P54" s="13">
        <v>0</v>
      </c>
      <c r="Q54" s="70">
        <v>32.067748700000003</v>
      </c>
      <c r="R54" s="71">
        <v>5.2836979200000002E-2</v>
      </c>
      <c r="S54" s="37" t="s">
        <v>83</v>
      </c>
      <c r="T54" s="13">
        <v>0</v>
      </c>
      <c r="U54" s="37" t="s">
        <v>83</v>
      </c>
      <c r="V54" s="13">
        <v>0</v>
      </c>
      <c r="W54" s="70">
        <v>0.4701169576</v>
      </c>
      <c r="X54" s="71">
        <v>5.0444032000000003E-3</v>
      </c>
      <c r="Y54" s="70">
        <v>31.665578695000001</v>
      </c>
      <c r="Z54" s="71">
        <v>0.69920706340000005</v>
      </c>
      <c r="AA54" s="37" t="s">
        <v>83</v>
      </c>
      <c r="AB54" s="13">
        <v>0</v>
      </c>
      <c r="AC54" s="70">
        <v>0</v>
      </c>
      <c r="AD54" s="71">
        <v>0</v>
      </c>
      <c r="AE54" s="37" t="s">
        <v>83</v>
      </c>
      <c r="AF54" s="13">
        <v>0</v>
      </c>
      <c r="AG54" s="37" t="s">
        <v>83</v>
      </c>
      <c r="AH54" s="13">
        <v>0</v>
      </c>
      <c r="AI54" s="70">
        <f t="shared" si="0"/>
        <v>0</v>
      </c>
      <c r="AJ54" s="71">
        <f t="shared" si="0"/>
        <v>0</v>
      </c>
      <c r="AK54" s="70">
        <v>120.49526768</v>
      </c>
      <c r="AL54" s="71">
        <v>1.6182783494999999</v>
      </c>
      <c r="AM54" s="37" t="s">
        <v>83</v>
      </c>
      <c r="AN54" s="13">
        <v>0</v>
      </c>
      <c r="AO54" s="37" t="s">
        <v>83</v>
      </c>
      <c r="AP54" s="13">
        <v>0</v>
      </c>
      <c r="AQ54" s="37" t="s">
        <v>83</v>
      </c>
      <c r="AR54" s="13">
        <v>0</v>
      </c>
      <c r="AS54" s="70">
        <v>74.822106164000004</v>
      </c>
      <c r="AT54" s="71">
        <v>2.5424676683</v>
      </c>
      <c r="AU54" s="70">
        <v>63.266668629999998</v>
      </c>
      <c r="AV54" s="71">
        <v>0.48233566030000002</v>
      </c>
      <c r="AW54" s="70">
        <v>28.750648037000001</v>
      </c>
      <c r="AX54" s="71">
        <v>0.29064407489999999</v>
      </c>
      <c r="AY54" s="70">
        <v>11.287764159</v>
      </c>
      <c r="AZ54" s="71">
        <v>9.8992034699999995E-2</v>
      </c>
      <c r="BA54" s="60">
        <f t="shared" si="1"/>
        <v>23.228256433999995</v>
      </c>
      <c r="BB54" s="13">
        <f t="shared" si="1"/>
        <v>9.2699550700000022E-2</v>
      </c>
      <c r="BC54" s="70">
        <v>0</v>
      </c>
      <c r="BD54" s="13">
        <v>0</v>
      </c>
      <c r="BE54" s="70">
        <v>161.83861340000001</v>
      </c>
      <c r="BF54" s="71">
        <v>1.6829199321999999</v>
      </c>
      <c r="BG54" s="4">
        <v>6.5033191000000001E-3</v>
      </c>
      <c r="BH54" s="13">
        <v>0</v>
      </c>
      <c r="BI54" s="70">
        <v>157.23640312000001</v>
      </c>
      <c r="BJ54" s="71">
        <v>4.8725001474000003</v>
      </c>
      <c r="BK54" s="70">
        <v>212.51019120999999</v>
      </c>
      <c r="BL54" s="71">
        <v>1.5612298531</v>
      </c>
      <c r="BM54" s="70">
        <v>58.686306064999997</v>
      </c>
      <c r="BN54" s="71">
        <v>0.29497404440000002</v>
      </c>
      <c r="BO54" s="70">
        <v>0.2518800524</v>
      </c>
      <c r="BP54" s="71">
        <v>8.5947780000000004E-4</v>
      </c>
      <c r="BQ54" s="70">
        <v>0</v>
      </c>
      <c r="BR54" s="66">
        <v>0</v>
      </c>
      <c r="BS54" s="37" t="s">
        <v>83</v>
      </c>
      <c r="BT54" s="13">
        <v>0</v>
      </c>
      <c r="BU54" s="64">
        <v>0.46683474730000002</v>
      </c>
      <c r="BV54" s="71">
        <v>5.3734893000000001E-3</v>
      </c>
      <c r="BW54" s="70">
        <v>22.923840231</v>
      </c>
      <c r="BX54" s="71">
        <v>0.18621709140000001</v>
      </c>
      <c r="BY54" s="37" t="s">
        <v>83</v>
      </c>
      <c r="BZ54" s="13">
        <v>0</v>
      </c>
      <c r="CA54" s="37" t="s">
        <v>83</v>
      </c>
      <c r="CB54" s="13">
        <v>0</v>
      </c>
      <c r="CC54" s="70">
        <v>14.571355998</v>
      </c>
      <c r="CD54" s="71">
        <v>1.3939018500000001E-2</v>
      </c>
      <c r="CE54" s="70">
        <v>17.496392702000001</v>
      </c>
      <c r="CF54" s="66">
        <v>3.8897960799999999E-2</v>
      </c>
      <c r="CG54" s="37" t="s">
        <v>83</v>
      </c>
      <c r="CH54" s="13">
        <v>0</v>
      </c>
      <c r="CI54" s="37" t="s">
        <v>83</v>
      </c>
      <c r="CJ54" s="13">
        <v>0</v>
      </c>
      <c r="CK54" s="37" t="s">
        <v>83</v>
      </c>
      <c r="CL54" s="13">
        <v>0</v>
      </c>
      <c r="CM54" s="37" t="s">
        <v>83</v>
      </c>
      <c r="CN54" s="13">
        <v>0</v>
      </c>
      <c r="CO54" s="64">
        <v>9.4285806400000005E-2</v>
      </c>
      <c r="CP54" s="71">
        <v>1.1399005000000001E-3</v>
      </c>
      <c r="CQ54" s="70">
        <v>0.37583115119999999</v>
      </c>
      <c r="CR54" s="71">
        <v>3.9045027E-3</v>
      </c>
      <c r="CS54" s="70">
        <v>2.400620816</v>
      </c>
      <c r="CT54" s="71">
        <v>2.6457035699999999E-2</v>
      </c>
      <c r="CU54" s="70">
        <v>29.264957880000001</v>
      </c>
      <c r="CV54" s="66">
        <v>0.67275002770000003</v>
      </c>
      <c r="CW54" s="37" t="s">
        <v>83</v>
      </c>
      <c r="CX54" s="13">
        <v>0</v>
      </c>
      <c r="CY54" s="37" t="s">
        <v>83</v>
      </c>
      <c r="CZ54" s="13">
        <v>0</v>
      </c>
      <c r="DA54" s="64">
        <v>18.929933268999999</v>
      </c>
      <c r="DB54" s="71">
        <v>0.29274060629999998</v>
      </c>
      <c r="DC54" s="70">
        <v>55.892172893999998</v>
      </c>
      <c r="DD54" s="71">
        <v>2.2497270618999998</v>
      </c>
      <c r="DE54" s="70">
        <v>28.031617737000001</v>
      </c>
      <c r="DF54" s="71">
        <v>0.55148712789999998</v>
      </c>
      <c r="DG54" s="70">
        <v>133.80699566000001</v>
      </c>
      <c r="DH54" s="66">
        <v>1.1314328041999999</v>
      </c>
      <c r="DI54" s="123">
        <v>3.0215009999999998E-3</v>
      </c>
      <c r="DJ54" s="124">
        <v>5.3072394999999998E-3</v>
      </c>
      <c r="DK54" s="124">
        <v>5.9311205000000004E-3</v>
      </c>
      <c r="DL54" s="124">
        <v>6.0367290999999998E-3</v>
      </c>
      <c r="DM54" s="124">
        <v>6.0598223E-3</v>
      </c>
      <c r="DN54" s="124">
        <v>6.0714450999999996E-3</v>
      </c>
      <c r="DO54" s="124">
        <v>6.0799460000000001E-3</v>
      </c>
      <c r="DP54" s="124">
        <v>6.0884468999999998E-3</v>
      </c>
      <c r="DQ54" s="124">
        <v>6.0955043000000004E-3</v>
      </c>
      <c r="DR54" s="125">
        <v>6.1025617999999997E-3</v>
      </c>
      <c r="DS54" s="80">
        <v>96.643765631999997</v>
      </c>
      <c r="DT54" s="13">
        <v>0.67256054909999996</v>
      </c>
      <c r="DU54" s="60">
        <v>50.696145727999998</v>
      </c>
      <c r="DV54" s="13">
        <v>0.36440572300000001</v>
      </c>
      <c r="DW54" s="60">
        <v>26.307947606999999</v>
      </c>
      <c r="DX54" s="13">
        <v>0.19547968160000001</v>
      </c>
      <c r="DY54" s="60">
        <v>13.724647901999999</v>
      </c>
      <c r="DZ54" s="13">
        <v>0.1061930932</v>
      </c>
      <c r="EA54" s="60">
        <v>7.3189930606000004</v>
      </c>
      <c r="EB54" s="13">
        <v>5.9692840900000002E-2</v>
      </c>
      <c r="EC54" s="60">
        <v>4.0428299865000001</v>
      </c>
      <c r="ED54" s="13">
        <v>3.5384310500000002E-2</v>
      </c>
      <c r="EE54" s="60">
        <v>2.3421819777000001</v>
      </c>
      <c r="EF54" s="13">
        <v>2.24445562E-2</v>
      </c>
      <c r="EG54" s="60">
        <v>1.4194720827</v>
      </c>
      <c r="EH54" s="13">
        <v>1.5168120300000001E-2</v>
      </c>
      <c r="EI54" s="60">
        <v>0.90128364979999998</v>
      </c>
      <c r="EJ54" s="13">
        <v>1.09236343E-2</v>
      </c>
      <c r="EK54" s="60">
        <v>0.59823740240000001</v>
      </c>
      <c r="EL54" s="15">
        <v>8.2959560999999998E-3</v>
      </c>
    </row>
    <row r="55" spans="1:142">
      <c r="A55" s="8">
        <v>5000</v>
      </c>
      <c r="B55" s="63">
        <v>1673</v>
      </c>
      <c r="C55" s="64">
        <v>2195.3173665999998</v>
      </c>
      <c r="D55" s="70">
        <v>4951.0721470999997</v>
      </c>
      <c r="E55" s="70">
        <v>84.223180709000005</v>
      </c>
      <c r="F55" s="71">
        <v>7.9130581300000002E-2</v>
      </c>
      <c r="G55" s="64">
        <v>6.6998077317</v>
      </c>
      <c r="H55" s="71">
        <v>3.2190368E-3</v>
      </c>
      <c r="I55" s="70">
        <v>181.63510059000001</v>
      </c>
      <c r="J55" s="71">
        <v>1.2115783691999999</v>
      </c>
      <c r="K55" s="70">
        <v>78.811474516000004</v>
      </c>
      <c r="L55" s="71">
        <v>0.49135191789999999</v>
      </c>
      <c r="M55" s="70">
        <v>23.833404374000001</v>
      </c>
      <c r="N55" s="71">
        <v>0.1948881858</v>
      </c>
      <c r="O55" s="37" t="s">
        <v>83</v>
      </c>
      <c r="P55" s="13">
        <v>0</v>
      </c>
      <c r="Q55" s="70">
        <v>33.005497153999997</v>
      </c>
      <c r="R55" s="71">
        <v>5.4080346899999999E-2</v>
      </c>
      <c r="S55" s="37" t="s">
        <v>83</v>
      </c>
      <c r="T55" s="13">
        <v>0</v>
      </c>
      <c r="U55" s="37" t="s">
        <v>83</v>
      </c>
      <c r="V55" s="13">
        <v>0</v>
      </c>
      <c r="W55" s="70">
        <v>0.4778431038</v>
      </c>
      <c r="X55" s="71">
        <v>5.1137313000000004E-3</v>
      </c>
      <c r="Y55" s="70">
        <v>32.29461878</v>
      </c>
      <c r="Z55" s="71">
        <v>0.71221913189999997</v>
      </c>
      <c r="AA55" s="37" t="s">
        <v>83</v>
      </c>
      <c r="AB55" s="13">
        <v>0</v>
      </c>
      <c r="AC55" s="70">
        <v>0</v>
      </c>
      <c r="AD55" s="71">
        <v>0</v>
      </c>
      <c r="AE55" s="37" t="s">
        <v>83</v>
      </c>
      <c r="AF55" s="13">
        <v>0</v>
      </c>
      <c r="AG55" s="37" t="s">
        <v>83</v>
      </c>
      <c r="AH55" s="13">
        <v>0</v>
      </c>
      <c r="AI55" s="70">
        <f t="shared" si="0"/>
        <v>0</v>
      </c>
      <c r="AJ55" s="71">
        <f t="shared" si="0"/>
        <v>0</v>
      </c>
      <c r="AK55" s="70">
        <v>121.69595545999999</v>
      </c>
      <c r="AL55" s="71">
        <v>1.6284905333999999</v>
      </c>
      <c r="AM55" s="37" t="s">
        <v>83</v>
      </c>
      <c r="AN55" s="13">
        <v>0</v>
      </c>
      <c r="AO55" s="37" t="s">
        <v>83</v>
      </c>
      <c r="AP55" s="13">
        <v>0</v>
      </c>
      <c r="AQ55" s="37" t="s">
        <v>83</v>
      </c>
      <c r="AR55" s="13">
        <v>0</v>
      </c>
      <c r="AS55" s="70">
        <v>75.685861670999998</v>
      </c>
      <c r="AT55" s="71">
        <v>2.5651964380000001</v>
      </c>
      <c r="AU55" s="70">
        <v>64.345067979999996</v>
      </c>
      <c r="AV55" s="71">
        <v>0.48801081829999998</v>
      </c>
      <c r="AW55" s="70">
        <v>29.21301124</v>
      </c>
      <c r="AX55" s="71">
        <v>0.29424269199999997</v>
      </c>
      <c r="AY55" s="70">
        <v>11.432938472</v>
      </c>
      <c r="AZ55" s="71">
        <v>9.9736950199999994E-2</v>
      </c>
      <c r="BA55" s="60">
        <f t="shared" si="1"/>
        <v>23.699118267999992</v>
      </c>
      <c r="BB55" s="13">
        <f t="shared" si="1"/>
        <v>9.4031176100000002E-2</v>
      </c>
      <c r="BC55" s="70">
        <v>0</v>
      </c>
      <c r="BD55" s="13">
        <v>0</v>
      </c>
      <c r="BE55" s="70">
        <v>164.77510047000001</v>
      </c>
      <c r="BF55" s="71">
        <v>1.7015429691999999</v>
      </c>
      <c r="BG55" s="4">
        <v>6.7278657000000002E-3</v>
      </c>
      <c r="BH55" s="13">
        <v>0</v>
      </c>
      <c r="BI55" s="70">
        <v>158.66311440999999</v>
      </c>
      <c r="BJ55" s="71">
        <v>4.9034446771000004</v>
      </c>
      <c r="BK55" s="70">
        <v>217.32227454</v>
      </c>
      <c r="BL55" s="71">
        <v>1.5940138264999999</v>
      </c>
      <c r="BM55" s="70">
        <v>59.764456443999997</v>
      </c>
      <c r="BN55" s="71">
        <v>0.29956074589999998</v>
      </c>
      <c r="BO55" s="70">
        <v>0.25777769049999999</v>
      </c>
      <c r="BP55" s="71">
        <v>8.6960179999999996E-4</v>
      </c>
      <c r="BQ55" s="70">
        <v>0</v>
      </c>
      <c r="BR55" s="66">
        <v>0</v>
      </c>
      <c r="BS55" s="37" t="s">
        <v>83</v>
      </c>
      <c r="BT55" s="13">
        <v>0</v>
      </c>
      <c r="BU55" s="64">
        <v>0.47347987530000002</v>
      </c>
      <c r="BV55" s="71">
        <v>5.4321821999999999E-3</v>
      </c>
      <c r="BW55" s="70">
        <v>23.359924499000002</v>
      </c>
      <c r="BX55" s="71">
        <v>0.18945600360000001</v>
      </c>
      <c r="BY55" s="37" t="s">
        <v>83</v>
      </c>
      <c r="BZ55" s="13">
        <v>0</v>
      </c>
      <c r="CA55" s="37" t="s">
        <v>83</v>
      </c>
      <c r="CB55" s="13">
        <v>0</v>
      </c>
      <c r="CC55" s="70">
        <v>15.132651709999999</v>
      </c>
      <c r="CD55" s="71">
        <v>1.43636671E-2</v>
      </c>
      <c r="CE55" s="70">
        <v>17.872845443999999</v>
      </c>
      <c r="CF55" s="66">
        <v>3.9716679800000002E-2</v>
      </c>
      <c r="CG55" s="37" t="s">
        <v>83</v>
      </c>
      <c r="CH55" s="13">
        <v>0</v>
      </c>
      <c r="CI55" s="37" t="s">
        <v>83</v>
      </c>
      <c r="CJ55" s="13">
        <v>0</v>
      </c>
      <c r="CK55" s="37" t="s">
        <v>83</v>
      </c>
      <c r="CL55" s="13">
        <v>0</v>
      </c>
      <c r="CM55" s="37" t="s">
        <v>83</v>
      </c>
      <c r="CN55" s="13">
        <v>0</v>
      </c>
      <c r="CO55" s="64">
        <v>9.4497692999999994E-2</v>
      </c>
      <c r="CP55" s="71">
        <v>1.1429056E-3</v>
      </c>
      <c r="CQ55" s="70">
        <v>0.38334541080000001</v>
      </c>
      <c r="CR55" s="71">
        <v>3.9708258000000001E-3</v>
      </c>
      <c r="CS55" s="70">
        <v>2.4529535133000002</v>
      </c>
      <c r="CT55" s="71">
        <v>2.7042472000000001E-2</v>
      </c>
      <c r="CU55" s="70">
        <v>29.841665266</v>
      </c>
      <c r="CV55" s="66">
        <v>0.68517665989999998</v>
      </c>
      <c r="CW55" s="37" t="s">
        <v>83</v>
      </c>
      <c r="CX55" s="13">
        <v>0</v>
      </c>
      <c r="CY55" s="37" t="s">
        <v>83</v>
      </c>
      <c r="CZ55" s="13">
        <v>0</v>
      </c>
      <c r="DA55" s="64">
        <v>19.190232984000001</v>
      </c>
      <c r="DB55" s="71">
        <v>0.29631202750000002</v>
      </c>
      <c r="DC55" s="70">
        <v>56.495628687</v>
      </c>
      <c r="DD55" s="71">
        <v>2.2688844105000001</v>
      </c>
      <c r="DE55" s="70">
        <v>28.968409858000001</v>
      </c>
      <c r="DF55" s="71">
        <v>0.55941217809999999</v>
      </c>
      <c r="DG55" s="70">
        <v>135.80669062000001</v>
      </c>
      <c r="DH55" s="66">
        <v>1.142130791</v>
      </c>
      <c r="DI55" s="123">
        <v>3.1103894E-3</v>
      </c>
      <c r="DJ55" s="124">
        <v>5.4712672000000002E-3</v>
      </c>
      <c r="DK55" s="124">
        <v>6.1261620999999997E-3</v>
      </c>
      <c r="DL55" s="124">
        <v>6.2463392999999997E-3</v>
      </c>
      <c r="DM55" s="124">
        <v>6.2747399000000004E-3</v>
      </c>
      <c r="DN55" s="124">
        <v>6.2917004E-3</v>
      </c>
      <c r="DO55" s="124">
        <v>6.3016063000000001E-3</v>
      </c>
      <c r="DP55" s="124">
        <v>6.3115120999999996E-3</v>
      </c>
      <c r="DQ55" s="124">
        <v>6.3199794E-3</v>
      </c>
      <c r="DR55" s="125">
        <v>6.3284467000000004E-3</v>
      </c>
      <c r="DS55" s="80">
        <v>97.519274612000004</v>
      </c>
      <c r="DT55" s="13">
        <v>0.67850298129999997</v>
      </c>
      <c r="DU55" s="60">
        <v>51.341026737</v>
      </c>
      <c r="DV55" s="13">
        <v>0.36886594340000001</v>
      </c>
      <c r="DW55" s="60">
        <v>26.747070015999999</v>
      </c>
      <c r="DX55" s="13">
        <v>0.19859857829999999</v>
      </c>
      <c r="DY55" s="60">
        <v>14.014953366</v>
      </c>
      <c r="DZ55" s="13">
        <v>0.10833265459999999</v>
      </c>
      <c r="EA55" s="60">
        <v>7.5159217553</v>
      </c>
      <c r="EB55" s="13">
        <v>6.1193691600000003E-2</v>
      </c>
      <c r="EC55" s="60">
        <v>4.1740982217000004</v>
      </c>
      <c r="ED55" s="13">
        <v>3.6437033600000002E-2</v>
      </c>
      <c r="EE55" s="60">
        <v>2.4342187059999998</v>
      </c>
      <c r="EF55" s="13">
        <v>2.3213385999999999E-2</v>
      </c>
      <c r="EG55" s="60">
        <v>1.4824951533999999</v>
      </c>
      <c r="EH55" s="13">
        <v>1.5728861300000001E-2</v>
      </c>
      <c r="EI55" s="60">
        <v>0.94461212179999998</v>
      </c>
      <c r="EJ55" s="13">
        <v>1.13336928E-2</v>
      </c>
      <c r="EK55" s="60">
        <v>0.62775617839999998</v>
      </c>
      <c r="EL55" s="15">
        <v>8.6004332000000003E-3</v>
      </c>
    </row>
    <row r="56" spans="1:142">
      <c r="A56" s="8">
        <v>5100</v>
      </c>
      <c r="B56" s="63">
        <v>1562</v>
      </c>
      <c r="C56" s="64">
        <v>2219.7122113</v>
      </c>
      <c r="D56" s="70">
        <v>5050.2130493000004</v>
      </c>
      <c r="E56" s="70">
        <v>85.843828681000005</v>
      </c>
      <c r="F56" s="71">
        <v>8.0019027399999998E-2</v>
      </c>
      <c r="G56" s="64">
        <v>6.9156707459</v>
      </c>
      <c r="H56" s="71">
        <v>3.2927178E-3</v>
      </c>
      <c r="I56" s="70">
        <v>182.62366022</v>
      </c>
      <c r="J56" s="71">
        <v>1.2180100159</v>
      </c>
      <c r="K56" s="70">
        <v>79.697244557000005</v>
      </c>
      <c r="L56" s="71">
        <v>0.49720419129999999</v>
      </c>
      <c r="M56" s="70">
        <v>24.243714609000001</v>
      </c>
      <c r="N56" s="71">
        <v>0.1978868801</v>
      </c>
      <c r="O56" s="37" t="s">
        <v>83</v>
      </c>
      <c r="P56" s="13">
        <v>0</v>
      </c>
      <c r="Q56" s="70">
        <v>33.958863557000001</v>
      </c>
      <c r="R56" s="71">
        <v>5.5367252700000001E-2</v>
      </c>
      <c r="S56" s="37" t="s">
        <v>83</v>
      </c>
      <c r="T56" s="13">
        <v>0</v>
      </c>
      <c r="U56" s="37" t="s">
        <v>83</v>
      </c>
      <c r="V56" s="13">
        <v>0</v>
      </c>
      <c r="W56" s="70">
        <v>0.48876556700000001</v>
      </c>
      <c r="X56" s="71">
        <v>5.2192426E-3</v>
      </c>
      <c r="Y56" s="70">
        <v>32.849419734999998</v>
      </c>
      <c r="Z56" s="71">
        <v>0.72305224369999999</v>
      </c>
      <c r="AA56" s="37" t="s">
        <v>83</v>
      </c>
      <c r="AB56" s="13">
        <v>0</v>
      </c>
      <c r="AC56" s="70">
        <v>0</v>
      </c>
      <c r="AD56" s="71">
        <v>0</v>
      </c>
      <c r="AE56" s="37" t="s">
        <v>83</v>
      </c>
      <c r="AF56" s="13">
        <v>0</v>
      </c>
      <c r="AG56" s="37" t="s">
        <v>83</v>
      </c>
      <c r="AH56" s="13">
        <v>0</v>
      </c>
      <c r="AI56" s="70">
        <f t="shared" si="0"/>
        <v>0</v>
      </c>
      <c r="AJ56" s="71">
        <f t="shared" si="0"/>
        <v>0</v>
      </c>
      <c r="AK56" s="70">
        <v>122.7664396</v>
      </c>
      <c r="AL56" s="71">
        <v>1.6373584516999999</v>
      </c>
      <c r="AM56" s="37" t="s">
        <v>83</v>
      </c>
      <c r="AN56" s="13">
        <v>0</v>
      </c>
      <c r="AO56" s="37" t="s">
        <v>83</v>
      </c>
      <c r="AP56" s="13">
        <v>0</v>
      </c>
      <c r="AQ56" s="37" t="s">
        <v>83</v>
      </c>
      <c r="AR56" s="13">
        <v>0</v>
      </c>
      <c r="AS56" s="70">
        <v>76.528313315000005</v>
      </c>
      <c r="AT56" s="71">
        <v>2.5852431795999999</v>
      </c>
      <c r="AU56" s="70">
        <v>65.356382083</v>
      </c>
      <c r="AV56" s="71">
        <v>0.4931049294</v>
      </c>
      <c r="AW56" s="70">
        <v>29.675262353000001</v>
      </c>
      <c r="AX56" s="71">
        <v>0.29734665910000002</v>
      </c>
      <c r="AY56" s="70">
        <v>11.549529973</v>
      </c>
      <c r="AZ56" s="71">
        <v>0.1004315263</v>
      </c>
      <c r="BA56" s="60">
        <f t="shared" si="1"/>
        <v>24.131589757</v>
      </c>
      <c r="BB56" s="13">
        <f t="shared" si="1"/>
        <v>9.5326743999999963E-2</v>
      </c>
      <c r="BC56" s="70">
        <v>0</v>
      </c>
      <c r="BD56" s="13">
        <v>0</v>
      </c>
      <c r="BE56" s="70">
        <v>167.82027120999999</v>
      </c>
      <c r="BF56" s="71">
        <v>1.7197492104000001</v>
      </c>
      <c r="BG56" s="4">
        <v>6.8773252000000002E-3</v>
      </c>
      <c r="BH56" s="13">
        <v>0</v>
      </c>
      <c r="BI56" s="70">
        <v>159.77268651</v>
      </c>
      <c r="BJ56" s="71">
        <v>4.9279077023999998</v>
      </c>
      <c r="BK56" s="70">
        <v>221.98873545999999</v>
      </c>
      <c r="BL56" s="71">
        <v>1.6253888074</v>
      </c>
      <c r="BM56" s="70">
        <v>60.744947603999996</v>
      </c>
      <c r="BN56" s="71">
        <v>0.30314396430000001</v>
      </c>
      <c r="BO56" s="70">
        <v>0.27056931880000001</v>
      </c>
      <c r="BP56" s="71">
        <v>8.850463E-4</v>
      </c>
      <c r="BQ56" s="70">
        <v>0</v>
      </c>
      <c r="BR56" s="66">
        <v>0</v>
      </c>
      <c r="BS56" s="37" t="s">
        <v>83</v>
      </c>
      <c r="BT56" s="13">
        <v>0</v>
      </c>
      <c r="BU56" s="64">
        <v>0.47321141109999998</v>
      </c>
      <c r="BV56" s="71">
        <v>5.4391190000000001E-3</v>
      </c>
      <c r="BW56" s="70">
        <v>23.770503198</v>
      </c>
      <c r="BX56" s="71">
        <v>0.1924477611</v>
      </c>
      <c r="BY56" s="37" t="s">
        <v>83</v>
      </c>
      <c r="BZ56" s="13">
        <v>0</v>
      </c>
      <c r="CA56" s="37" t="s">
        <v>83</v>
      </c>
      <c r="CB56" s="13">
        <v>0</v>
      </c>
      <c r="CC56" s="70">
        <v>15.680459787</v>
      </c>
      <c r="CD56" s="71">
        <v>1.4790134999999999E-2</v>
      </c>
      <c r="CE56" s="70">
        <v>18.278403770000001</v>
      </c>
      <c r="CF56" s="66">
        <v>4.0577117599999997E-2</v>
      </c>
      <c r="CG56" s="37" t="s">
        <v>83</v>
      </c>
      <c r="CH56" s="13">
        <v>0</v>
      </c>
      <c r="CI56" s="37" t="s">
        <v>83</v>
      </c>
      <c r="CJ56" s="13">
        <v>0</v>
      </c>
      <c r="CK56" s="37" t="s">
        <v>83</v>
      </c>
      <c r="CL56" s="13">
        <v>0</v>
      </c>
      <c r="CM56" s="37" t="s">
        <v>83</v>
      </c>
      <c r="CN56" s="13">
        <v>0</v>
      </c>
      <c r="CO56" s="64">
        <v>9.5463733999999995E-2</v>
      </c>
      <c r="CP56" s="71">
        <v>1.1479239E-3</v>
      </c>
      <c r="CQ56" s="70">
        <v>0.39330183289999998</v>
      </c>
      <c r="CR56" s="71">
        <v>4.0713186999999998E-3</v>
      </c>
      <c r="CS56" s="70">
        <v>2.5246324787000001</v>
      </c>
      <c r="CT56" s="71">
        <v>2.7951673999999999E-2</v>
      </c>
      <c r="CU56" s="70">
        <v>30.324787257000001</v>
      </c>
      <c r="CV56" s="66">
        <v>0.6951005697</v>
      </c>
      <c r="CW56" s="37" t="s">
        <v>83</v>
      </c>
      <c r="CX56" s="13">
        <v>0</v>
      </c>
      <c r="CY56" s="37" t="s">
        <v>83</v>
      </c>
      <c r="CZ56" s="13">
        <v>0</v>
      </c>
      <c r="DA56" s="64">
        <v>19.41593765</v>
      </c>
      <c r="DB56" s="71">
        <v>0.29946440940000002</v>
      </c>
      <c r="DC56" s="70">
        <v>57.112375665999998</v>
      </c>
      <c r="DD56" s="71">
        <v>2.2857787701999999</v>
      </c>
      <c r="DE56" s="70">
        <v>29.982998201000001</v>
      </c>
      <c r="DF56" s="71">
        <v>0.56716176289999998</v>
      </c>
      <c r="DG56" s="70">
        <v>137.83727300999999</v>
      </c>
      <c r="DH56" s="66">
        <v>1.1525874475</v>
      </c>
      <c r="DI56" s="123">
        <v>3.1844363999999998E-3</v>
      </c>
      <c r="DJ56" s="124">
        <v>5.6072196999999999E-3</v>
      </c>
      <c r="DK56" s="124">
        <v>6.2727214999999999E-3</v>
      </c>
      <c r="DL56" s="124">
        <v>6.3957963000000001E-3</v>
      </c>
      <c r="DM56" s="124">
        <v>6.4257300999999998E-3</v>
      </c>
      <c r="DN56" s="124">
        <v>6.4426333999999998E-3</v>
      </c>
      <c r="DO56" s="124">
        <v>6.4525027000000004E-3</v>
      </c>
      <c r="DP56" s="124">
        <v>6.4623720000000001E-3</v>
      </c>
      <c r="DQ56" s="124">
        <v>6.4708064000000001E-3</v>
      </c>
      <c r="DR56" s="125">
        <v>6.4792406999999996E-3</v>
      </c>
      <c r="DS56" s="80">
        <v>98.320633330000007</v>
      </c>
      <c r="DT56" s="13">
        <v>0.68380551759999997</v>
      </c>
      <c r="DU56" s="60">
        <v>51.920856684</v>
      </c>
      <c r="DV56" s="13">
        <v>0.3727787984</v>
      </c>
      <c r="DW56" s="60">
        <v>27.144759255</v>
      </c>
      <c r="DX56" s="13">
        <v>0.20135161739999999</v>
      </c>
      <c r="DY56" s="60">
        <v>14.267899981999999</v>
      </c>
      <c r="DZ56" s="13">
        <v>0.1101276979</v>
      </c>
      <c r="EA56" s="60">
        <v>7.6779414846999998</v>
      </c>
      <c r="EB56" s="13">
        <v>6.2372967299999998E-2</v>
      </c>
      <c r="EC56" s="60">
        <v>4.2778803310000004</v>
      </c>
      <c r="ED56" s="13">
        <v>3.7202254999999997E-2</v>
      </c>
      <c r="EE56" s="60">
        <v>2.4987098777000001</v>
      </c>
      <c r="EF56" s="13">
        <v>2.3698474899999999E-2</v>
      </c>
      <c r="EG56" s="60">
        <v>1.5226667501</v>
      </c>
      <c r="EH56" s="13">
        <v>1.6035729200000001E-2</v>
      </c>
      <c r="EI56" s="60">
        <v>0.96965465100000003</v>
      </c>
      <c r="EJ56" s="13">
        <v>1.1525077599999999E-2</v>
      </c>
      <c r="EK56" s="60">
        <v>0.64236338930000003</v>
      </c>
      <c r="EL56" s="15">
        <v>8.7145135999999995E-3</v>
      </c>
    </row>
    <row r="57" spans="1:142">
      <c r="A57" s="8">
        <v>5200</v>
      </c>
      <c r="B57" s="63">
        <v>1565</v>
      </c>
      <c r="C57" s="64">
        <v>2243.9287899000001</v>
      </c>
      <c r="D57" s="70">
        <v>5150.4565726000001</v>
      </c>
      <c r="E57" s="70">
        <v>87.674480556999995</v>
      </c>
      <c r="F57" s="71">
        <v>8.0892330700000001E-2</v>
      </c>
      <c r="G57" s="64">
        <v>7.1055753535999999</v>
      </c>
      <c r="H57" s="71">
        <v>3.3550540000000001E-3</v>
      </c>
      <c r="I57" s="70">
        <v>183.51330242</v>
      </c>
      <c r="J57" s="71">
        <v>1.2236904038</v>
      </c>
      <c r="K57" s="70">
        <v>80.408547104999997</v>
      </c>
      <c r="L57" s="71">
        <v>0.50175687670000002</v>
      </c>
      <c r="M57" s="70">
        <v>24.691148215999998</v>
      </c>
      <c r="N57" s="71">
        <v>0.20127849510000001</v>
      </c>
      <c r="O57" s="37" t="s">
        <v>83</v>
      </c>
      <c r="P57" s="13">
        <v>0</v>
      </c>
      <c r="Q57" s="70">
        <v>34.929340408000002</v>
      </c>
      <c r="R57" s="71">
        <v>5.6691968600000003E-2</v>
      </c>
      <c r="S57" s="37" t="s">
        <v>83</v>
      </c>
      <c r="T57" s="13">
        <v>0</v>
      </c>
      <c r="U57" s="37" t="s">
        <v>83</v>
      </c>
      <c r="V57" s="13">
        <v>0</v>
      </c>
      <c r="W57" s="70">
        <v>0.49948415709999999</v>
      </c>
      <c r="X57" s="71">
        <v>5.3234941999999999E-3</v>
      </c>
      <c r="Y57" s="70">
        <v>33.487059053999999</v>
      </c>
      <c r="Z57" s="71">
        <v>0.73496225660000003</v>
      </c>
      <c r="AA57" s="37" t="s">
        <v>83</v>
      </c>
      <c r="AB57" s="13">
        <v>0</v>
      </c>
      <c r="AC57" s="70">
        <v>0</v>
      </c>
      <c r="AD57" s="71">
        <v>0</v>
      </c>
      <c r="AE57" s="37" t="s">
        <v>83</v>
      </c>
      <c r="AF57" s="13">
        <v>0</v>
      </c>
      <c r="AG57" s="37" t="s">
        <v>83</v>
      </c>
      <c r="AH57" s="13">
        <v>0</v>
      </c>
      <c r="AI57" s="70">
        <f t="shared" si="0"/>
        <v>0</v>
      </c>
      <c r="AJ57" s="71">
        <f t="shared" si="0"/>
        <v>0</v>
      </c>
      <c r="AK57" s="70">
        <v>123.82058431</v>
      </c>
      <c r="AL57" s="71">
        <v>1.6464559751000001</v>
      </c>
      <c r="AM57" s="37" t="s">
        <v>83</v>
      </c>
      <c r="AN57" s="13">
        <v>0</v>
      </c>
      <c r="AO57" s="37" t="s">
        <v>83</v>
      </c>
      <c r="AP57" s="13">
        <v>0</v>
      </c>
      <c r="AQ57" s="37" t="s">
        <v>83</v>
      </c>
      <c r="AR57" s="13">
        <v>0</v>
      </c>
      <c r="AS57" s="70">
        <v>77.327412695000007</v>
      </c>
      <c r="AT57" s="71">
        <v>2.6050731946000001</v>
      </c>
      <c r="AU57" s="70">
        <v>66.247611172000006</v>
      </c>
      <c r="AV57" s="71">
        <v>0.4981104516</v>
      </c>
      <c r="AW57" s="70">
        <v>29.993701161000001</v>
      </c>
      <c r="AX57" s="71">
        <v>0.30042421000000002</v>
      </c>
      <c r="AY57" s="70">
        <v>11.646840716</v>
      </c>
      <c r="AZ57" s="71">
        <v>0.1009964511</v>
      </c>
      <c r="BA57" s="60">
        <f t="shared" si="1"/>
        <v>24.607069295000002</v>
      </c>
      <c r="BB57" s="13">
        <f t="shared" si="1"/>
        <v>9.6689790499999984E-2</v>
      </c>
      <c r="BC57" s="70">
        <v>0</v>
      </c>
      <c r="BD57" s="13">
        <v>0</v>
      </c>
      <c r="BE57" s="70">
        <v>171.10741085999999</v>
      </c>
      <c r="BF57" s="71">
        <v>1.7388136745</v>
      </c>
      <c r="BG57" s="4">
        <v>7.006923E-3</v>
      </c>
      <c r="BH57" s="13">
        <v>0</v>
      </c>
      <c r="BI57" s="70">
        <v>161.10013065999999</v>
      </c>
      <c r="BJ57" s="71">
        <v>4.9541284146000004</v>
      </c>
      <c r="BK57" s="70">
        <v>226.30646795999999</v>
      </c>
      <c r="BL57" s="71">
        <v>1.6546678855000001</v>
      </c>
      <c r="BM57" s="70">
        <v>61.672417340000003</v>
      </c>
      <c r="BN57" s="71">
        <v>0.30694316220000001</v>
      </c>
      <c r="BO57" s="70">
        <v>0.28821835559999998</v>
      </c>
      <c r="BP57" s="71">
        <v>8.9944619999999999E-4</v>
      </c>
      <c r="BQ57" s="70">
        <v>0</v>
      </c>
      <c r="BR57" s="66">
        <v>0</v>
      </c>
      <c r="BS57" s="37" t="s">
        <v>83</v>
      </c>
      <c r="BT57" s="13">
        <v>0</v>
      </c>
      <c r="BU57" s="64">
        <v>0.49823932939999999</v>
      </c>
      <c r="BV57" s="71">
        <v>5.7214322000000003E-3</v>
      </c>
      <c r="BW57" s="70">
        <v>24.192908887000002</v>
      </c>
      <c r="BX57" s="71">
        <v>0.19555706289999999</v>
      </c>
      <c r="BY57" s="37" t="s">
        <v>83</v>
      </c>
      <c r="BZ57" s="13">
        <v>0</v>
      </c>
      <c r="CA57" s="37" t="s">
        <v>83</v>
      </c>
      <c r="CB57" s="13">
        <v>0</v>
      </c>
      <c r="CC57" s="70">
        <v>16.269950608999999</v>
      </c>
      <c r="CD57" s="71">
        <v>1.52502191E-2</v>
      </c>
      <c r="CE57" s="70">
        <v>18.659389797999999</v>
      </c>
      <c r="CF57" s="66">
        <v>4.14417495E-2</v>
      </c>
      <c r="CG57" s="37" t="s">
        <v>83</v>
      </c>
      <c r="CH57" s="13">
        <v>0</v>
      </c>
      <c r="CI57" s="37" t="s">
        <v>83</v>
      </c>
      <c r="CJ57" s="13">
        <v>0</v>
      </c>
      <c r="CK57" s="37" t="s">
        <v>83</v>
      </c>
      <c r="CL57" s="13">
        <v>0</v>
      </c>
      <c r="CM57" s="37" t="s">
        <v>83</v>
      </c>
      <c r="CN57" s="13">
        <v>0</v>
      </c>
      <c r="CO57" s="64">
        <v>0.1041175827</v>
      </c>
      <c r="CP57" s="71">
        <v>1.224852E-3</v>
      </c>
      <c r="CQ57" s="70">
        <v>0.3953665744</v>
      </c>
      <c r="CR57" s="71">
        <v>4.0986423000000001E-3</v>
      </c>
      <c r="CS57" s="70">
        <v>2.5998267315999999</v>
      </c>
      <c r="CT57" s="71">
        <v>2.87737154E-2</v>
      </c>
      <c r="CU57" s="70">
        <v>30.887232321999999</v>
      </c>
      <c r="CV57" s="66">
        <v>0.70618854109999996</v>
      </c>
      <c r="CW57" s="37" t="s">
        <v>83</v>
      </c>
      <c r="CX57" s="13">
        <v>0</v>
      </c>
      <c r="CY57" s="37" t="s">
        <v>83</v>
      </c>
      <c r="CZ57" s="13">
        <v>0</v>
      </c>
      <c r="DA57" s="64">
        <v>19.712303523999999</v>
      </c>
      <c r="DB57" s="71">
        <v>0.3035094398</v>
      </c>
      <c r="DC57" s="70">
        <v>57.615109171999997</v>
      </c>
      <c r="DD57" s="71">
        <v>2.3015637548000001</v>
      </c>
      <c r="DE57" s="70">
        <v>31.246715947999999</v>
      </c>
      <c r="DF57" s="71">
        <v>0.57597813850000001</v>
      </c>
      <c r="DG57" s="70">
        <v>139.86069491000001</v>
      </c>
      <c r="DH57" s="66">
        <v>1.1628355361</v>
      </c>
      <c r="DI57" s="123">
        <v>3.2472531999999999E-3</v>
      </c>
      <c r="DJ57" s="124">
        <v>5.7111892000000003E-3</v>
      </c>
      <c r="DK57" s="124">
        <v>6.3965547000000003E-3</v>
      </c>
      <c r="DL57" s="124">
        <v>6.5241424000000003E-3</v>
      </c>
      <c r="DM57" s="124">
        <v>6.5556433000000004E-3</v>
      </c>
      <c r="DN57" s="124">
        <v>6.5741441999999997E-3</v>
      </c>
      <c r="DO57" s="124">
        <v>6.5839723999999997E-3</v>
      </c>
      <c r="DP57" s="124">
        <v>6.5938007000000002E-3</v>
      </c>
      <c r="DQ57" s="124">
        <v>6.6021982999999998E-3</v>
      </c>
      <c r="DR57" s="125">
        <v>6.6105959000000002E-3</v>
      </c>
      <c r="DS57" s="80">
        <v>99.049506285999996</v>
      </c>
      <c r="DT57" s="13">
        <v>0.6885178649</v>
      </c>
      <c r="DU57" s="60">
        <v>52.450082035999998</v>
      </c>
      <c r="DV57" s="13">
        <v>0.37623905880000003</v>
      </c>
      <c r="DW57" s="60">
        <v>27.497055337999999</v>
      </c>
      <c r="DX57" s="13">
        <v>0.20367609589999999</v>
      </c>
      <c r="DY57" s="60">
        <v>14.495476547000001</v>
      </c>
      <c r="DZ57" s="13">
        <v>0.11163774460000001</v>
      </c>
      <c r="EA57" s="60">
        <v>7.8223133408000001</v>
      </c>
      <c r="EB57" s="13">
        <v>6.3340497699999998E-2</v>
      </c>
      <c r="EC57" s="60">
        <v>4.3721401555000003</v>
      </c>
      <c r="ED57" s="13">
        <v>3.7841638599999998E-2</v>
      </c>
      <c r="EE57" s="60">
        <v>2.5635383002999999</v>
      </c>
      <c r="EF57" s="13">
        <v>2.41384433E-2</v>
      </c>
      <c r="EG57" s="60">
        <v>1.5656137658</v>
      </c>
      <c r="EH57" s="13">
        <v>1.6324174399999999E-2</v>
      </c>
      <c r="EI57" s="60">
        <v>0.9991698953</v>
      </c>
      <c r="EJ57" s="13">
        <v>1.1718311699999999E-2</v>
      </c>
      <c r="EK57" s="60">
        <v>0.6636256157</v>
      </c>
      <c r="EL57" s="15">
        <v>8.8464055999999992E-3</v>
      </c>
    </row>
    <row r="58" spans="1:142">
      <c r="A58" s="8">
        <v>5300</v>
      </c>
      <c r="B58" s="63">
        <v>1579</v>
      </c>
      <c r="C58" s="64">
        <v>2267.78764</v>
      </c>
      <c r="D58" s="70">
        <v>5250.8333086000002</v>
      </c>
      <c r="E58" s="70">
        <v>89.513620684000003</v>
      </c>
      <c r="F58" s="71">
        <v>8.1762668100000005E-2</v>
      </c>
      <c r="G58" s="64">
        <v>7.3856251500000001</v>
      </c>
      <c r="H58" s="71">
        <v>3.4399834999999999E-3</v>
      </c>
      <c r="I58" s="70">
        <v>184.44658326999999</v>
      </c>
      <c r="J58" s="71">
        <v>1.2304611222999999</v>
      </c>
      <c r="K58" s="70">
        <v>81.162018707000001</v>
      </c>
      <c r="L58" s="71">
        <v>0.50658673239999996</v>
      </c>
      <c r="M58" s="70">
        <v>25.094766292999999</v>
      </c>
      <c r="N58" s="71">
        <v>0.20408027910000001</v>
      </c>
      <c r="O58" s="37" t="s">
        <v>83</v>
      </c>
      <c r="P58" s="13">
        <v>0</v>
      </c>
      <c r="Q58" s="70">
        <v>35.899512635000001</v>
      </c>
      <c r="R58" s="71">
        <v>5.7841802800000001E-2</v>
      </c>
      <c r="S58" s="37" t="s">
        <v>83</v>
      </c>
      <c r="T58" s="13">
        <v>0</v>
      </c>
      <c r="U58" s="37" t="s">
        <v>83</v>
      </c>
      <c r="V58" s="13">
        <v>0</v>
      </c>
      <c r="W58" s="70">
        <v>0.50733256100000002</v>
      </c>
      <c r="X58" s="71">
        <v>5.3898046E-3</v>
      </c>
      <c r="Y58" s="70">
        <v>34.03674986</v>
      </c>
      <c r="Z58" s="71">
        <v>0.74586082740000004</v>
      </c>
      <c r="AA58" s="37" t="s">
        <v>83</v>
      </c>
      <c r="AB58" s="13">
        <v>0</v>
      </c>
      <c r="AC58" s="70">
        <v>0</v>
      </c>
      <c r="AD58" s="71">
        <v>0</v>
      </c>
      <c r="AE58" s="37" t="s">
        <v>83</v>
      </c>
      <c r="AF58" s="13">
        <v>0</v>
      </c>
      <c r="AG58" s="37" t="s">
        <v>83</v>
      </c>
      <c r="AH58" s="13">
        <v>0</v>
      </c>
      <c r="AI58" s="70">
        <f t="shared" si="0"/>
        <v>0</v>
      </c>
      <c r="AJ58" s="71">
        <f t="shared" si="0"/>
        <v>0</v>
      </c>
      <c r="AK58" s="70">
        <v>125.05828852</v>
      </c>
      <c r="AL58" s="71">
        <v>1.6559055249000001</v>
      </c>
      <c r="AM58" s="37" t="s">
        <v>83</v>
      </c>
      <c r="AN58" s="13">
        <v>0</v>
      </c>
      <c r="AO58" s="37" t="s">
        <v>83</v>
      </c>
      <c r="AP58" s="13">
        <v>0</v>
      </c>
      <c r="AQ58" s="37" t="s">
        <v>83</v>
      </c>
      <c r="AR58" s="13">
        <v>0</v>
      </c>
      <c r="AS58" s="70">
        <v>78.158217002000001</v>
      </c>
      <c r="AT58" s="71">
        <v>2.6245141011999999</v>
      </c>
      <c r="AU58" s="70">
        <v>67.238171476999995</v>
      </c>
      <c r="AV58" s="71">
        <v>0.50299549539999999</v>
      </c>
      <c r="AW58" s="70">
        <v>30.378671192999999</v>
      </c>
      <c r="AX58" s="71">
        <v>0.30341935250000002</v>
      </c>
      <c r="AY58" s="70">
        <v>11.841460712</v>
      </c>
      <c r="AZ58" s="71">
        <v>0.10182497240000001</v>
      </c>
      <c r="BA58" s="60">
        <f t="shared" si="1"/>
        <v>25.018039571999992</v>
      </c>
      <c r="BB58" s="13">
        <f t="shared" si="1"/>
        <v>9.7751170499999984E-2</v>
      </c>
      <c r="BC58" s="70">
        <v>0</v>
      </c>
      <c r="BD58" s="13">
        <v>0</v>
      </c>
      <c r="BE58" s="70">
        <v>174.55919600999999</v>
      </c>
      <c r="BF58" s="71">
        <v>1.7581554729</v>
      </c>
      <c r="BG58" s="4">
        <v>7.1791108999999997E-3</v>
      </c>
      <c r="BH58" s="13">
        <v>0</v>
      </c>
      <c r="BI58" s="70">
        <v>162.30726141</v>
      </c>
      <c r="BJ58" s="71">
        <v>4.9807417000000003</v>
      </c>
      <c r="BK58" s="70">
        <v>230.97959574999999</v>
      </c>
      <c r="BL58" s="71">
        <v>1.6858535254</v>
      </c>
      <c r="BM58" s="70">
        <v>62.579402618000003</v>
      </c>
      <c r="BN58" s="71">
        <v>0.31028094789999999</v>
      </c>
      <c r="BO58" s="70">
        <v>0.32489550039999998</v>
      </c>
      <c r="BP58" s="71">
        <v>9.2387350000000003E-4</v>
      </c>
      <c r="BQ58" s="70">
        <v>0</v>
      </c>
      <c r="BR58" s="66">
        <v>0</v>
      </c>
      <c r="BS58" s="37" t="s">
        <v>83</v>
      </c>
      <c r="BT58" s="13">
        <v>0</v>
      </c>
      <c r="BU58" s="64">
        <v>0.4997123477</v>
      </c>
      <c r="BV58" s="71">
        <v>5.7239626999999998E-3</v>
      </c>
      <c r="BW58" s="70">
        <v>24.595053945</v>
      </c>
      <c r="BX58" s="71">
        <v>0.19835631649999999</v>
      </c>
      <c r="BY58" s="37" t="s">
        <v>83</v>
      </c>
      <c r="BZ58" s="13">
        <v>0</v>
      </c>
      <c r="CA58" s="37" t="s">
        <v>83</v>
      </c>
      <c r="CB58" s="13">
        <v>0</v>
      </c>
      <c r="CC58" s="70">
        <v>16.845732023</v>
      </c>
      <c r="CD58" s="71">
        <v>1.5597459399999999E-2</v>
      </c>
      <c r="CE58" s="70">
        <v>19.053780612000001</v>
      </c>
      <c r="CF58" s="66">
        <v>4.2244343500000003E-2</v>
      </c>
      <c r="CG58" s="37" t="s">
        <v>83</v>
      </c>
      <c r="CH58" s="13">
        <v>0</v>
      </c>
      <c r="CI58" s="37" t="s">
        <v>83</v>
      </c>
      <c r="CJ58" s="13">
        <v>0</v>
      </c>
      <c r="CK58" s="37" t="s">
        <v>83</v>
      </c>
      <c r="CL58" s="13">
        <v>0</v>
      </c>
      <c r="CM58" s="37" t="s">
        <v>83</v>
      </c>
      <c r="CN58" s="13">
        <v>0</v>
      </c>
      <c r="CO58" s="64">
        <v>0.111333444</v>
      </c>
      <c r="CP58" s="71">
        <v>1.2720524E-3</v>
      </c>
      <c r="CQ58" s="70">
        <v>0.39599911710000002</v>
      </c>
      <c r="CR58" s="71">
        <v>4.1177521999999998E-3</v>
      </c>
      <c r="CS58" s="70">
        <v>2.6463683642000002</v>
      </c>
      <c r="CT58" s="71">
        <v>2.91470718E-2</v>
      </c>
      <c r="CU58" s="70">
        <v>31.390381495</v>
      </c>
      <c r="CV58" s="66">
        <v>0.71671375559999995</v>
      </c>
      <c r="CW58" s="37" t="s">
        <v>83</v>
      </c>
      <c r="CX58" s="13">
        <v>0</v>
      </c>
      <c r="CY58" s="37" t="s">
        <v>83</v>
      </c>
      <c r="CZ58" s="13">
        <v>0</v>
      </c>
      <c r="DA58" s="64">
        <v>19.993743739999999</v>
      </c>
      <c r="DB58" s="71">
        <v>0.30694363740000002</v>
      </c>
      <c r="DC58" s="70">
        <v>58.164473260999998</v>
      </c>
      <c r="DD58" s="71">
        <v>2.3175704638000001</v>
      </c>
      <c r="DE58" s="70">
        <v>32.441905667</v>
      </c>
      <c r="DF58" s="71">
        <v>0.58511676379999999</v>
      </c>
      <c r="DG58" s="70">
        <v>142.11729034999999</v>
      </c>
      <c r="DH58" s="66">
        <v>1.1730387092000001</v>
      </c>
      <c r="DI58" s="123">
        <v>3.3297754999999998E-3</v>
      </c>
      <c r="DJ58" s="124">
        <v>5.8591842999999996E-3</v>
      </c>
      <c r="DK58" s="124">
        <v>6.5638051999999999E-3</v>
      </c>
      <c r="DL58" s="124">
        <v>6.6954246000000004E-3</v>
      </c>
      <c r="DM58" s="124">
        <v>6.7282506999999997E-3</v>
      </c>
      <c r="DN58" s="124">
        <v>6.7481084999999998E-3</v>
      </c>
      <c r="DO58" s="124">
        <v>6.7578958000000001E-3</v>
      </c>
      <c r="DP58" s="124">
        <v>6.7676830999999996E-3</v>
      </c>
      <c r="DQ58" s="124">
        <v>6.7760444000000003E-3</v>
      </c>
      <c r="DR58" s="125">
        <v>6.7844057000000001E-3</v>
      </c>
      <c r="DS58" s="80">
        <v>99.806471345000006</v>
      </c>
      <c r="DT58" s="13">
        <v>0.69418065620000002</v>
      </c>
      <c r="DU58" s="60">
        <v>52.998593106000001</v>
      </c>
      <c r="DV58" s="13">
        <v>0.38057860339999999</v>
      </c>
      <c r="DW58" s="60">
        <v>27.876006837999999</v>
      </c>
      <c r="DX58" s="13">
        <v>0.20686891590000001</v>
      </c>
      <c r="DY58" s="60">
        <v>14.753720117</v>
      </c>
      <c r="DZ58" s="13">
        <v>0.1140011301</v>
      </c>
      <c r="EA58" s="60">
        <v>7.9955740649999996</v>
      </c>
      <c r="EB58" s="13">
        <v>6.5101874599999998E-2</v>
      </c>
      <c r="EC58" s="60">
        <v>4.4941555109999998</v>
      </c>
      <c r="ED58" s="13">
        <v>3.9226823799999998E-2</v>
      </c>
      <c r="EE58" s="60">
        <v>2.6536394167999999</v>
      </c>
      <c r="EF58" s="13">
        <v>2.52763209E-2</v>
      </c>
      <c r="EG58" s="60">
        <v>1.6321372565000001</v>
      </c>
      <c r="EH58" s="13">
        <v>1.7277876899999999E-2</v>
      </c>
      <c r="EI58" s="60">
        <v>1.0514900920000001</v>
      </c>
      <c r="EJ58" s="13">
        <v>1.25547529E-2</v>
      </c>
      <c r="EK58" s="60">
        <v>0.70792382409999999</v>
      </c>
      <c r="EL58" s="15">
        <v>9.6078282999999993E-3</v>
      </c>
    </row>
    <row r="59" spans="1:142">
      <c r="A59" s="8">
        <v>5400</v>
      </c>
      <c r="B59" s="63">
        <v>1354</v>
      </c>
      <c r="C59" s="64">
        <v>2291.1278198999998</v>
      </c>
      <c r="D59" s="70">
        <v>5349.1631235000004</v>
      </c>
      <c r="E59" s="70">
        <v>91.162628192</v>
      </c>
      <c r="F59" s="71">
        <v>8.2527871500000002E-2</v>
      </c>
      <c r="G59" s="64">
        <v>7.5607008535000002</v>
      </c>
      <c r="H59" s="71">
        <v>3.4971449000000001E-3</v>
      </c>
      <c r="I59" s="70">
        <v>185.17008866</v>
      </c>
      <c r="J59" s="71">
        <v>1.2350495492</v>
      </c>
      <c r="K59" s="70">
        <v>81.879898480999998</v>
      </c>
      <c r="L59" s="71">
        <v>0.5113139109</v>
      </c>
      <c r="M59" s="70">
        <v>25.492310073999999</v>
      </c>
      <c r="N59" s="71">
        <v>0.20693809660000001</v>
      </c>
      <c r="O59" s="37" t="s">
        <v>83</v>
      </c>
      <c r="P59" s="13">
        <v>0</v>
      </c>
      <c r="Q59" s="70">
        <v>36.601671123999999</v>
      </c>
      <c r="R59" s="71">
        <v>5.8746329200000003E-2</v>
      </c>
      <c r="S59" s="37" t="s">
        <v>83</v>
      </c>
      <c r="T59" s="13">
        <v>0</v>
      </c>
      <c r="U59" s="37" t="s">
        <v>83</v>
      </c>
      <c r="V59" s="13">
        <v>0</v>
      </c>
      <c r="W59" s="70">
        <v>0.51641229499999997</v>
      </c>
      <c r="X59" s="71">
        <v>5.4822832000000002E-3</v>
      </c>
      <c r="Y59" s="70">
        <v>34.629219521000003</v>
      </c>
      <c r="Z59" s="71">
        <v>0.75719265609999997</v>
      </c>
      <c r="AA59" s="37" t="s">
        <v>83</v>
      </c>
      <c r="AB59" s="13">
        <v>0</v>
      </c>
      <c r="AC59" s="70">
        <v>0</v>
      </c>
      <c r="AD59" s="71">
        <v>0</v>
      </c>
      <c r="AE59" s="37" t="s">
        <v>83</v>
      </c>
      <c r="AF59" s="13">
        <v>0</v>
      </c>
      <c r="AG59" s="37" t="s">
        <v>83</v>
      </c>
      <c r="AH59" s="13">
        <v>0</v>
      </c>
      <c r="AI59" s="70">
        <f t="shared" si="0"/>
        <v>0</v>
      </c>
      <c r="AJ59" s="71">
        <f t="shared" si="0"/>
        <v>0</v>
      </c>
      <c r="AK59" s="70">
        <v>125.9711944</v>
      </c>
      <c r="AL59" s="71">
        <v>1.6628026733000001</v>
      </c>
      <c r="AM59" s="37" t="s">
        <v>83</v>
      </c>
      <c r="AN59" s="13">
        <v>0</v>
      </c>
      <c r="AO59" s="37" t="s">
        <v>83</v>
      </c>
      <c r="AP59" s="13">
        <v>0</v>
      </c>
      <c r="AQ59" s="37" t="s">
        <v>83</v>
      </c>
      <c r="AR59" s="13">
        <v>0</v>
      </c>
      <c r="AS59" s="70">
        <v>78.797147885000001</v>
      </c>
      <c r="AT59" s="71">
        <v>2.6403849965999999</v>
      </c>
      <c r="AU59" s="70">
        <v>68.021522224999998</v>
      </c>
      <c r="AV59" s="71">
        <v>0.50729881799999998</v>
      </c>
      <c r="AW59" s="70">
        <v>30.715760364000001</v>
      </c>
      <c r="AX59" s="71">
        <v>0.30611179360000002</v>
      </c>
      <c r="AY59" s="70">
        <v>11.904525191999999</v>
      </c>
      <c r="AZ59" s="71">
        <v>0.1023280867</v>
      </c>
      <c r="BA59" s="60">
        <f t="shared" si="1"/>
        <v>25.401236668999999</v>
      </c>
      <c r="BB59" s="13">
        <f t="shared" si="1"/>
        <v>9.8858937699999982E-2</v>
      </c>
      <c r="BC59" s="70">
        <v>0</v>
      </c>
      <c r="BD59" s="13">
        <v>0</v>
      </c>
      <c r="BE59" s="70">
        <v>177.64259448999999</v>
      </c>
      <c r="BF59" s="71">
        <v>1.7755208344</v>
      </c>
      <c r="BG59" s="4">
        <v>7.3178115000000002E-3</v>
      </c>
      <c r="BH59" s="13">
        <v>0</v>
      </c>
      <c r="BI59" s="70">
        <v>163.40334976</v>
      </c>
      <c r="BJ59" s="71">
        <v>5.0034103177000002</v>
      </c>
      <c r="BK59" s="70">
        <v>234.94492618999999</v>
      </c>
      <c r="BL59" s="71">
        <v>1.7113329279</v>
      </c>
      <c r="BM59" s="70">
        <v>63.538529631000003</v>
      </c>
      <c r="BN59" s="71">
        <v>0.31350587470000002</v>
      </c>
      <c r="BO59" s="70">
        <v>0.3453534613</v>
      </c>
      <c r="BP59" s="71">
        <v>9.3480440000000004E-4</v>
      </c>
      <c r="BQ59" s="70">
        <v>0</v>
      </c>
      <c r="BR59" s="66">
        <v>0</v>
      </c>
      <c r="BS59" s="37" t="s">
        <v>83</v>
      </c>
      <c r="BT59" s="13">
        <v>0</v>
      </c>
      <c r="BU59" s="64">
        <v>0.51312861740000004</v>
      </c>
      <c r="BV59" s="71">
        <v>5.8342482000000003E-3</v>
      </c>
      <c r="BW59" s="70">
        <v>24.979181455999999</v>
      </c>
      <c r="BX59" s="71">
        <v>0.20110384840000001</v>
      </c>
      <c r="BY59" s="37" t="s">
        <v>83</v>
      </c>
      <c r="BZ59" s="13">
        <v>0</v>
      </c>
      <c r="CA59" s="37" t="s">
        <v>83</v>
      </c>
      <c r="CB59" s="13">
        <v>0</v>
      </c>
      <c r="CC59" s="70">
        <v>17.22539463</v>
      </c>
      <c r="CD59" s="71">
        <v>1.5865419700000001E-2</v>
      </c>
      <c r="CE59" s="70">
        <v>19.376276493999999</v>
      </c>
      <c r="CF59" s="66">
        <v>4.2880909500000002E-2</v>
      </c>
      <c r="CG59" s="37" t="s">
        <v>83</v>
      </c>
      <c r="CH59" s="13">
        <v>0</v>
      </c>
      <c r="CI59" s="37" t="s">
        <v>83</v>
      </c>
      <c r="CJ59" s="13">
        <v>0</v>
      </c>
      <c r="CK59" s="37" t="s">
        <v>83</v>
      </c>
      <c r="CL59" s="13">
        <v>0</v>
      </c>
      <c r="CM59" s="37" t="s">
        <v>83</v>
      </c>
      <c r="CN59" s="13">
        <v>0</v>
      </c>
      <c r="CO59" s="64">
        <v>0.11262928899999999</v>
      </c>
      <c r="CP59" s="71">
        <v>1.2906864E-3</v>
      </c>
      <c r="CQ59" s="70">
        <v>0.403783006</v>
      </c>
      <c r="CR59" s="71">
        <v>4.1915969000000004E-3</v>
      </c>
      <c r="CS59" s="70">
        <v>2.7516430704000001</v>
      </c>
      <c r="CT59" s="71">
        <v>3.0050759199999999E-2</v>
      </c>
      <c r="CU59" s="70">
        <v>31.877576450999999</v>
      </c>
      <c r="CV59" s="66">
        <v>0.72714189689999997</v>
      </c>
      <c r="CW59" s="37" t="s">
        <v>83</v>
      </c>
      <c r="CX59" s="13">
        <v>0</v>
      </c>
      <c r="CY59" s="37" t="s">
        <v>83</v>
      </c>
      <c r="CZ59" s="13">
        <v>0</v>
      </c>
      <c r="DA59" s="64">
        <v>20.209746836000001</v>
      </c>
      <c r="DB59" s="71">
        <v>0.3102705087</v>
      </c>
      <c r="DC59" s="70">
        <v>58.587401049</v>
      </c>
      <c r="DD59" s="71">
        <v>2.3301144879</v>
      </c>
      <c r="DE59" s="70">
        <v>33.551254964000002</v>
      </c>
      <c r="DF59" s="71">
        <v>0.59291011530000004</v>
      </c>
      <c r="DG59" s="70">
        <v>144.09133951999999</v>
      </c>
      <c r="DH59" s="66">
        <v>1.1826107190999999</v>
      </c>
      <c r="DI59" s="123">
        <v>3.3858146000000002E-3</v>
      </c>
      <c r="DJ59" s="124">
        <v>5.9682004999999996E-3</v>
      </c>
      <c r="DK59" s="124">
        <v>6.6970151999999998E-3</v>
      </c>
      <c r="DL59" s="124">
        <v>6.8361701000000004E-3</v>
      </c>
      <c r="DM59" s="124">
        <v>6.8689027999999999E-3</v>
      </c>
      <c r="DN59" s="124">
        <v>6.8886998999999997E-3</v>
      </c>
      <c r="DO59" s="124">
        <v>6.8984533999999998E-3</v>
      </c>
      <c r="DP59" s="124">
        <v>6.9082068999999999E-3</v>
      </c>
      <c r="DQ59" s="124">
        <v>6.9165377000000002E-3</v>
      </c>
      <c r="DR59" s="125">
        <v>6.9248684E-3</v>
      </c>
      <c r="DS59" s="80">
        <v>100.39946384</v>
      </c>
      <c r="DT59" s="13">
        <v>0.69798316250000003</v>
      </c>
      <c r="DU59" s="60">
        <v>53.438415548000002</v>
      </c>
      <c r="DV59" s="13">
        <v>0.38342803399999997</v>
      </c>
      <c r="DW59" s="60">
        <v>28.180603144999999</v>
      </c>
      <c r="DX59" s="13">
        <v>0.2088573993</v>
      </c>
      <c r="DY59" s="60">
        <v>14.953743824</v>
      </c>
      <c r="DZ59" s="13">
        <v>0.1153241257</v>
      </c>
      <c r="EA59" s="60">
        <v>8.1262956560999999</v>
      </c>
      <c r="EB59" s="13">
        <v>6.5973027399999995E-2</v>
      </c>
      <c r="EC59" s="60">
        <v>4.5772757431000004</v>
      </c>
      <c r="ED59" s="13">
        <v>3.9780455999999999E-2</v>
      </c>
      <c r="EE59" s="60">
        <v>2.7089380103999998</v>
      </c>
      <c r="EF59" s="13">
        <v>2.56426095E-2</v>
      </c>
      <c r="EG59" s="60">
        <v>1.6702412647</v>
      </c>
      <c r="EH59" s="13">
        <v>1.7533996600000001E-2</v>
      </c>
      <c r="EI59" s="60">
        <v>1.0777237046000001</v>
      </c>
      <c r="EJ59" s="13">
        <v>1.27362459E-2</v>
      </c>
      <c r="EK59" s="60">
        <v>0.72602922520000002</v>
      </c>
      <c r="EL59" s="15">
        <v>9.7401064000000002E-3</v>
      </c>
    </row>
    <row r="60" spans="1:142">
      <c r="A60" s="8">
        <v>5500</v>
      </c>
      <c r="B60" s="63">
        <v>1424</v>
      </c>
      <c r="C60" s="64">
        <v>2313.9812471</v>
      </c>
      <c r="D60" s="70">
        <v>5450.2750245999996</v>
      </c>
      <c r="E60" s="70">
        <v>92.624789992000004</v>
      </c>
      <c r="F60" s="71">
        <v>8.3221296700000003E-2</v>
      </c>
      <c r="G60" s="64">
        <v>7.7426326445999996</v>
      </c>
      <c r="H60" s="71">
        <v>3.5602977999999999E-3</v>
      </c>
      <c r="I60" s="70">
        <v>185.95193456000001</v>
      </c>
      <c r="J60" s="71">
        <v>1.2405999324000001</v>
      </c>
      <c r="K60" s="70">
        <v>82.653615939999995</v>
      </c>
      <c r="L60" s="71">
        <v>0.5167269874</v>
      </c>
      <c r="M60" s="70">
        <v>25.862088248999999</v>
      </c>
      <c r="N60" s="71">
        <v>0.20946098839999999</v>
      </c>
      <c r="O60" s="37" t="s">
        <v>83</v>
      </c>
      <c r="P60" s="13">
        <v>0</v>
      </c>
      <c r="Q60" s="70">
        <v>37.594493348999997</v>
      </c>
      <c r="R60" s="71">
        <v>6.0087412399999998E-2</v>
      </c>
      <c r="S60" s="37" t="s">
        <v>83</v>
      </c>
      <c r="T60" s="13">
        <v>0</v>
      </c>
      <c r="U60" s="37" t="s">
        <v>83</v>
      </c>
      <c r="V60" s="13">
        <v>0</v>
      </c>
      <c r="W60" s="70">
        <v>0.55336994709999998</v>
      </c>
      <c r="X60" s="71">
        <v>5.8288966000000003E-3</v>
      </c>
      <c r="Y60" s="70">
        <v>35.334936667999997</v>
      </c>
      <c r="Z60" s="71">
        <v>0.77107455709999995</v>
      </c>
      <c r="AA60" s="37" t="s">
        <v>83</v>
      </c>
      <c r="AB60" s="13">
        <v>0</v>
      </c>
      <c r="AC60" s="70">
        <v>0</v>
      </c>
      <c r="AD60" s="71">
        <v>0</v>
      </c>
      <c r="AE60" s="37" t="s">
        <v>83</v>
      </c>
      <c r="AF60" s="13">
        <v>0</v>
      </c>
      <c r="AG60" s="37" t="s">
        <v>83</v>
      </c>
      <c r="AH60" s="13">
        <v>0</v>
      </c>
      <c r="AI60" s="70">
        <f t="shared" si="0"/>
        <v>0</v>
      </c>
      <c r="AJ60" s="71">
        <f t="shared" si="0"/>
        <v>0</v>
      </c>
      <c r="AK60" s="70">
        <v>127.05678243</v>
      </c>
      <c r="AL60" s="71">
        <v>1.6709437919000001</v>
      </c>
      <c r="AM60" s="37" t="s">
        <v>83</v>
      </c>
      <c r="AN60" s="13">
        <v>0</v>
      </c>
      <c r="AO60" s="37" t="s">
        <v>83</v>
      </c>
      <c r="AP60" s="13">
        <v>0</v>
      </c>
      <c r="AQ60" s="37" t="s">
        <v>83</v>
      </c>
      <c r="AR60" s="13">
        <v>0</v>
      </c>
      <c r="AS60" s="70">
        <v>79.56701151</v>
      </c>
      <c r="AT60" s="71">
        <v>2.6588540386999999</v>
      </c>
      <c r="AU60" s="70">
        <v>68.837287102000005</v>
      </c>
      <c r="AV60" s="71">
        <v>0.51192412870000004</v>
      </c>
      <c r="AW60" s="70">
        <v>31.054493255000001</v>
      </c>
      <c r="AX60" s="71">
        <v>0.3089542918</v>
      </c>
      <c r="AY60" s="70">
        <v>12.004337387</v>
      </c>
      <c r="AZ60" s="71">
        <v>0.10303931869999999</v>
      </c>
      <c r="BA60" s="60">
        <f t="shared" si="1"/>
        <v>25.778456460000001</v>
      </c>
      <c r="BB60" s="13">
        <f t="shared" si="1"/>
        <v>9.993051820000004E-2</v>
      </c>
      <c r="BC60" s="70">
        <v>0</v>
      </c>
      <c r="BD60" s="13">
        <v>0</v>
      </c>
      <c r="BE60" s="70">
        <v>181.19111737</v>
      </c>
      <c r="BF60" s="71">
        <v>1.7946651113000001</v>
      </c>
      <c r="BG60" s="4">
        <v>7.4639566000000001E-3</v>
      </c>
      <c r="BH60" s="13">
        <v>0</v>
      </c>
      <c r="BI60" s="70">
        <v>164.33398063000001</v>
      </c>
      <c r="BJ60" s="71">
        <v>5.0239576974000002</v>
      </c>
      <c r="BK60" s="70">
        <v>239.08458852000001</v>
      </c>
      <c r="BL60" s="71">
        <v>1.7368989428999999</v>
      </c>
      <c r="BM60" s="70">
        <v>64.541872853000001</v>
      </c>
      <c r="BN60" s="71">
        <v>0.31712605300000002</v>
      </c>
      <c r="BO60" s="70">
        <v>0.37082857559999999</v>
      </c>
      <c r="BP60" s="71">
        <v>9.4718340000000002E-4</v>
      </c>
      <c r="BQ60" s="70">
        <v>0</v>
      </c>
      <c r="BR60" s="66">
        <v>0</v>
      </c>
      <c r="BS60" s="37" t="s">
        <v>83</v>
      </c>
      <c r="BT60" s="13">
        <v>0</v>
      </c>
      <c r="BU60" s="64">
        <v>0.51652780529999998</v>
      </c>
      <c r="BV60" s="71">
        <v>5.8730413000000004E-3</v>
      </c>
      <c r="BW60" s="70">
        <v>25.345560444</v>
      </c>
      <c r="BX60" s="71">
        <v>0.2035879471</v>
      </c>
      <c r="BY60" s="37" t="s">
        <v>83</v>
      </c>
      <c r="BZ60" s="13">
        <v>0</v>
      </c>
      <c r="CA60" s="37" t="s">
        <v>83</v>
      </c>
      <c r="CB60" s="13">
        <v>0</v>
      </c>
      <c r="CC60" s="70">
        <v>17.763934378999998</v>
      </c>
      <c r="CD60" s="71">
        <v>1.6277729899999999E-2</v>
      </c>
      <c r="CE60" s="70">
        <v>19.830558969999998</v>
      </c>
      <c r="CF60" s="66">
        <v>4.3809682500000002E-2</v>
      </c>
      <c r="CG60" s="37" t="s">
        <v>83</v>
      </c>
      <c r="CH60" s="13">
        <v>0</v>
      </c>
      <c r="CI60" s="37" t="s">
        <v>83</v>
      </c>
      <c r="CJ60" s="13">
        <v>0</v>
      </c>
      <c r="CK60" s="37" t="s">
        <v>83</v>
      </c>
      <c r="CL60" s="13">
        <v>0</v>
      </c>
      <c r="CM60" s="37" t="s">
        <v>83</v>
      </c>
      <c r="CN60" s="13">
        <v>0</v>
      </c>
      <c r="CO60" s="64">
        <v>0.1224021387</v>
      </c>
      <c r="CP60" s="71">
        <v>1.3916911000000001E-3</v>
      </c>
      <c r="CQ60" s="70">
        <v>0.43096780839999999</v>
      </c>
      <c r="CR60" s="71">
        <v>4.4372055000000002E-3</v>
      </c>
      <c r="CS60" s="70">
        <v>2.8266520565</v>
      </c>
      <c r="CT60" s="71">
        <v>3.091315E-2</v>
      </c>
      <c r="CU60" s="70">
        <v>32.508284611000001</v>
      </c>
      <c r="CV60" s="66">
        <v>0.7401614071</v>
      </c>
      <c r="CW60" s="37" t="s">
        <v>83</v>
      </c>
      <c r="CX60" s="13">
        <v>0</v>
      </c>
      <c r="CY60" s="37" t="s">
        <v>83</v>
      </c>
      <c r="CZ60" s="13">
        <v>0</v>
      </c>
      <c r="DA60" s="64">
        <v>20.462235318000001</v>
      </c>
      <c r="DB60" s="71">
        <v>0.31338464519999998</v>
      </c>
      <c r="DC60" s="70">
        <v>59.104776192000003</v>
      </c>
      <c r="DD60" s="71">
        <v>2.3454693935000002</v>
      </c>
      <c r="DE60" s="70">
        <v>34.841368547000002</v>
      </c>
      <c r="DF60" s="71">
        <v>0.60079496259999998</v>
      </c>
      <c r="DG60" s="70">
        <v>146.34974882</v>
      </c>
      <c r="DH60" s="66">
        <v>1.1938701488000001</v>
      </c>
      <c r="DI60" s="123">
        <v>3.4463612999999999E-3</v>
      </c>
      <c r="DJ60" s="124">
        <v>6.0843371E-3</v>
      </c>
      <c r="DK60" s="124">
        <v>6.8348671000000001E-3</v>
      </c>
      <c r="DL60" s="124">
        <v>6.9813297999999999E-3</v>
      </c>
      <c r="DM60" s="124">
        <v>7.0168606999999996E-3</v>
      </c>
      <c r="DN60" s="124">
        <v>7.0365910999999996E-3</v>
      </c>
      <c r="DO60" s="124">
        <v>7.0463072E-3</v>
      </c>
      <c r="DP60" s="124">
        <v>7.0560233000000003E-3</v>
      </c>
      <c r="DQ60" s="124">
        <v>7.0643206999999996E-3</v>
      </c>
      <c r="DR60" s="125">
        <v>7.0726182000000002E-3</v>
      </c>
      <c r="DS60" s="80">
        <v>101.03377308</v>
      </c>
      <c r="DT60" s="13">
        <v>0.70260012029999996</v>
      </c>
      <c r="DU60" s="60">
        <v>53.902920133999999</v>
      </c>
      <c r="DV60" s="13">
        <v>0.3869320846</v>
      </c>
      <c r="DW60" s="60">
        <v>28.508802773999999</v>
      </c>
      <c r="DX60" s="13">
        <v>0.21141607770000001</v>
      </c>
      <c r="DY60" s="60">
        <v>15.176970096</v>
      </c>
      <c r="DZ60" s="13">
        <v>0.1171522466</v>
      </c>
      <c r="EA60" s="60">
        <v>8.2720432080999995</v>
      </c>
      <c r="EB60" s="13">
        <v>6.7250531399999994E-2</v>
      </c>
      <c r="EC60" s="60">
        <v>4.6776833139000003</v>
      </c>
      <c r="ED60" s="13">
        <v>4.0717861399999999E-2</v>
      </c>
      <c r="EE60" s="60">
        <v>2.7778113202000001</v>
      </c>
      <c r="EF60" s="13">
        <v>2.6343277500000001E-2</v>
      </c>
      <c r="EG60" s="60">
        <v>1.715091578</v>
      </c>
      <c r="EH60" s="13">
        <v>1.8052255E-2</v>
      </c>
      <c r="EI60" s="60">
        <v>1.1082897904</v>
      </c>
      <c r="EJ60" s="13">
        <v>1.31367067E-2</v>
      </c>
      <c r="EK60" s="60">
        <v>0.7458586908</v>
      </c>
      <c r="EL60" s="15">
        <v>1.00521637E-2</v>
      </c>
    </row>
    <row r="61" spans="1:142">
      <c r="A61" s="8">
        <v>5600</v>
      </c>
      <c r="B61" s="63">
        <v>1324</v>
      </c>
      <c r="C61" s="64">
        <v>2336.5517227</v>
      </c>
      <c r="D61" s="70">
        <v>5548.4280036999999</v>
      </c>
      <c r="E61" s="70">
        <v>94.138860738999995</v>
      </c>
      <c r="F61" s="71">
        <v>8.3993044399999994E-2</v>
      </c>
      <c r="G61" s="64">
        <v>8.0464858486999997</v>
      </c>
      <c r="H61" s="71">
        <v>3.9124119999999997E-3</v>
      </c>
      <c r="I61" s="70">
        <v>186.72542977000001</v>
      </c>
      <c r="J61" s="71">
        <v>1.2456324714</v>
      </c>
      <c r="K61" s="70">
        <v>83.34279205</v>
      </c>
      <c r="L61" s="71">
        <v>0.52165543329999997</v>
      </c>
      <c r="M61" s="70">
        <v>26.164584623</v>
      </c>
      <c r="N61" s="71">
        <v>0.2117059429</v>
      </c>
      <c r="O61" s="37" t="s">
        <v>83</v>
      </c>
      <c r="P61" s="13">
        <v>0</v>
      </c>
      <c r="Q61" s="70">
        <v>38.549038512999999</v>
      </c>
      <c r="R61" s="71">
        <v>6.1350187100000002E-2</v>
      </c>
      <c r="S61" s="37" t="s">
        <v>83</v>
      </c>
      <c r="T61" s="13">
        <v>0</v>
      </c>
      <c r="U61" s="37" t="s">
        <v>83</v>
      </c>
      <c r="V61" s="13">
        <v>0</v>
      </c>
      <c r="W61" s="70">
        <v>0.55670500379999999</v>
      </c>
      <c r="X61" s="71">
        <v>5.9040000000000004E-3</v>
      </c>
      <c r="Y61" s="70">
        <v>36.042153697000003</v>
      </c>
      <c r="Z61" s="71">
        <v>0.78423326130000004</v>
      </c>
      <c r="AA61" s="37" t="s">
        <v>83</v>
      </c>
      <c r="AB61" s="13">
        <v>0</v>
      </c>
      <c r="AC61" s="70">
        <v>0</v>
      </c>
      <c r="AD61" s="71">
        <v>0</v>
      </c>
      <c r="AE61" s="37" t="s">
        <v>83</v>
      </c>
      <c r="AF61" s="13">
        <v>0</v>
      </c>
      <c r="AG61" s="37" t="s">
        <v>83</v>
      </c>
      <c r="AH61" s="13">
        <v>0</v>
      </c>
      <c r="AI61" s="70">
        <f t="shared" si="0"/>
        <v>0</v>
      </c>
      <c r="AJ61" s="71">
        <f t="shared" si="0"/>
        <v>0</v>
      </c>
      <c r="AK61" s="70">
        <v>127.9633103</v>
      </c>
      <c r="AL61" s="71">
        <v>1.6781969005999999</v>
      </c>
      <c r="AM61" s="37" t="s">
        <v>83</v>
      </c>
      <c r="AN61" s="13">
        <v>0</v>
      </c>
      <c r="AO61" s="37" t="s">
        <v>83</v>
      </c>
      <c r="AP61" s="13">
        <v>0</v>
      </c>
      <c r="AQ61" s="37" t="s">
        <v>83</v>
      </c>
      <c r="AR61" s="13">
        <v>0</v>
      </c>
      <c r="AS61" s="70">
        <v>80.298952907</v>
      </c>
      <c r="AT61" s="71">
        <v>2.6747547886</v>
      </c>
      <c r="AU61" s="70">
        <v>69.659722340000002</v>
      </c>
      <c r="AV61" s="71">
        <v>0.51615119980000002</v>
      </c>
      <c r="AW61" s="70">
        <v>31.414045317999999</v>
      </c>
      <c r="AX61" s="71">
        <v>0.31151668380000003</v>
      </c>
      <c r="AY61" s="70">
        <v>12.132470205000001</v>
      </c>
      <c r="AZ61" s="71">
        <v>0.10375073</v>
      </c>
      <c r="BA61" s="60">
        <f t="shared" si="1"/>
        <v>26.113206817000005</v>
      </c>
      <c r="BB61" s="13">
        <f t="shared" si="1"/>
        <v>0.10088378599999998</v>
      </c>
      <c r="BC61" s="70">
        <v>0</v>
      </c>
      <c r="BD61" s="13">
        <v>0</v>
      </c>
      <c r="BE61" s="70">
        <v>184.07299655</v>
      </c>
      <c r="BF61" s="71">
        <v>1.8113230783000001</v>
      </c>
      <c r="BG61" s="4">
        <v>9.6923058999999999E-3</v>
      </c>
      <c r="BH61" s="13">
        <v>0</v>
      </c>
      <c r="BI61" s="70">
        <v>165.53497676000001</v>
      </c>
      <c r="BJ61" s="71">
        <v>5.0488801384000004</v>
      </c>
      <c r="BK61" s="70">
        <v>243.09606226</v>
      </c>
      <c r="BL61" s="71">
        <v>1.7629210521000001</v>
      </c>
      <c r="BM61" s="70">
        <v>65.498290972000007</v>
      </c>
      <c r="BN61" s="71">
        <v>0.32050505950000002</v>
      </c>
      <c r="BO61" s="70">
        <v>0.36898883380000003</v>
      </c>
      <c r="BP61" s="71">
        <v>9.4320039999999997E-4</v>
      </c>
      <c r="BQ61" s="70">
        <v>0</v>
      </c>
      <c r="BR61" s="66">
        <v>0</v>
      </c>
      <c r="BS61" s="37" t="s">
        <v>83</v>
      </c>
      <c r="BT61" s="13">
        <v>0</v>
      </c>
      <c r="BU61" s="64">
        <v>0.53447618490000004</v>
      </c>
      <c r="BV61" s="71">
        <v>5.9891765999999999E-3</v>
      </c>
      <c r="BW61" s="70">
        <v>25.630108438000001</v>
      </c>
      <c r="BX61" s="71">
        <v>0.20571676629999999</v>
      </c>
      <c r="BY61" s="37" t="s">
        <v>83</v>
      </c>
      <c r="BZ61" s="13">
        <v>0</v>
      </c>
      <c r="CA61" s="37" t="s">
        <v>83</v>
      </c>
      <c r="CB61" s="13">
        <v>0</v>
      </c>
      <c r="CC61" s="70">
        <v>18.352626764</v>
      </c>
      <c r="CD61" s="71">
        <v>1.6712653099999999E-2</v>
      </c>
      <c r="CE61" s="70">
        <v>20.196411748999999</v>
      </c>
      <c r="CF61" s="66">
        <v>4.4637534E-2</v>
      </c>
      <c r="CG61" s="37" t="s">
        <v>83</v>
      </c>
      <c r="CH61" s="13">
        <v>0</v>
      </c>
      <c r="CI61" s="37" t="s">
        <v>83</v>
      </c>
      <c r="CJ61" s="13">
        <v>0</v>
      </c>
      <c r="CK61" s="37" t="s">
        <v>83</v>
      </c>
      <c r="CL61" s="13">
        <v>0</v>
      </c>
      <c r="CM61" s="37" t="s">
        <v>83</v>
      </c>
      <c r="CN61" s="13">
        <v>0</v>
      </c>
      <c r="CO61" s="64">
        <v>0.12522319279999999</v>
      </c>
      <c r="CP61" s="71">
        <v>1.4665938E-3</v>
      </c>
      <c r="CQ61" s="70">
        <v>0.43148181099999999</v>
      </c>
      <c r="CR61" s="71">
        <v>4.4374061999999997E-3</v>
      </c>
      <c r="CS61" s="70">
        <v>2.9737716162000001</v>
      </c>
      <c r="CT61" s="71">
        <v>3.2325768800000002E-2</v>
      </c>
      <c r="CU61" s="70">
        <v>33.068382081000003</v>
      </c>
      <c r="CV61" s="66">
        <v>0.75190749239999999</v>
      </c>
      <c r="CW61" s="37" t="s">
        <v>83</v>
      </c>
      <c r="CX61" s="13">
        <v>0</v>
      </c>
      <c r="CY61" s="37" t="s">
        <v>83</v>
      </c>
      <c r="CZ61" s="13">
        <v>0</v>
      </c>
      <c r="DA61" s="64">
        <v>20.709977617</v>
      </c>
      <c r="DB61" s="71">
        <v>0.31612110850000003</v>
      </c>
      <c r="DC61" s="70">
        <v>59.58897529</v>
      </c>
      <c r="DD61" s="71">
        <v>2.3586336801000001</v>
      </c>
      <c r="DE61" s="70">
        <v>35.98702076</v>
      </c>
      <c r="DF61" s="71">
        <v>0.60882678229999998</v>
      </c>
      <c r="DG61" s="70">
        <v>148.0859758</v>
      </c>
      <c r="DH61" s="66">
        <v>1.2024962961000001</v>
      </c>
      <c r="DI61" s="123">
        <v>3.5362945999999999E-3</v>
      </c>
      <c r="DJ61" s="124">
        <v>6.2481697999999999E-3</v>
      </c>
      <c r="DK61" s="124">
        <v>7.0247998999999998E-3</v>
      </c>
      <c r="DL61" s="124">
        <v>7.1766314999999999E-3</v>
      </c>
      <c r="DM61" s="124">
        <v>7.2164372999999997E-3</v>
      </c>
      <c r="DN61" s="124">
        <v>7.2404888999999997E-3</v>
      </c>
      <c r="DO61" s="124">
        <v>7.2545493000000004E-3</v>
      </c>
      <c r="DP61" s="124">
        <v>7.2686097999999999E-3</v>
      </c>
      <c r="DQ61" s="124">
        <v>7.2812550000000004E-3</v>
      </c>
      <c r="DR61" s="125">
        <v>7.2939003000000004E-3</v>
      </c>
      <c r="DS61" s="80">
        <v>101.65704719999999</v>
      </c>
      <c r="DT61" s="13">
        <v>0.70671890810000004</v>
      </c>
      <c r="DU61" s="60">
        <v>54.355505731999997</v>
      </c>
      <c r="DV61" s="13">
        <v>0.3899651797</v>
      </c>
      <c r="DW61" s="60">
        <v>28.810143329999999</v>
      </c>
      <c r="DX61" s="13">
        <v>0.21348545050000001</v>
      </c>
      <c r="DY61" s="60">
        <v>15.370450642</v>
      </c>
      <c r="DZ61" s="13">
        <v>0.1185147852</v>
      </c>
      <c r="EA61" s="60">
        <v>8.3949410365000006</v>
      </c>
      <c r="EB61" s="13">
        <v>6.8128053899999999E-2</v>
      </c>
      <c r="EC61" s="60">
        <v>4.7494281291</v>
      </c>
      <c r="ED61" s="13">
        <v>4.12404273E-2</v>
      </c>
      <c r="EE61" s="60">
        <v>2.8173793103999998</v>
      </c>
      <c r="EF61" s="13">
        <v>2.66390668E-2</v>
      </c>
      <c r="EG61" s="60">
        <v>1.7348711534000001</v>
      </c>
      <c r="EH61" s="13">
        <v>1.8198969700000001E-2</v>
      </c>
      <c r="EI61" s="60">
        <v>1.1174813894</v>
      </c>
      <c r="EJ61" s="13">
        <v>1.3200788499999999E-2</v>
      </c>
      <c r="EK61" s="60">
        <v>0.75063955819999995</v>
      </c>
      <c r="EL61" s="15">
        <v>1.00816047E-2</v>
      </c>
    </row>
    <row r="62" spans="1:142">
      <c r="A62" s="8">
        <v>5700</v>
      </c>
      <c r="B62" s="63">
        <v>1339</v>
      </c>
      <c r="C62" s="64">
        <v>2358.9992523999999</v>
      </c>
      <c r="D62" s="70">
        <v>5649.7016814999997</v>
      </c>
      <c r="E62" s="70">
        <v>95.864053362999996</v>
      </c>
      <c r="F62" s="71">
        <v>8.4668967499999997E-2</v>
      </c>
      <c r="G62" s="64">
        <v>8.3104827092000004</v>
      </c>
      <c r="H62" s="71">
        <v>3.9825559000000003E-3</v>
      </c>
      <c r="I62" s="70">
        <v>187.42597293</v>
      </c>
      <c r="J62" s="71">
        <v>1.2502893363000001</v>
      </c>
      <c r="K62" s="70">
        <v>84.081171182000006</v>
      </c>
      <c r="L62" s="71">
        <v>0.52623331569999998</v>
      </c>
      <c r="M62" s="70">
        <v>26.468536853</v>
      </c>
      <c r="N62" s="71">
        <v>0.21394022069999999</v>
      </c>
      <c r="O62" s="37" t="s">
        <v>83</v>
      </c>
      <c r="P62" s="13">
        <v>0</v>
      </c>
      <c r="Q62" s="70">
        <v>39.523554668000003</v>
      </c>
      <c r="R62" s="71">
        <v>6.2730239800000004E-2</v>
      </c>
      <c r="S62" s="37" t="s">
        <v>83</v>
      </c>
      <c r="T62" s="13">
        <v>0</v>
      </c>
      <c r="U62" s="37" t="s">
        <v>83</v>
      </c>
      <c r="V62" s="13">
        <v>0</v>
      </c>
      <c r="W62" s="70">
        <v>0.55984770900000003</v>
      </c>
      <c r="X62" s="71">
        <v>5.9494654000000003E-3</v>
      </c>
      <c r="Y62" s="70">
        <v>36.534399075000003</v>
      </c>
      <c r="Z62" s="71">
        <v>0.79412119110000001</v>
      </c>
      <c r="AA62" s="37" t="s">
        <v>83</v>
      </c>
      <c r="AB62" s="13">
        <v>0</v>
      </c>
      <c r="AC62" s="70">
        <v>0</v>
      </c>
      <c r="AD62" s="71">
        <v>0</v>
      </c>
      <c r="AE62" s="37" t="s">
        <v>83</v>
      </c>
      <c r="AF62" s="13">
        <v>0</v>
      </c>
      <c r="AG62" s="37" t="s">
        <v>83</v>
      </c>
      <c r="AH62" s="13">
        <v>0</v>
      </c>
      <c r="AI62" s="70">
        <f t="shared" si="0"/>
        <v>0</v>
      </c>
      <c r="AJ62" s="71">
        <f t="shared" si="0"/>
        <v>0</v>
      </c>
      <c r="AK62" s="70">
        <v>128.98139151999999</v>
      </c>
      <c r="AL62" s="71">
        <v>1.6861095283</v>
      </c>
      <c r="AM62" s="37" t="s">
        <v>83</v>
      </c>
      <c r="AN62" s="13">
        <v>0</v>
      </c>
      <c r="AO62" s="37" t="s">
        <v>83</v>
      </c>
      <c r="AP62" s="13">
        <v>0</v>
      </c>
      <c r="AQ62" s="37" t="s">
        <v>83</v>
      </c>
      <c r="AR62" s="13">
        <v>0</v>
      </c>
      <c r="AS62" s="70">
        <v>81.028980579999995</v>
      </c>
      <c r="AT62" s="71">
        <v>2.6916683114</v>
      </c>
      <c r="AU62" s="70">
        <v>70.589182350000002</v>
      </c>
      <c r="AV62" s="71">
        <v>0.52108081640000004</v>
      </c>
      <c r="AW62" s="70">
        <v>31.827839236999999</v>
      </c>
      <c r="AX62" s="71">
        <v>0.31456280380000001</v>
      </c>
      <c r="AY62" s="70">
        <v>12.235630626000001</v>
      </c>
      <c r="AZ62" s="71">
        <v>0.1043966424</v>
      </c>
      <c r="BA62" s="60">
        <f t="shared" si="1"/>
        <v>26.525712487</v>
      </c>
      <c r="BB62" s="13">
        <f t="shared" si="1"/>
        <v>0.10212137020000001</v>
      </c>
      <c r="BC62" s="70">
        <v>0</v>
      </c>
      <c r="BD62" s="13">
        <v>0</v>
      </c>
      <c r="BE62" s="70">
        <v>187.15413366000001</v>
      </c>
      <c r="BF62" s="71">
        <v>1.8282424795000001</v>
      </c>
      <c r="BG62" s="4">
        <v>9.8286490000000001E-3</v>
      </c>
      <c r="BH62" s="13">
        <v>0</v>
      </c>
      <c r="BI62" s="70">
        <v>166.52614270999999</v>
      </c>
      <c r="BJ62" s="71">
        <v>5.0684177002000004</v>
      </c>
      <c r="BK62" s="70">
        <v>247.42491634000001</v>
      </c>
      <c r="BL62" s="71">
        <v>1.7910338461999999</v>
      </c>
      <c r="BM62" s="70">
        <v>66.419466482000004</v>
      </c>
      <c r="BN62" s="71">
        <v>0.32352010939999998</v>
      </c>
      <c r="BO62" s="70">
        <v>0.38570625850000001</v>
      </c>
      <c r="BP62" s="71">
        <v>9.6962830000000004E-4</v>
      </c>
      <c r="BQ62" s="70">
        <v>0</v>
      </c>
      <c r="BR62" s="66">
        <v>0</v>
      </c>
      <c r="BS62" s="37" t="s">
        <v>83</v>
      </c>
      <c r="BT62" s="13">
        <v>0</v>
      </c>
      <c r="BU62" s="64">
        <v>0.53727915589999997</v>
      </c>
      <c r="BV62" s="71">
        <v>6.0616682000000002E-3</v>
      </c>
      <c r="BW62" s="70">
        <v>25.931257696999999</v>
      </c>
      <c r="BX62" s="71">
        <v>0.20787855250000001</v>
      </c>
      <c r="BY62" s="37" t="s">
        <v>83</v>
      </c>
      <c r="BZ62" s="13">
        <v>0</v>
      </c>
      <c r="CA62" s="37" t="s">
        <v>83</v>
      </c>
      <c r="CB62" s="13">
        <v>0</v>
      </c>
      <c r="CC62" s="70">
        <v>18.969905425</v>
      </c>
      <c r="CD62" s="71">
        <v>1.7165588900000001E-2</v>
      </c>
      <c r="CE62" s="70">
        <v>20.553649242999999</v>
      </c>
      <c r="CF62" s="66">
        <v>4.5564650800000002E-2</v>
      </c>
      <c r="CG62" s="37" t="s">
        <v>83</v>
      </c>
      <c r="CH62" s="13">
        <v>0</v>
      </c>
      <c r="CI62" s="37" t="s">
        <v>83</v>
      </c>
      <c r="CJ62" s="13">
        <v>0</v>
      </c>
      <c r="CK62" s="37" t="s">
        <v>83</v>
      </c>
      <c r="CL62" s="13">
        <v>0</v>
      </c>
      <c r="CM62" s="37" t="s">
        <v>83</v>
      </c>
      <c r="CN62" s="13">
        <v>0</v>
      </c>
      <c r="CO62" s="64">
        <v>0.12601994999999999</v>
      </c>
      <c r="CP62" s="71">
        <v>1.4827124999999999E-3</v>
      </c>
      <c r="CQ62" s="70">
        <v>0.43382775899999998</v>
      </c>
      <c r="CR62" s="71">
        <v>4.4667528999999999E-3</v>
      </c>
      <c r="CS62" s="70">
        <v>3.0171223195999999</v>
      </c>
      <c r="CT62" s="71">
        <v>3.2753787899999998E-2</v>
      </c>
      <c r="CU62" s="70">
        <v>33.517276754999997</v>
      </c>
      <c r="CV62" s="66">
        <v>0.76136740319999996</v>
      </c>
      <c r="CW62" s="37" t="s">
        <v>83</v>
      </c>
      <c r="CX62" s="13">
        <v>0</v>
      </c>
      <c r="CY62" s="37" t="s">
        <v>83</v>
      </c>
      <c r="CZ62" s="13">
        <v>0</v>
      </c>
      <c r="DA62" s="64">
        <v>20.943011129999999</v>
      </c>
      <c r="DB62" s="71">
        <v>0.31933248990000002</v>
      </c>
      <c r="DC62" s="70">
        <v>60.085969448999997</v>
      </c>
      <c r="DD62" s="71">
        <v>2.3723358216000001</v>
      </c>
      <c r="DE62" s="70">
        <v>37.076486922000001</v>
      </c>
      <c r="DF62" s="71">
        <v>0.61658199950000003</v>
      </c>
      <c r="DG62" s="70">
        <v>150.07764674000001</v>
      </c>
      <c r="DH62" s="66">
        <v>1.2116604799999999</v>
      </c>
      <c r="DI62" s="123">
        <v>3.6057760000000002E-3</v>
      </c>
      <c r="DJ62" s="124">
        <v>6.3677072999999999E-3</v>
      </c>
      <c r="DK62" s="124">
        <v>7.1614859000000003E-3</v>
      </c>
      <c r="DL62" s="124">
        <v>7.3159083E-3</v>
      </c>
      <c r="DM62" s="124">
        <v>7.3572376999999998E-3</v>
      </c>
      <c r="DN62" s="124">
        <v>7.3812273999999999E-3</v>
      </c>
      <c r="DO62" s="124">
        <v>7.3952499999999999E-3</v>
      </c>
      <c r="DP62" s="124">
        <v>7.4092725000000003E-3</v>
      </c>
      <c r="DQ62" s="124">
        <v>7.4218838999999997E-3</v>
      </c>
      <c r="DR62" s="125">
        <v>7.4344954000000003E-3</v>
      </c>
      <c r="DS62" s="80">
        <v>102.2237658</v>
      </c>
      <c r="DT62" s="13">
        <v>0.7105377477</v>
      </c>
      <c r="DU62" s="60">
        <v>54.762201234999999</v>
      </c>
      <c r="DV62" s="13">
        <v>0.39279303920000003</v>
      </c>
      <c r="DW62" s="60">
        <v>29.086207867999999</v>
      </c>
      <c r="DX62" s="13">
        <v>0.21546965870000001</v>
      </c>
      <c r="DY62" s="60">
        <v>15.551213357</v>
      </c>
      <c r="DZ62" s="13">
        <v>0.1198650416</v>
      </c>
      <c r="EA62" s="60">
        <v>8.5077435984999994</v>
      </c>
      <c r="EB62" s="13">
        <v>6.9017567799999999E-2</v>
      </c>
      <c r="EC62" s="60">
        <v>4.8243823724999997</v>
      </c>
      <c r="ED62" s="13">
        <v>4.1866366600000003E-2</v>
      </c>
      <c r="EE62" s="60">
        <v>2.8723346698999999</v>
      </c>
      <c r="EF62" s="13">
        <v>2.7123116400000001E-2</v>
      </c>
      <c r="EG62" s="60">
        <v>1.7756612358999999</v>
      </c>
      <c r="EH62" s="13">
        <v>1.8584983499999999E-2</v>
      </c>
      <c r="EI62" s="60">
        <v>1.1458111264999999</v>
      </c>
      <c r="EJ62" s="13">
        <v>1.3497028499999999E-2</v>
      </c>
      <c r="EK62" s="60">
        <v>0.77011317909999999</v>
      </c>
      <c r="EL62" s="15">
        <v>1.03146635E-2</v>
      </c>
    </row>
    <row r="63" spans="1:142">
      <c r="A63" s="8">
        <v>5800</v>
      </c>
      <c r="B63" s="63">
        <v>1278</v>
      </c>
      <c r="C63" s="64">
        <v>2380.8673469999999</v>
      </c>
      <c r="D63" s="70">
        <v>5749.6727296999998</v>
      </c>
      <c r="E63" s="70">
        <v>97.279261817999995</v>
      </c>
      <c r="F63" s="71">
        <v>8.5292713300000003E-2</v>
      </c>
      <c r="G63" s="64">
        <v>8.5259624472999995</v>
      </c>
      <c r="H63" s="71">
        <v>4.0528691999999998E-3</v>
      </c>
      <c r="I63" s="70">
        <v>188.14580819</v>
      </c>
      <c r="J63" s="71">
        <v>1.2549504287</v>
      </c>
      <c r="K63" s="70">
        <v>84.785505435999994</v>
      </c>
      <c r="L63" s="71">
        <v>0.53057037460000001</v>
      </c>
      <c r="M63" s="70">
        <v>26.679244589</v>
      </c>
      <c r="N63" s="71">
        <v>0.2153385679</v>
      </c>
      <c r="O63" s="37" t="s">
        <v>83</v>
      </c>
      <c r="P63" s="13">
        <v>0</v>
      </c>
      <c r="Q63" s="70">
        <v>40.561721192</v>
      </c>
      <c r="R63" s="71">
        <v>6.4031617900000004E-2</v>
      </c>
      <c r="S63" s="37" t="s">
        <v>83</v>
      </c>
      <c r="T63" s="13">
        <v>0</v>
      </c>
      <c r="U63" s="37" t="s">
        <v>83</v>
      </c>
      <c r="V63" s="13">
        <v>0</v>
      </c>
      <c r="W63" s="70">
        <v>0.57435017200000005</v>
      </c>
      <c r="X63" s="71">
        <v>6.0500522999999999E-3</v>
      </c>
      <c r="Y63" s="70">
        <v>37.005920326999998</v>
      </c>
      <c r="Z63" s="71">
        <v>0.80421091020000002</v>
      </c>
      <c r="AA63" s="37" t="s">
        <v>83</v>
      </c>
      <c r="AB63" s="13">
        <v>0</v>
      </c>
      <c r="AC63" s="70">
        <v>0</v>
      </c>
      <c r="AD63" s="71">
        <v>0</v>
      </c>
      <c r="AE63" s="37" t="s">
        <v>83</v>
      </c>
      <c r="AF63" s="13">
        <v>0</v>
      </c>
      <c r="AG63" s="37" t="s">
        <v>83</v>
      </c>
      <c r="AH63" s="13">
        <v>0</v>
      </c>
      <c r="AI63" s="70">
        <f t="shared" si="0"/>
        <v>0</v>
      </c>
      <c r="AJ63" s="71">
        <f t="shared" si="0"/>
        <v>0</v>
      </c>
      <c r="AK63" s="70">
        <v>129.96716190999999</v>
      </c>
      <c r="AL63" s="71">
        <v>1.6934505615</v>
      </c>
      <c r="AM63" s="37" t="s">
        <v>83</v>
      </c>
      <c r="AN63" s="13">
        <v>0</v>
      </c>
      <c r="AO63" s="37" t="s">
        <v>83</v>
      </c>
      <c r="AP63" s="13">
        <v>0</v>
      </c>
      <c r="AQ63" s="37" t="s">
        <v>83</v>
      </c>
      <c r="AR63" s="13">
        <v>0</v>
      </c>
      <c r="AS63" s="70">
        <v>81.810695932000002</v>
      </c>
      <c r="AT63" s="71">
        <v>2.7097612233000001</v>
      </c>
      <c r="AU63" s="70">
        <v>71.354575965999999</v>
      </c>
      <c r="AV63" s="71">
        <v>0.52520960139999995</v>
      </c>
      <c r="AW63" s="70">
        <v>32.197588132</v>
      </c>
      <c r="AX63" s="71">
        <v>0.31723680999999998</v>
      </c>
      <c r="AY63" s="70">
        <v>12.318700534</v>
      </c>
      <c r="AZ63" s="71">
        <v>0.1048620898</v>
      </c>
      <c r="BA63" s="60">
        <f t="shared" si="1"/>
        <v>26.838287299999998</v>
      </c>
      <c r="BB63" s="13">
        <f t="shared" si="1"/>
        <v>0.10311070159999997</v>
      </c>
      <c r="BC63" s="70">
        <v>0</v>
      </c>
      <c r="BD63" s="13">
        <v>0</v>
      </c>
      <c r="BE63" s="70">
        <v>190.38117032</v>
      </c>
      <c r="BF63" s="71">
        <v>1.8447248077</v>
      </c>
      <c r="BG63" s="4">
        <v>9.9875018999999992E-3</v>
      </c>
      <c r="BH63" s="13">
        <v>0</v>
      </c>
      <c r="BI63" s="70">
        <v>167.58660488999999</v>
      </c>
      <c r="BJ63" s="71">
        <v>5.089238011</v>
      </c>
      <c r="BK63" s="70">
        <v>251.24792239000001</v>
      </c>
      <c r="BL63" s="71">
        <v>1.8146101715</v>
      </c>
      <c r="BM63" s="70">
        <v>67.442548384000006</v>
      </c>
      <c r="BN63" s="71">
        <v>0.32688116760000002</v>
      </c>
      <c r="BO63" s="70">
        <v>0.42478006089999998</v>
      </c>
      <c r="BP63" s="71">
        <v>9.9325460000000004E-4</v>
      </c>
      <c r="BQ63" s="70">
        <v>0</v>
      </c>
      <c r="BR63" s="66">
        <v>0</v>
      </c>
      <c r="BS63" s="37" t="s">
        <v>83</v>
      </c>
      <c r="BT63" s="13">
        <v>0</v>
      </c>
      <c r="BU63" s="64">
        <v>0.53672914670000005</v>
      </c>
      <c r="BV63" s="71">
        <v>6.0532983999999996E-3</v>
      </c>
      <c r="BW63" s="70">
        <v>26.142515442000001</v>
      </c>
      <c r="BX63" s="71">
        <v>0.2092852694</v>
      </c>
      <c r="BY63" s="37" t="s">
        <v>83</v>
      </c>
      <c r="BZ63" s="13">
        <v>0</v>
      </c>
      <c r="CA63" s="37" t="s">
        <v>83</v>
      </c>
      <c r="CB63" s="13">
        <v>0</v>
      </c>
      <c r="CC63" s="70">
        <v>19.557721082</v>
      </c>
      <c r="CD63" s="71">
        <v>1.7595098300000001E-2</v>
      </c>
      <c r="CE63" s="70">
        <v>21.00400011</v>
      </c>
      <c r="CF63" s="66">
        <v>4.6436519500000002E-2</v>
      </c>
      <c r="CG63" s="37" t="s">
        <v>83</v>
      </c>
      <c r="CH63" s="13">
        <v>0</v>
      </c>
      <c r="CI63" s="37" t="s">
        <v>83</v>
      </c>
      <c r="CJ63" s="13">
        <v>0</v>
      </c>
      <c r="CK63" s="37" t="s">
        <v>83</v>
      </c>
      <c r="CL63" s="13">
        <v>0</v>
      </c>
      <c r="CM63" s="37" t="s">
        <v>83</v>
      </c>
      <c r="CN63" s="13">
        <v>0</v>
      </c>
      <c r="CO63" s="64">
        <v>0.13003311000000001</v>
      </c>
      <c r="CP63" s="71">
        <v>1.4933416E-3</v>
      </c>
      <c r="CQ63" s="70">
        <v>0.44431706199999998</v>
      </c>
      <c r="CR63" s="71">
        <v>4.5567107000000001E-3</v>
      </c>
      <c r="CS63" s="70">
        <v>3.064177699</v>
      </c>
      <c r="CT63" s="71">
        <v>3.3260816999999998E-2</v>
      </c>
      <c r="CU63" s="70">
        <v>33.941742628</v>
      </c>
      <c r="CV63" s="66">
        <v>0.77095009319999996</v>
      </c>
      <c r="CW63" s="37" t="s">
        <v>83</v>
      </c>
      <c r="CX63" s="13">
        <v>0</v>
      </c>
      <c r="CY63" s="37" t="s">
        <v>83</v>
      </c>
      <c r="CZ63" s="13">
        <v>0</v>
      </c>
      <c r="DA63" s="64">
        <v>21.201004722</v>
      </c>
      <c r="DB63" s="71">
        <v>0.32258326129999998</v>
      </c>
      <c r="DC63" s="70">
        <v>60.609691210000001</v>
      </c>
      <c r="DD63" s="71">
        <v>2.3871779621</v>
      </c>
      <c r="DE63" s="70">
        <v>38.319255675000001</v>
      </c>
      <c r="DF63" s="71">
        <v>0.62447627139999995</v>
      </c>
      <c r="DG63" s="70">
        <v>152.06191464</v>
      </c>
      <c r="DH63" s="66">
        <v>1.2202485363</v>
      </c>
      <c r="DI63" s="123">
        <v>3.6702483999999998E-3</v>
      </c>
      <c r="DJ63" s="124">
        <v>6.4805920999999999E-3</v>
      </c>
      <c r="DK63" s="124">
        <v>7.2991039999999998E-3</v>
      </c>
      <c r="DL63" s="124">
        <v>7.4598586999999996E-3</v>
      </c>
      <c r="DM63" s="124">
        <v>7.5062426999999996E-3</v>
      </c>
      <c r="DN63" s="124">
        <v>7.5353364999999999E-3</v>
      </c>
      <c r="DO63" s="124">
        <v>7.5528629000000003E-3</v>
      </c>
      <c r="DP63" s="124">
        <v>7.5703892000000004E-3</v>
      </c>
      <c r="DQ63" s="124">
        <v>7.5865081000000001E-3</v>
      </c>
      <c r="DR63" s="125">
        <v>7.5990828999999999E-3</v>
      </c>
      <c r="DS63" s="80">
        <v>102.80741707</v>
      </c>
      <c r="DT63" s="13">
        <v>0.71433987340000005</v>
      </c>
      <c r="DU63" s="60">
        <v>55.187212508000002</v>
      </c>
      <c r="DV63" s="13">
        <v>0.39558982619999999</v>
      </c>
      <c r="DW63" s="60">
        <v>29.380963074</v>
      </c>
      <c r="DX63" s="13">
        <v>0.21744730640000001</v>
      </c>
      <c r="DY63" s="60">
        <v>15.740947676999999</v>
      </c>
      <c r="DZ63" s="13">
        <v>0.1211715091</v>
      </c>
      <c r="EA63" s="60">
        <v>8.6302278615999999</v>
      </c>
      <c r="EB63" s="13">
        <v>6.9886469000000007E-2</v>
      </c>
      <c r="EC63" s="60">
        <v>4.9050366126</v>
      </c>
      <c r="ED63" s="13">
        <v>4.2456938100000001E-2</v>
      </c>
      <c r="EE63" s="60">
        <v>2.9260822032</v>
      </c>
      <c r="EF63" s="13">
        <v>2.7537318299999999E-2</v>
      </c>
      <c r="EG63" s="60">
        <v>1.8109374734000001</v>
      </c>
      <c r="EH63" s="13">
        <v>1.8880210500000001E-2</v>
      </c>
      <c r="EI63" s="60">
        <v>1.1695813164</v>
      </c>
      <c r="EJ63" s="13">
        <v>1.3711551799999999E-2</v>
      </c>
      <c r="EK63" s="60">
        <v>0.78491995650000002</v>
      </c>
      <c r="EL63" s="15">
        <v>1.04660074E-2</v>
      </c>
    </row>
    <row r="64" spans="1:142">
      <c r="A64" s="8">
        <v>5900</v>
      </c>
      <c r="B64" s="63">
        <v>1298</v>
      </c>
      <c r="C64" s="64">
        <v>2402.7748998000002</v>
      </c>
      <c r="D64" s="70">
        <v>5850.1760253000002</v>
      </c>
      <c r="E64" s="70">
        <v>99.076977972999998</v>
      </c>
      <c r="F64" s="71">
        <v>8.6124853000000001E-2</v>
      </c>
      <c r="G64" s="64">
        <v>8.7381668013000002</v>
      </c>
      <c r="H64" s="71">
        <v>4.1107360000000003E-3</v>
      </c>
      <c r="I64" s="70">
        <v>188.84255827000001</v>
      </c>
      <c r="J64" s="71">
        <v>1.2594788485999999</v>
      </c>
      <c r="K64" s="70">
        <v>85.480535250000003</v>
      </c>
      <c r="L64" s="71">
        <v>0.53470493509999995</v>
      </c>
      <c r="M64" s="70">
        <v>27.073542966000002</v>
      </c>
      <c r="N64" s="71">
        <v>0.21844325470000001</v>
      </c>
      <c r="O64" s="37" t="s">
        <v>83</v>
      </c>
      <c r="P64" s="13">
        <v>0</v>
      </c>
      <c r="Q64" s="70">
        <v>41.437573096999998</v>
      </c>
      <c r="R64" s="71">
        <v>6.5258482300000004E-2</v>
      </c>
      <c r="S64" s="37" t="s">
        <v>83</v>
      </c>
      <c r="T64" s="13">
        <v>0</v>
      </c>
      <c r="U64" s="37" t="s">
        <v>83</v>
      </c>
      <c r="V64" s="13">
        <v>0</v>
      </c>
      <c r="W64" s="70">
        <v>0.59516922520000004</v>
      </c>
      <c r="X64" s="71">
        <v>6.4606109999999998E-3</v>
      </c>
      <c r="Y64" s="70">
        <v>37.594166899999998</v>
      </c>
      <c r="Z64" s="71">
        <v>0.81519779169999995</v>
      </c>
      <c r="AA64" s="37" t="s">
        <v>83</v>
      </c>
      <c r="AB64" s="13">
        <v>0</v>
      </c>
      <c r="AC64" s="70">
        <v>0</v>
      </c>
      <c r="AD64" s="71">
        <v>0</v>
      </c>
      <c r="AE64" s="37" t="s">
        <v>83</v>
      </c>
      <c r="AF64" s="13">
        <v>0</v>
      </c>
      <c r="AG64" s="37" t="s">
        <v>83</v>
      </c>
      <c r="AH64" s="13">
        <v>0</v>
      </c>
      <c r="AI64" s="70">
        <f t="shared" si="0"/>
        <v>0</v>
      </c>
      <c r="AJ64" s="71">
        <f t="shared" si="0"/>
        <v>0</v>
      </c>
      <c r="AK64" s="70">
        <v>130.96791833</v>
      </c>
      <c r="AL64" s="71">
        <v>1.7009328558000001</v>
      </c>
      <c r="AM64" s="37" t="s">
        <v>83</v>
      </c>
      <c r="AN64" s="13">
        <v>0</v>
      </c>
      <c r="AO64" s="37" t="s">
        <v>83</v>
      </c>
      <c r="AP64" s="13">
        <v>0</v>
      </c>
      <c r="AQ64" s="37" t="s">
        <v>83</v>
      </c>
      <c r="AR64" s="13">
        <v>0</v>
      </c>
      <c r="AS64" s="70">
        <v>82.649537471000002</v>
      </c>
      <c r="AT64" s="71">
        <v>2.7276234707000002</v>
      </c>
      <c r="AU64" s="70">
        <v>72.148427595000001</v>
      </c>
      <c r="AV64" s="71">
        <v>0.5292987764</v>
      </c>
      <c r="AW64" s="70">
        <v>32.546230366000003</v>
      </c>
      <c r="AX64" s="71">
        <v>0.31975705189999998</v>
      </c>
      <c r="AY64" s="70">
        <v>12.437102439</v>
      </c>
      <c r="AZ64" s="71">
        <v>0.10553098919999999</v>
      </c>
      <c r="BA64" s="60">
        <f t="shared" si="1"/>
        <v>27.165094789999998</v>
      </c>
      <c r="BB64" s="13">
        <f t="shared" si="1"/>
        <v>0.10401073530000005</v>
      </c>
      <c r="BC64" s="70">
        <v>0</v>
      </c>
      <c r="BD64" s="13">
        <v>0</v>
      </c>
      <c r="BE64" s="70">
        <v>193.67735511999999</v>
      </c>
      <c r="BF64" s="71">
        <v>1.8613452752999999</v>
      </c>
      <c r="BG64" s="4">
        <v>1.0114213E-2</v>
      </c>
      <c r="BH64" s="13">
        <v>0</v>
      </c>
      <c r="BI64" s="70">
        <v>168.50379612</v>
      </c>
      <c r="BJ64" s="71">
        <v>5.1081716223999996</v>
      </c>
      <c r="BK64" s="70">
        <v>255.36946957000001</v>
      </c>
      <c r="BL64" s="71">
        <v>1.8423875139000001</v>
      </c>
      <c r="BM64" s="70">
        <v>68.252658819000004</v>
      </c>
      <c r="BN64" s="71">
        <v>0.32995887439999999</v>
      </c>
      <c r="BO64" s="70">
        <v>0.43227802640000001</v>
      </c>
      <c r="BP64" s="71">
        <v>9.950165E-4</v>
      </c>
      <c r="BQ64" s="70">
        <v>0</v>
      </c>
      <c r="BR64" s="66">
        <v>0</v>
      </c>
      <c r="BS64" s="37" t="s">
        <v>83</v>
      </c>
      <c r="BT64" s="13">
        <v>0</v>
      </c>
      <c r="BU64" s="64">
        <v>0.53839280540000001</v>
      </c>
      <c r="BV64" s="71">
        <v>6.1032077000000001E-3</v>
      </c>
      <c r="BW64" s="70">
        <v>26.535150161000001</v>
      </c>
      <c r="BX64" s="71">
        <v>0.21234004710000001</v>
      </c>
      <c r="BY64" s="37" t="s">
        <v>83</v>
      </c>
      <c r="BZ64" s="13">
        <v>0</v>
      </c>
      <c r="CA64" s="37" t="s">
        <v>83</v>
      </c>
      <c r="CB64" s="13">
        <v>0</v>
      </c>
      <c r="CC64" s="70">
        <v>20.099439187000002</v>
      </c>
      <c r="CD64" s="71">
        <v>1.8011357700000001E-2</v>
      </c>
      <c r="CE64" s="70">
        <v>21.33813391</v>
      </c>
      <c r="CF64" s="66">
        <v>4.7247124600000003E-2</v>
      </c>
      <c r="CG64" s="37" t="s">
        <v>83</v>
      </c>
      <c r="CH64" s="13">
        <v>0</v>
      </c>
      <c r="CI64" s="37" t="s">
        <v>83</v>
      </c>
      <c r="CJ64" s="13">
        <v>0</v>
      </c>
      <c r="CK64" s="37" t="s">
        <v>83</v>
      </c>
      <c r="CL64" s="13">
        <v>0</v>
      </c>
      <c r="CM64" s="37" t="s">
        <v>83</v>
      </c>
      <c r="CN64" s="13">
        <v>0</v>
      </c>
      <c r="CO64" s="64">
        <v>0.13342863669999999</v>
      </c>
      <c r="CP64" s="71">
        <v>1.6447801E-3</v>
      </c>
      <c r="CQ64" s="70">
        <v>0.46174058839999998</v>
      </c>
      <c r="CR64" s="71">
        <v>4.8158309E-3</v>
      </c>
      <c r="CS64" s="70">
        <v>3.1442083571000001</v>
      </c>
      <c r="CT64" s="71">
        <v>3.4203434900000003E-2</v>
      </c>
      <c r="CU64" s="70">
        <v>34.449958543000001</v>
      </c>
      <c r="CV64" s="66">
        <v>0.78099435669999995</v>
      </c>
      <c r="CW64" s="37" t="s">
        <v>83</v>
      </c>
      <c r="CX64" s="13">
        <v>0</v>
      </c>
      <c r="CY64" s="37" t="s">
        <v>83</v>
      </c>
      <c r="CZ64" s="13">
        <v>0</v>
      </c>
      <c r="DA64" s="64">
        <v>21.509549953</v>
      </c>
      <c r="DB64" s="71">
        <v>0.32594791169999998</v>
      </c>
      <c r="DC64" s="70">
        <v>61.139987517999998</v>
      </c>
      <c r="DD64" s="71">
        <v>2.4016755591000001</v>
      </c>
      <c r="DE64" s="70">
        <v>39.681399372000001</v>
      </c>
      <c r="DF64" s="71">
        <v>0.63307638170000002</v>
      </c>
      <c r="DG64" s="70">
        <v>153.99595575000001</v>
      </c>
      <c r="DH64" s="66">
        <v>1.2282688935999999</v>
      </c>
      <c r="DI64" s="123">
        <v>3.7273902999999998E-3</v>
      </c>
      <c r="DJ64" s="124">
        <v>6.5833599999999999E-3</v>
      </c>
      <c r="DK64" s="124">
        <v>7.4271774999999998E-3</v>
      </c>
      <c r="DL64" s="124">
        <v>7.5905056999999998E-3</v>
      </c>
      <c r="DM64" s="124">
        <v>7.6367659000000001E-3</v>
      </c>
      <c r="DN64" s="124">
        <v>7.6657823E-3</v>
      </c>
      <c r="DO64" s="124">
        <v>7.6832591E-3</v>
      </c>
      <c r="DP64" s="124">
        <v>7.7007359000000001E-3</v>
      </c>
      <c r="DQ64" s="124">
        <v>7.7168080999999999E-3</v>
      </c>
      <c r="DR64" s="125">
        <v>7.7293517000000004E-3</v>
      </c>
      <c r="DS64" s="80">
        <v>103.36863167999999</v>
      </c>
      <c r="DT64" s="13">
        <v>0.71806010990000002</v>
      </c>
      <c r="DU64" s="60">
        <v>55.599211867000001</v>
      </c>
      <c r="DV64" s="13">
        <v>0.3983583483</v>
      </c>
      <c r="DW64" s="60">
        <v>29.660887017</v>
      </c>
      <c r="DX64" s="13">
        <v>0.2193495956</v>
      </c>
      <c r="DY64" s="60">
        <v>15.921462238</v>
      </c>
      <c r="DZ64" s="13">
        <v>0.1224107047</v>
      </c>
      <c r="EA64" s="60">
        <v>8.7431532711000006</v>
      </c>
      <c r="EB64" s="13">
        <v>7.0657496900000005E-2</v>
      </c>
      <c r="EC64" s="60">
        <v>4.9717276328000004</v>
      </c>
      <c r="ED64" s="13">
        <v>4.2905522500000001E-2</v>
      </c>
      <c r="EE64" s="60">
        <v>2.9641322085000001</v>
      </c>
      <c r="EF64" s="13">
        <v>2.77829307E-2</v>
      </c>
      <c r="EG64" s="60">
        <v>1.8336822139</v>
      </c>
      <c r="EH64" s="13">
        <v>1.9013968400000001E-2</v>
      </c>
      <c r="EI64" s="60">
        <v>1.1829290978</v>
      </c>
      <c r="EJ64" s="13">
        <v>1.3778497900000001E-2</v>
      </c>
      <c r="EK64" s="60">
        <v>0.79364977849999996</v>
      </c>
      <c r="EL64" s="15">
        <v>1.05047662E-2</v>
      </c>
    </row>
    <row r="65" spans="1:142">
      <c r="A65" s="8">
        <v>6000</v>
      </c>
      <c r="B65" s="63">
        <v>1190</v>
      </c>
      <c r="C65" s="64">
        <v>2424.0271658000001</v>
      </c>
      <c r="D65" s="70">
        <v>5950.9490945999996</v>
      </c>
      <c r="E65" s="70">
        <v>100.46419290999999</v>
      </c>
      <c r="F65" s="71">
        <v>8.6799969800000001E-2</v>
      </c>
      <c r="G65" s="64">
        <v>8.9983687874000005</v>
      </c>
      <c r="H65" s="71">
        <v>4.1795134000000003E-3</v>
      </c>
      <c r="I65" s="70">
        <v>189.5394202</v>
      </c>
      <c r="J65" s="71">
        <v>1.264318955</v>
      </c>
      <c r="K65" s="70">
        <v>86.122724005999999</v>
      </c>
      <c r="L65" s="71">
        <v>0.53862894210000001</v>
      </c>
      <c r="M65" s="70">
        <v>27.411525223999998</v>
      </c>
      <c r="N65" s="71">
        <v>0.2208980244</v>
      </c>
      <c r="O65" s="37" t="s">
        <v>83</v>
      </c>
      <c r="P65" s="13">
        <v>0</v>
      </c>
      <c r="Q65" s="70">
        <v>42.323187941999997</v>
      </c>
      <c r="R65" s="71">
        <v>6.64094779E-2</v>
      </c>
      <c r="S65" s="37" t="s">
        <v>83</v>
      </c>
      <c r="T65" s="13">
        <v>0</v>
      </c>
      <c r="U65" s="37" t="s">
        <v>83</v>
      </c>
      <c r="V65" s="13">
        <v>0</v>
      </c>
      <c r="W65" s="70">
        <v>0.63143012300000001</v>
      </c>
      <c r="X65" s="71">
        <v>6.8416924999999996E-3</v>
      </c>
      <c r="Y65" s="70">
        <v>38.125429462</v>
      </c>
      <c r="Z65" s="71">
        <v>0.82447370980000001</v>
      </c>
      <c r="AA65" s="37" t="s">
        <v>83</v>
      </c>
      <c r="AB65" s="13">
        <v>0</v>
      </c>
      <c r="AC65" s="70">
        <v>0</v>
      </c>
      <c r="AD65" s="71">
        <v>0</v>
      </c>
      <c r="AE65" s="37" t="s">
        <v>83</v>
      </c>
      <c r="AF65" s="13">
        <v>0</v>
      </c>
      <c r="AG65" s="37" t="s">
        <v>83</v>
      </c>
      <c r="AH65" s="13">
        <v>0</v>
      </c>
      <c r="AI65" s="70">
        <f t="shared" si="0"/>
        <v>0</v>
      </c>
      <c r="AJ65" s="71">
        <f t="shared" si="0"/>
        <v>0</v>
      </c>
      <c r="AK65" s="70">
        <v>131.85950708999999</v>
      </c>
      <c r="AL65" s="71">
        <v>1.7078784129</v>
      </c>
      <c r="AM65" s="37" t="s">
        <v>83</v>
      </c>
      <c r="AN65" s="13">
        <v>0</v>
      </c>
      <c r="AO65" s="37" t="s">
        <v>83</v>
      </c>
      <c r="AP65" s="13">
        <v>0</v>
      </c>
      <c r="AQ65" s="37" t="s">
        <v>83</v>
      </c>
      <c r="AR65" s="13">
        <v>0</v>
      </c>
      <c r="AS65" s="70">
        <v>83.362985664999997</v>
      </c>
      <c r="AT65" s="71">
        <v>2.7442398099999998</v>
      </c>
      <c r="AU65" s="70">
        <v>73.029931993000005</v>
      </c>
      <c r="AV65" s="71">
        <v>0.53357122010000002</v>
      </c>
      <c r="AW65" s="70">
        <v>32.966141702000002</v>
      </c>
      <c r="AX65" s="71">
        <v>0.32247563689999997</v>
      </c>
      <c r="AY65" s="70">
        <v>12.555784952</v>
      </c>
      <c r="AZ65" s="71">
        <v>0.1061661134</v>
      </c>
      <c r="BA65" s="60">
        <f t="shared" si="1"/>
        <v>27.508005339000007</v>
      </c>
      <c r="BB65" s="13">
        <f t="shared" si="1"/>
        <v>0.10492946980000006</v>
      </c>
      <c r="BC65" s="70">
        <v>0</v>
      </c>
      <c r="BD65" s="13">
        <v>0</v>
      </c>
      <c r="BE65" s="70">
        <v>196.70843081000001</v>
      </c>
      <c r="BF65" s="71">
        <v>1.8775108410000001</v>
      </c>
      <c r="BG65" s="4">
        <v>1.02553388E-2</v>
      </c>
      <c r="BH65" s="13">
        <v>0</v>
      </c>
      <c r="BI65" s="70">
        <v>169.35936040000001</v>
      </c>
      <c r="BJ65" s="71">
        <v>5.1261114501999998</v>
      </c>
      <c r="BK65" s="70">
        <v>259.31974111</v>
      </c>
      <c r="BL65" s="71">
        <v>1.8680392995999999</v>
      </c>
      <c r="BM65" s="70">
        <v>69.276111809</v>
      </c>
      <c r="BN65" s="71">
        <v>0.33348840730000001</v>
      </c>
      <c r="BO65" s="70">
        <v>0.43102865400000001</v>
      </c>
      <c r="BP65" s="71">
        <v>9.9833939999999992E-4</v>
      </c>
      <c r="BQ65" s="70">
        <v>0</v>
      </c>
      <c r="BR65" s="66">
        <v>0</v>
      </c>
      <c r="BS65" s="37" t="s">
        <v>83</v>
      </c>
      <c r="BT65" s="13">
        <v>0</v>
      </c>
      <c r="BU65" s="64">
        <v>0.57113406479999995</v>
      </c>
      <c r="BV65" s="71">
        <v>6.3389848999999996E-3</v>
      </c>
      <c r="BW65" s="70">
        <v>26.840391158999999</v>
      </c>
      <c r="BX65" s="71">
        <v>0.21455903940000001</v>
      </c>
      <c r="BY65" s="37" t="s">
        <v>83</v>
      </c>
      <c r="BZ65" s="13">
        <v>0</v>
      </c>
      <c r="CA65" s="37" t="s">
        <v>83</v>
      </c>
      <c r="CB65" s="13">
        <v>0</v>
      </c>
      <c r="CC65" s="70">
        <v>20.659261198999999</v>
      </c>
      <c r="CD65" s="71">
        <v>1.8412685000000002E-2</v>
      </c>
      <c r="CE65" s="70">
        <v>21.663926743000001</v>
      </c>
      <c r="CF65" s="66">
        <v>4.79967928E-2</v>
      </c>
      <c r="CG65" s="37" t="s">
        <v>83</v>
      </c>
      <c r="CH65" s="13">
        <v>0</v>
      </c>
      <c r="CI65" s="37" t="s">
        <v>83</v>
      </c>
      <c r="CJ65" s="13">
        <v>0</v>
      </c>
      <c r="CK65" s="37" t="s">
        <v>83</v>
      </c>
      <c r="CL65" s="13">
        <v>0</v>
      </c>
      <c r="CM65" s="37" t="s">
        <v>83</v>
      </c>
      <c r="CN65" s="13">
        <v>0</v>
      </c>
      <c r="CO65" s="64">
        <v>0.13900655200000001</v>
      </c>
      <c r="CP65" s="71">
        <v>1.6950197000000001E-3</v>
      </c>
      <c r="CQ65" s="70">
        <v>0.492423571</v>
      </c>
      <c r="CR65" s="71">
        <v>5.1466728E-3</v>
      </c>
      <c r="CS65" s="70">
        <v>3.2690777982000001</v>
      </c>
      <c r="CT65" s="71">
        <v>3.5155418399999999E-2</v>
      </c>
      <c r="CU65" s="70">
        <v>34.856351664000002</v>
      </c>
      <c r="CV65" s="66">
        <v>0.78931829149999999</v>
      </c>
      <c r="CW65" s="37" t="s">
        <v>83</v>
      </c>
      <c r="CX65" s="13">
        <v>0</v>
      </c>
      <c r="CY65" s="37" t="s">
        <v>83</v>
      </c>
      <c r="CZ65" s="13">
        <v>0</v>
      </c>
      <c r="DA65" s="64">
        <v>21.756147771999998</v>
      </c>
      <c r="DB65" s="71">
        <v>0.32935617109999998</v>
      </c>
      <c r="DC65" s="70">
        <v>61.606837892999998</v>
      </c>
      <c r="DD65" s="71">
        <v>2.4148836389000001</v>
      </c>
      <c r="DE65" s="70">
        <v>40.767894149</v>
      </c>
      <c r="DF65" s="71">
        <v>0.64080874880000005</v>
      </c>
      <c r="DG65" s="70">
        <v>155.94053665999999</v>
      </c>
      <c r="DH65" s="66">
        <v>1.2367020922</v>
      </c>
      <c r="DI65" s="123">
        <v>3.7907690999999999E-3</v>
      </c>
      <c r="DJ65" s="124">
        <v>6.6901690000000002E-3</v>
      </c>
      <c r="DK65" s="124">
        <v>7.5560525999999999E-3</v>
      </c>
      <c r="DL65" s="124">
        <v>7.7266441E-3</v>
      </c>
      <c r="DM65" s="124">
        <v>7.7772133000000004E-3</v>
      </c>
      <c r="DN65" s="124">
        <v>7.8105769000000004E-3</v>
      </c>
      <c r="DO65" s="124">
        <v>7.8280056000000001E-3</v>
      </c>
      <c r="DP65" s="124">
        <v>7.8454343000000006E-3</v>
      </c>
      <c r="DQ65" s="124">
        <v>7.8614609000000005E-3</v>
      </c>
      <c r="DR65" s="125">
        <v>7.8739742999999994E-3</v>
      </c>
      <c r="DS65" s="80">
        <v>103.95408428</v>
      </c>
      <c r="DT65" s="13">
        <v>0.72219114200000001</v>
      </c>
      <c r="DU65" s="60">
        <v>56.034341339999997</v>
      </c>
      <c r="DV65" s="13">
        <v>0.4015523372</v>
      </c>
      <c r="DW65" s="60">
        <v>29.970305829000001</v>
      </c>
      <c r="DX65" s="13">
        <v>0.22175831130000001</v>
      </c>
      <c r="DY65" s="60">
        <v>16.132909614999999</v>
      </c>
      <c r="DZ65" s="13">
        <v>0.1241803486</v>
      </c>
      <c r="EA65" s="60">
        <v>8.8819122025000006</v>
      </c>
      <c r="EB65" s="13">
        <v>7.1940586299999998E-2</v>
      </c>
      <c r="EC65" s="60">
        <v>5.0638284766000004</v>
      </c>
      <c r="ED65" s="13">
        <v>4.3857618700000003E-2</v>
      </c>
      <c r="EE65" s="60">
        <v>3.0297010951000001</v>
      </c>
      <c r="EF65" s="13">
        <v>2.8534055499999999E-2</v>
      </c>
      <c r="EG65" s="60">
        <v>1.8813937639</v>
      </c>
      <c r="EH65" s="13">
        <v>1.9630388799999999E-2</v>
      </c>
      <c r="EI65" s="60">
        <v>1.2187394252999999</v>
      </c>
      <c r="EJ65" s="13">
        <v>1.4298432099999999E-2</v>
      </c>
      <c r="EK65" s="60">
        <v>0.82187285980000002</v>
      </c>
      <c r="EL65" s="15">
        <v>1.0957787700000001E-2</v>
      </c>
    </row>
    <row r="66" spans="1:142">
      <c r="A66" s="8">
        <v>6100</v>
      </c>
      <c r="B66" s="63">
        <v>1244</v>
      </c>
      <c r="C66" s="64">
        <v>2445.1026410999998</v>
      </c>
      <c r="D66" s="70">
        <v>6050.8005989000003</v>
      </c>
      <c r="E66" s="70">
        <v>101.97739300000001</v>
      </c>
      <c r="F66" s="71">
        <v>8.7472751599999995E-2</v>
      </c>
      <c r="G66" s="64">
        <v>9.1987631953999998</v>
      </c>
      <c r="H66" s="71">
        <v>4.2354849999999998E-3</v>
      </c>
      <c r="I66" s="70">
        <v>190.27971047</v>
      </c>
      <c r="J66" s="71">
        <v>1.2693092355</v>
      </c>
      <c r="K66" s="70">
        <v>86.866260409000006</v>
      </c>
      <c r="L66" s="71">
        <v>0.54425280300000001</v>
      </c>
      <c r="M66" s="70">
        <v>27.759664856000001</v>
      </c>
      <c r="N66" s="71">
        <v>0.22348055110000001</v>
      </c>
      <c r="O66" s="37" t="s">
        <v>83</v>
      </c>
      <c r="P66" s="13">
        <v>0</v>
      </c>
      <c r="Q66" s="70">
        <v>43.292875576999997</v>
      </c>
      <c r="R66" s="71">
        <v>6.7655159600000001E-2</v>
      </c>
      <c r="S66" s="37" t="s">
        <v>83</v>
      </c>
      <c r="T66" s="13">
        <v>0</v>
      </c>
      <c r="U66" s="37" t="s">
        <v>83</v>
      </c>
      <c r="V66" s="13">
        <v>0</v>
      </c>
      <c r="W66" s="70">
        <v>0.6376191511</v>
      </c>
      <c r="X66" s="71">
        <v>6.9184533999999999E-3</v>
      </c>
      <c r="Y66" s="70">
        <v>38.567766749</v>
      </c>
      <c r="Z66" s="71">
        <v>0.8330884368</v>
      </c>
      <c r="AA66" s="37" t="s">
        <v>83</v>
      </c>
      <c r="AB66" s="13">
        <v>0</v>
      </c>
      <c r="AC66" s="70">
        <v>0</v>
      </c>
      <c r="AD66" s="71">
        <v>0</v>
      </c>
      <c r="AE66" s="37" t="s">
        <v>83</v>
      </c>
      <c r="AF66" s="13">
        <v>0</v>
      </c>
      <c r="AG66" s="37" t="s">
        <v>83</v>
      </c>
      <c r="AH66" s="13">
        <v>0</v>
      </c>
      <c r="AI66" s="70">
        <f t="shared" si="0"/>
        <v>0</v>
      </c>
      <c r="AJ66" s="71">
        <f t="shared" si="0"/>
        <v>0</v>
      </c>
      <c r="AK66" s="70">
        <v>132.72472248</v>
      </c>
      <c r="AL66" s="71">
        <v>1.7154928417999999</v>
      </c>
      <c r="AM66" s="37" t="s">
        <v>83</v>
      </c>
      <c r="AN66" s="13">
        <v>0</v>
      </c>
      <c r="AO66" s="37" t="s">
        <v>83</v>
      </c>
      <c r="AP66" s="13">
        <v>0</v>
      </c>
      <c r="AQ66" s="37" t="s">
        <v>83</v>
      </c>
      <c r="AR66" s="13">
        <v>0</v>
      </c>
      <c r="AS66" s="70">
        <v>84.072862830999995</v>
      </c>
      <c r="AT66" s="71">
        <v>2.7615130899999998</v>
      </c>
      <c r="AU66" s="70">
        <v>73.866109953999995</v>
      </c>
      <c r="AV66" s="71">
        <v>0.53804519110000004</v>
      </c>
      <c r="AW66" s="70">
        <v>33.351050352000001</v>
      </c>
      <c r="AX66" s="71">
        <v>0.32537447320000001</v>
      </c>
      <c r="AY66" s="70">
        <v>12.642087885</v>
      </c>
      <c r="AZ66" s="71">
        <v>0.1066914855</v>
      </c>
      <c r="BA66" s="60">
        <f t="shared" si="1"/>
        <v>27.872971716999992</v>
      </c>
      <c r="BB66" s="13">
        <f t="shared" si="1"/>
        <v>0.10597923240000001</v>
      </c>
      <c r="BC66" s="70">
        <v>0</v>
      </c>
      <c r="BD66" s="13">
        <v>0</v>
      </c>
      <c r="BE66" s="70">
        <v>200.05066725</v>
      </c>
      <c r="BF66" s="71">
        <v>1.8952674763999999</v>
      </c>
      <c r="BG66" s="4">
        <v>1.03736816E-2</v>
      </c>
      <c r="BH66" s="13">
        <v>0</v>
      </c>
      <c r="BI66" s="70">
        <v>170.18511448999999</v>
      </c>
      <c r="BJ66" s="71">
        <v>5.1437634779000003</v>
      </c>
      <c r="BK66" s="70">
        <v>263.77719107000001</v>
      </c>
      <c r="BL66" s="71">
        <v>1.8966987913</v>
      </c>
      <c r="BM66" s="70">
        <v>70.195995623000002</v>
      </c>
      <c r="BN66" s="71">
        <v>0.33649196170000001</v>
      </c>
      <c r="BO66" s="70">
        <v>0.48249713640000003</v>
      </c>
      <c r="BP66" s="71">
        <v>1.0269070999999999E-3</v>
      </c>
      <c r="BQ66" s="70">
        <v>0</v>
      </c>
      <c r="BR66" s="66">
        <v>0</v>
      </c>
      <c r="BS66" s="37" t="s">
        <v>83</v>
      </c>
      <c r="BT66" s="13">
        <v>0</v>
      </c>
      <c r="BU66" s="64">
        <v>0.59660348119999995</v>
      </c>
      <c r="BV66" s="71">
        <v>6.5583133999999998E-3</v>
      </c>
      <c r="BW66" s="70">
        <v>27.163061375000002</v>
      </c>
      <c r="BX66" s="71">
        <v>0.2169222378</v>
      </c>
      <c r="BY66" s="37" t="s">
        <v>83</v>
      </c>
      <c r="BZ66" s="13">
        <v>0</v>
      </c>
      <c r="CA66" s="37" t="s">
        <v>83</v>
      </c>
      <c r="CB66" s="13">
        <v>0</v>
      </c>
      <c r="CC66" s="70">
        <v>21.191474006</v>
      </c>
      <c r="CD66" s="71">
        <v>1.8817198199999999E-2</v>
      </c>
      <c r="CE66" s="70">
        <v>22.101401571</v>
      </c>
      <c r="CF66" s="66">
        <v>4.8837961399999998E-2</v>
      </c>
      <c r="CG66" s="37" t="s">
        <v>83</v>
      </c>
      <c r="CH66" s="13">
        <v>0</v>
      </c>
      <c r="CI66" s="37" t="s">
        <v>83</v>
      </c>
      <c r="CJ66" s="13">
        <v>0</v>
      </c>
      <c r="CK66" s="37" t="s">
        <v>83</v>
      </c>
      <c r="CL66" s="13">
        <v>0</v>
      </c>
      <c r="CM66" s="37" t="s">
        <v>83</v>
      </c>
      <c r="CN66" s="13">
        <v>0</v>
      </c>
      <c r="CO66" s="64">
        <v>0.13868399919999999</v>
      </c>
      <c r="CP66" s="71">
        <v>1.6910204E-3</v>
      </c>
      <c r="CQ66" s="70">
        <v>0.49893515199999999</v>
      </c>
      <c r="CR66" s="71">
        <v>5.2274330000000001E-3</v>
      </c>
      <c r="CS66" s="70">
        <v>3.3720276001</v>
      </c>
      <c r="CT66" s="71">
        <v>3.6224827799999998E-2</v>
      </c>
      <c r="CU66" s="70">
        <v>35.195739148999998</v>
      </c>
      <c r="CV66" s="66">
        <v>0.79686360899999997</v>
      </c>
      <c r="CW66" s="37" t="s">
        <v>83</v>
      </c>
      <c r="CX66" s="13">
        <v>0</v>
      </c>
      <c r="CY66" s="37" t="s">
        <v>83</v>
      </c>
      <c r="CZ66" s="13">
        <v>0</v>
      </c>
      <c r="DA66" s="64">
        <v>21.992334297999999</v>
      </c>
      <c r="DB66" s="71">
        <v>0.33279432329999997</v>
      </c>
      <c r="DC66" s="70">
        <v>62.080528532999999</v>
      </c>
      <c r="DD66" s="71">
        <v>2.4287187666999999</v>
      </c>
      <c r="DE66" s="70">
        <v>42.120581084999998</v>
      </c>
      <c r="DF66" s="71">
        <v>0.64901589599999998</v>
      </c>
      <c r="DG66" s="70">
        <v>157.93008616</v>
      </c>
      <c r="DH66" s="66">
        <v>1.2462515804000001</v>
      </c>
      <c r="DI66" s="123">
        <v>3.8429864999999998E-3</v>
      </c>
      <c r="DJ66" s="124">
        <v>6.7822270999999996E-3</v>
      </c>
      <c r="DK66" s="124">
        <v>7.6673554E-3</v>
      </c>
      <c r="DL66" s="124">
        <v>7.8439879000000001E-3</v>
      </c>
      <c r="DM66" s="124">
        <v>7.8976745999999997E-3</v>
      </c>
      <c r="DN66" s="124">
        <v>7.9341987000000006E-3</v>
      </c>
      <c r="DO66" s="124">
        <v>7.9515776000000007E-3</v>
      </c>
      <c r="DP66" s="124">
        <v>7.9689565000000007E-3</v>
      </c>
      <c r="DQ66" s="124">
        <v>7.9849354000000004E-3</v>
      </c>
      <c r="DR66" s="125">
        <v>7.9974156000000001E-3</v>
      </c>
      <c r="DS66" s="80">
        <v>104.56119969</v>
      </c>
      <c r="DT66" s="13">
        <v>0.72631733919999997</v>
      </c>
      <c r="DU66" s="60">
        <v>56.484835816</v>
      </c>
      <c r="DV66" s="13">
        <v>0.40466697979999999</v>
      </c>
      <c r="DW66" s="60">
        <v>30.277595607999999</v>
      </c>
      <c r="DX66" s="13">
        <v>0.2239320477</v>
      </c>
      <c r="DY66" s="60">
        <v>16.333145729000002</v>
      </c>
      <c r="DZ66" s="13">
        <v>0.12564021989999999</v>
      </c>
      <c r="EA66" s="60">
        <v>9.0017358356999999</v>
      </c>
      <c r="EB66" s="13">
        <v>7.2860213399999998E-2</v>
      </c>
      <c r="EC66" s="60">
        <v>5.1314420064000004</v>
      </c>
      <c r="ED66" s="13">
        <v>4.4415361E-2</v>
      </c>
      <c r="EE66" s="60">
        <v>3.0660877391999999</v>
      </c>
      <c r="EF66" s="13">
        <v>2.8869352800000001E-2</v>
      </c>
      <c r="EG66" s="60">
        <v>1.9049401201</v>
      </c>
      <c r="EH66" s="13">
        <v>1.98653978E-2</v>
      </c>
      <c r="EI66" s="60">
        <v>1.2336178391999999</v>
      </c>
      <c r="EJ66" s="13">
        <v>1.44660975E-2</v>
      </c>
      <c r="EK66" s="60">
        <v>0.83029562509999999</v>
      </c>
      <c r="EL66" s="15">
        <v>1.1075982700000001E-2</v>
      </c>
    </row>
    <row r="67" spans="1:142">
      <c r="A67" s="8">
        <v>6200</v>
      </c>
      <c r="B67" s="63">
        <v>1194</v>
      </c>
      <c r="C67" s="64">
        <v>2466.1258766999999</v>
      </c>
      <c r="D67" s="70">
        <v>6151.0076786</v>
      </c>
      <c r="E67" s="70">
        <v>103.75421236</v>
      </c>
      <c r="F67" s="71">
        <v>8.8203428599999995E-2</v>
      </c>
      <c r="G67" s="64">
        <v>9.4014116118000004</v>
      </c>
      <c r="H67" s="71">
        <v>4.2978938E-3</v>
      </c>
      <c r="I67" s="70">
        <v>190.91874104999999</v>
      </c>
      <c r="J67" s="71">
        <v>1.2735737479</v>
      </c>
      <c r="K67" s="70">
        <v>87.592367893000002</v>
      </c>
      <c r="L67" s="71">
        <v>0.54809715439999995</v>
      </c>
      <c r="M67" s="70">
        <v>28.031520998000001</v>
      </c>
      <c r="N67" s="71">
        <v>0.22533436649999999</v>
      </c>
      <c r="O67" s="37" t="s">
        <v>83</v>
      </c>
      <c r="P67" s="13">
        <v>0</v>
      </c>
      <c r="Q67" s="70">
        <v>44.222961253999998</v>
      </c>
      <c r="R67" s="71">
        <v>6.8731416399999995E-2</v>
      </c>
      <c r="S67" s="37" t="s">
        <v>83</v>
      </c>
      <c r="T67" s="13">
        <v>0</v>
      </c>
      <c r="U67" s="37" t="s">
        <v>83</v>
      </c>
      <c r="V67" s="13">
        <v>0</v>
      </c>
      <c r="W67" s="70">
        <v>0.66202520470000004</v>
      </c>
      <c r="X67" s="71">
        <v>7.1336246000000001E-3</v>
      </c>
      <c r="Y67" s="70">
        <v>39.125907839</v>
      </c>
      <c r="Z67" s="71">
        <v>0.84406785569999998</v>
      </c>
      <c r="AA67" s="37" t="s">
        <v>83</v>
      </c>
      <c r="AB67" s="13">
        <v>0</v>
      </c>
      <c r="AC67" s="70">
        <v>0</v>
      </c>
      <c r="AD67" s="71">
        <v>0</v>
      </c>
      <c r="AE67" s="37" t="s">
        <v>83</v>
      </c>
      <c r="AF67" s="13">
        <v>0</v>
      </c>
      <c r="AG67" s="37" t="s">
        <v>83</v>
      </c>
      <c r="AH67" s="13">
        <v>0</v>
      </c>
      <c r="AI67" s="70">
        <f t="shared" si="0"/>
        <v>0</v>
      </c>
      <c r="AJ67" s="71">
        <f t="shared" si="0"/>
        <v>0</v>
      </c>
      <c r="AK67" s="70">
        <v>133.57848754</v>
      </c>
      <c r="AL67" s="71">
        <v>1.7223163787</v>
      </c>
      <c r="AM67" s="37" t="s">
        <v>83</v>
      </c>
      <c r="AN67" s="13">
        <v>0</v>
      </c>
      <c r="AO67" s="37" t="s">
        <v>83</v>
      </c>
      <c r="AP67" s="13">
        <v>0</v>
      </c>
      <c r="AQ67" s="37" t="s">
        <v>83</v>
      </c>
      <c r="AR67" s="13">
        <v>0</v>
      </c>
      <c r="AS67" s="70">
        <v>84.780671276000007</v>
      </c>
      <c r="AT67" s="71">
        <v>2.7775957433</v>
      </c>
      <c r="AU67" s="70">
        <v>74.669969485999999</v>
      </c>
      <c r="AV67" s="71">
        <v>0.54230041019999997</v>
      </c>
      <c r="AW67" s="70">
        <v>33.735557929999999</v>
      </c>
      <c r="AX67" s="71">
        <v>0.32817086629999997</v>
      </c>
      <c r="AY67" s="70">
        <v>12.727257607</v>
      </c>
      <c r="AZ67" s="71">
        <v>0.1072060955</v>
      </c>
      <c r="BA67" s="60">
        <f t="shared" si="1"/>
        <v>28.207153949000002</v>
      </c>
      <c r="BB67" s="13">
        <f t="shared" si="1"/>
        <v>0.10692344840000001</v>
      </c>
      <c r="BC67" s="70">
        <v>0</v>
      </c>
      <c r="BD67" s="13">
        <v>0</v>
      </c>
      <c r="BE67" s="70">
        <v>203.14821171</v>
      </c>
      <c r="BF67" s="71">
        <v>1.9104222593</v>
      </c>
      <c r="BG67" s="4">
        <v>1.0479227900000001E-2</v>
      </c>
      <c r="BH67" s="13">
        <v>0</v>
      </c>
      <c r="BI67" s="70">
        <v>171.08872020999999</v>
      </c>
      <c r="BJ67" s="71">
        <v>5.1619256964</v>
      </c>
      <c r="BK67" s="70">
        <v>267.80874267000002</v>
      </c>
      <c r="BL67" s="71">
        <v>1.9228773800000001</v>
      </c>
      <c r="BM67" s="70">
        <v>70.992682115999997</v>
      </c>
      <c r="BN67" s="71">
        <v>0.33945365659999999</v>
      </c>
      <c r="BO67" s="70">
        <v>0.4803167008</v>
      </c>
      <c r="BP67" s="71">
        <v>1.0230469E-3</v>
      </c>
      <c r="BQ67" s="70">
        <v>0</v>
      </c>
      <c r="BR67" s="66">
        <v>0</v>
      </c>
      <c r="BS67" s="37" t="s">
        <v>83</v>
      </c>
      <c r="BT67" s="13">
        <v>0</v>
      </c>
      <c r="BU67" s="64">
        <v>0.60236091940000003</v>
      </c>
      <c r="BV67" s="71">
        <v>6.6523212000000002E-3</v>
      </c>
      <c r="BW67" s="70">
        <v>27.429160078999999</v>
      </c>
      <c r="BX67" s="71">
        <v>0.21868204529999999</v>
      </c>
      <c r="BY67" s="37" t="s">
        <v>83</v>
      </c>
      <c r="BZ67" s="13">
        <v>0</v>
      </c>
      <c r="CA67" s="37" t="s">
        <v>83</v>
      </c>
      <c r="CB67" s="13">
        <v>0</v>
      </c>
      <c r="CC67" s="70">
        <v>21.765098421000001</v>
      </c>
      <c r="CD67" s="71">
        <v>1.91827964E-2</v>
      </c>
      <c r="CE67" s="70">
        <v>22.457862833</v>
      </c>
      <c r="CF67" s="66">
        <v>4.95486199E-2</v>
      </c>
      <c r="CG67" s="37" t="s">
        <v>83</v>
      </c>
      <c r="CH67" s="13">
        <v>0</v>
      </c>
      <c r="CI67" s="37" t="s">
        <v>83</v>
      </c>
      <c r="CJ67" s="13">
        <v>0</v>
      </c>
      <c r="CK67" s="37" t="s">
        <v>83</v>
      </c>
      <c r="CL67" s="13">
        <v>0</v>
      </c>
      <c r="CM67" s="37" t="s">
        <v>83</v>
      </c>
      <c r="CN67" s="13">
        <v>0</v>
      </c>
      <c r="CO67" s="64">
        <v>0.1413200365</v>
      </c>
      <c r="CP67" s="71">
        <v>1.7193673E-3</v>
      </c>
      <c r="CQ67" s="70">
        <v>0.52070516820000001</v>
      </c>
      <c r="CR67" s="71">
        <v>5.4142573000000001E-3</v>
      </c>
      <c r="CS67" s="70">
        <v>3.4315833163999998</v>
      </c>
      <c r="CT67" s="71">
        <v>3.6621252700000002E-2</v>
      </c>
      <c r="CU67" s="70">
        <v>35.694324522999999</v>
      </c>
      <c r="CV67" s="66">
        <v>0.80744660300000004</v>
      </c>
      <c r="CW67" s="37" t="s">
        <v>83</v>
      </c>
      <c r="CX67" s="13">
        <v>0</v>
      </c>
      <c r="CY67" s="37" t="s">
        <v>83</v>
      </c>
      <c r="CZ67" s="13">
        <v>0</v>
      </c>
      <c r="DA67" s="64">
        <v>22.236857699000002</v>
      </c>
      <c r="DB67" s="71">
        <v>0.33562503380000003</v>
      </c>
      <c r="DC67" s="70">
        <v>62.543813575999998</v>
      </c>
      <c r="DD67" s="71">
        <v>2.4419707094000001</v>
      </c>
      <c r="DE67" s="70">
        <v>43.336485107000001</v>
      </c>
      <c r="DF67" s="71">
        <v>0.65635218009999996</v>
      </c>
      <c r="DG67" s="70">
        <v>159.81172659999999</v>
      </c>
      <c r="DH67" s="66">
        <v>1.2540700791999999</v>
      </c>
      <c r="DI67" s="123">
        <v>3.9045830000000001E-3</v>
      </c>
      <c r="DJ67" s="124">
        <v>6.8808758000000001E-3</v>
      </c>
      <c r="DK67" s="124">
        <v>7.7737357000000002E-3</v>
      </c>
      <c r="DL67" s="124">
        <v>7.9527344999999992E-3</v>
      </c>
      <c r="DM67" s="124">
        <v>8.0062986999999992E-3</v>
      </c>
      <c r="DN67" s="124">
        <v>8.0427395999999995E-3</v>
      </c>
      <c r="DO67" s="124">
        <v>8.0600759999999994E-3</v>
      </c>
      <c r="DP67" s="124">
        <v>8.0774122999999996E-3</v>
      </c>
      <c r="DQ67" s="124">
        <v>8.0933511999999996E-3</v>
      </c>
      <c r="DR67" s="125">
        <v>8.1058046000000005E-3</v>
      </c>
      <c r="DS67" s="80">
        <v>105.08167364000001</v>
      </c>
      <c r="DT67" s="13">
        <v>0.72985434419999995</v>
      </c>
      <c r="DU67" s="60">
        <v>56.872755247000001</v>
      </c>
      <c r="DV67" s="13">
        <v>0.40737270149999999</v>
      </c>
      <c r="DW67" s="60">
        <v>30.556919959999998</v>
      </c>
      <c r="DX67" s="13">
        <v>0.2259198727</v>
      </c>
      <c r="DY67" s="60">
        <v>16.528125706000001</v>
      </c>
      <c r="DZ67" s="13">
        <v>0.12706734859999999</v>
      </c>
      <c r="EA67" s="60">
        <v>9.1290671391</v>
      </c>
      <c r="EB67" s="13">
        <v>7.3840912499999994E-2</v>
      </c>
      <c r="EC67" s="60">
        <v>5.2146962552999998</v>
      </c>
      <c r="ED67" s="13">
        <v>4.5098119999999998E-2</v>
      </c>
      <c r="EE67" s="60">
        <v>3.1197119524999999</v>
      </c>
      <c r="EF67" s="13">
        <v>2.9351006200000002E-2</v>
      </c>
      <c r="EG67" s="60">
        <v>1.9403905073000001</v>
      </c>
      <c r="EH67" s="13">
        <v>2.0218255399999999E-2</v>
      </c>
      <c r="EI67" s="60">
        <v>1.2601170198</v>
      </c>
      <c r="EJ67" s="13">
        <v>1.4751873699999999E-2</v>
      </c>
      <c r="EK67" s="60">
        <v>0.84901655350000005</v>
      </c>
      <c r="EL67" s="15">
        <v>1.13018445E-2</v>
      </c>
    </row>
    <row r="68" spans="1:142">
      <c r="A68" s="8">
        <v>6300</v>
      </c>
      <c r="B68" s="63">
        <v>1129</v>
      </c>
      <c r="C68" s="64">
        <v>2486.6749015999999</v>
      </c>
      <c r="D68" s="70">
        <v>6249.9791716</v>
      </c>
      <c r="E68" s="70">
        <v>105.30667404</v>
      </c>
      <c r="F68" s="71">
        <v>8.8809319299999995E-2</v>
      </c>
      <c r="G68" s="64">
        <v>9.6299091506999996</v>
      </c>
      <c r="H68" s="71">
        <v>4.3522287999999999E-3</v>
      </c>
      <c r="I68" s="70">
        <v>191.6134495</v>
      </c>
      <c r="J68" s="71">
        <v>1.278121281</v>
      </c>
      <c r="K68" s="70">
        <v>88.260515084000005</v>
      </c>
      <c r="L68" s="71">
        <v>0.55187863029999995</v>
      </c>
      <c r="M68" s="70">
        <v>28.347150540000001</v>
      </c>
      <c r="N68" s="71">
        <v>0.22770799550000001</v>
      </c>
      <c r="O68" s="37" t="s">
        <v>83</v>
      </c>
      <c r="P68" s="13">
        <v>0</v>
      </c>
      <c r="Q68" s="70">
        <v>45.091956089999996</v>
      </c>
      <c r="R68" s="71">
        <v>6.9817259300000004E-2</v>
      </c>
      <c r="S68" s="37" t="s">
        <v>83</v>
      </c>
      <c r="T68" s="13">
        <v>0</v>
      </c>
      <c r="U68" s="37" t="s">
        <v>83</v>
      </c>
      <c r="V68" s="13">
        <v>0</v>
      </c>
      <c r="W68" s="70">
        <v>0.68053281460000004</v>
      </c>
      <c r="X68" s="71">
        <v>7.3384903999999997E-3</v>
      </c>
      <c r="Y68" s="70">
        <v>39.587185576000003</v>
      </c>
      <c r="Z68" s="71">
        <v>0.85243331509999998</v>
      </c>
      <c r="AA68" s="37" t="s">
        <v>83</v>
      </c>
      <c r="AB68" s="13">
        <v>0</v>
      </c>
      <c r="AC68" s="70">
        <v>0</v>
      </c>
      <c r="AD68" s="71">
        <v>0</v>
      </c>
      <c r="AE68" s="37" t="s">
        <v>83</v>
      </c>
      <c r="AF68" s="13">
        <v>0</v>
      </c>
      <c r="AG68" s="37" t="s">
        <v>83</v>
      </c>
      <c r="AH68" s="13">
        <v>0</v>
      </c>
      <c r="AI68" s="70">
        <f t="shared" si="0"/>
        <v>0</v>
      </c>
      <c r="AJ68" s="71">
        <f t="shared" si="0"/>
        <v>0</v>
      </c>
      <c r="AK68" s="70">
        <v>134.50745345999999</v>
      </c>
      <c r="AL68" s="71">
        <v>1.7287865535</v>
      </c>
      <c r="AM68" s="37" t="s">
        <v>83</v>
      </c>
      <c r="AN68" s="13">
        <v>0</v>
      </c>
      <c r="AO68" s="37" t="s">
        <v>83</v>
      </c>
      <c r="AP68" s="13">
        <v>0</v>
      </c>
      <c r="AQ68" s="37" t="s">
        <v>83</v>
      </c>
      <c r="AR68" s="13">
        <v>0</v>
      </c>
      <c r="AS68" s="70">
        <v>85.585675103</v>
      </c>
      <c r="AT68" s="71">
        <v>2.7942356643999999</v>
      </c>
      <c r="AU68" s="70">
        <v>75.544268235999994</v>
      </c>
      <c r="AV68" s="71">
        <v>0.54661908889999999</v>
      </c>
      <c r="AW68" s="70">
        <v>34.121102282000003</v>
      </c>
      <c r="AX68" s="71">
        <v>0.33105186930000002</v>
      </c>
      <c r="AY68" s="70">
        <v>12.830008649</v>
      </c>
      <c r="AZ68" s="71">
        <v>0.1077457809</v>
      </c>
      <c r="BA68" s="60">
        <f t="shared" si="1"/>
        <v>28.593157304999991</v>
      </c>
      <c r="BB68" s="13">
        <f t="shared" si="1"/>
        <v>0.10782143869999994</v>
      </c>
      <c r="BC68" s="70">
        <v>0</v>
      </c>
      <c r="BD68" s="13">
        <v>0</v>
      </c>
      <c r="BE68" s="70">
        <v>206.35559509999999</v>
      </c>
      <c r="BF68" s="71">
        <v>1.9259318326999999</v>
      </c>
      <c r="BG68" s="4">
        <v>1.0586926599999999E-2</v>
      </c>
      <c r="BH68" s="13">
        <v>0</v>
      </c>
      <c r="BI68" s="70">
        <v>172.13481519000001</v>
      </c>
      <c r="BJ68" s="71">
        <v>5.1807680537999996</v>
      </c>
      <c r="BK68" s="70">
        <v>271.38020625000001</v>
      </c>
      <c r="BL68" s="71">
        <v>1.9454388958</v>
      </c>
      <c r="BM68" s="70">
        <v>71.839534279999995</v>
      </c>
      <c r="BN68" s="71">
        <v>0.34231070330000002</v>
      </c>
      <c r="BO68" s="70">
        <v>0.50421513809999996</v>
      </c>
      <c r="BP68" s="71">
        <v>1.0502611000000001E-3</v>
      </c>
      <c r="BQ68" s="70">
        <v>0</v>
      </c>
      <c r="BR68" s="66">
        <v>0</v>
      </c>
      <c r="BS68" s="37" t="s">
        <v>83</v>
      </c>
      <c r="BT68" s="13">
        <v>0</v>
      </c>
      <c r="BU68" s="64">
        <v>0.60644003889999998</v>
      </c>
      <c r="BV68" s="71">
        <v>6.6699938000000002E-3</v>
      </c>
      <c r="BW68" s="70">
        <v>27.740710500999999</v>
      </c>
      <c r="BX68" s="71">
        <v>0.22103800179999999</v>
      </c>
      <c r="BY68" s="37" t="s">
        <v>83</v>
      </c>
      <c r="BZ68" s="13">
        <v>0</v>
      </c>
      <c r="CA68" s="37" t="s">
        <v>83</v>
      </c>
      <c r="CB68" s="13">
        <v>0</v>
      </c>
      <c r="CC68" s="70">
        <v>22.313410504</v>
      </c>
      <c r="CD68" s="71">
        <v>1.9553072800000001E-2</v>
      </c>
      <c r="CE68" s="70">
        <v>22.778545587</v>
      </c>
      <c r="CF68" s="66">
        <v>5.0264186500000002E-2</v>
      </c>
      <c r="CG68" s="37" t="s">
        <v>83</v>
      </c>
      <c r="CH68" s="13">
        <v>0</v>
      </c>
      <c r="CI68" s="37" t="s">
        <v>83</v>
      </c>
      <c r="CJ68" s="13">
        <v>0</v>
      </c>
      <c r="CK68" s="37" t="s">
        <v>83</v>
      </c>
      <c r="CL68" s="13">
        <v>0</v>
      </c>
      <c r="CM68" s="37" t="s">
        <v>83</v>
      </c>
      <c r="CN68" s="13">
        <v>0</v>
      </c>
      <c r="CO68" s="64">
        <v>0.1515657634</v>
      </c>
      <c r="CP68" s="71">
        <v>1.8016327999999999E-3</v>
      </c>
      <c r="CQ68" s="70">
        <v>0.52896705119999998</v>
      </c>
      <c r="CR68" s="71">
        <v>5.5368576000000003E-3</v>
      </c>
      <c r="CS68" s="70">
        <v>3.4990652562000002</v>
      </c>
      <c r="CT68" s="71">
        <v>3.7173022899999998E-2</v>
      </c>
      <c r="CU68" s="70">
        <v>36.088120320000002</v>
      </c>
      <c r="CV68" s="66">
        <v>0.81526029229999997</v>
      </c>
      <c r="CW68" s="37" t="s">
        <v>83</v>
      </c>
      <c r="CX68" s="13">
        <v>0</v>
      </c>
      <c r="CY68" s="37" t="s">
        <v>83</v>
      </c>
      <c r="CZ68" s="13">
        <v>0</v>
      </c>
      <c r="DA68" s="64">
        <v>22.451749119999999</v>
      </c>
      <c r="DB68" s="71">
        <v>0.33799659520000003</v>
      </c>
      <c r="DC68" s="70">
        <v>63.133925982000001</v>
      </c>
      <c r="DD68" s="71">
        <v>2.4562390692</v>
      </c>
      <c r="DE68" s="70">
        <v>44.590120720000002</v>
      </c>
      <c r="DF68" s="71">
        <v>0.66327930999999996</v>
      </c>
      <c r="DG68" s="70">
        <v>161.76547438</v>
      </c>
      <c r="DH68" s="66">
        <v>1.2626525226</v>
      </c>
      <c r="DI68" s="123">
        <v>3.9564424999999999E-3</v>
      </c>
      <c r="DJ68" s="124">
        <v>6.9725558000000003E-3</v>
      </c>
      <c r="DK68" s="124">
        <v>7.8782867000000006E-3</v>
      </c>
      <c r="DL68" s="124">
        <v>8.0648908000000002E-3</v>
      </c>
      <c r="DM68" s="124">
        <v>8.1183330999999997E-3</v>
      </c>
      <c r="DN68" s="124">
        <v>8.1546923000000004E-3</v>
      </c>
      <c r="DO68" s="124">
        <v>8.1719843000000007E-3</v>
      </c>
      <c r="DP68" s="124">
        <v>8.1892764000000007E-3</v>
      </c>
      <c r="DQ68" s="124">
        <v>8.2051732000000006E-3</v>
      </c>
      <c r="DR68" s="125">
        <v>8.2175982000000005E-3</v>
      </c>
      <c r="DS68" s="80">
        <v>105.66332835999999</v>
      </c>
      <c r="DT68" s="13">
        <v>0.73368356889999997</v>
      </c>
      <c r="DU68" s="60">
        <v>57.310976621000002</v>
      </c>
      <c r="DV68" s="13">
        <v>0.41029936979999998</v>
      </c>
      <c r="DW68" s="60">
        <v>30.859708865999998</v>
      </c>
      <c r="DX68" s="13">
        <v>0.2279913539</v>
      </c>
      <c r="DY68" s="60">
        <v>16.725689789</v>
      </c>
      <c r="DZ68" s="13">
        <v>0.12845453439999999</v>
      </c>
      <c r="EA68" s="60">
        <v>9.261673965</v>
      </c>
      <c r="EB68" s="13">
        <v>7.4784439199999997E-2</v>
      </c>
      <c r="EC68" s="60">
        <v>5.3033945322999996</v>
      </c>
      <c r="ED68" s="13">
        <v>4.57497849E-2</v>
      </c>
      <c r="EE68" s="60">
        <v>3.1770108959000001</v>
      </c>
      <c r="EF68" s="13">
        <v>2.97898399E-2</v>
      </c>
      <c r="EG68" s="60">
        <v>1.9782352335</v>
      </c>
      <c r="EH68" s="13">
        <v>2.0520281000000001E-2</v>
      </c>
      <c r="EI68" s="60">
        <v>1.2845072196</v>
      </c>
      <c r="EJ68" s="13">
        <v>1.49522796E-2</v>
      </c>
      <c r="EK68" s="60">
        <v>0.86508750560000003</v>
      </c>
      <c r="EL68" s="15">
        <v>1.14396914E-2</v>
      </c>
    </row>
    <row r="69" spans="1:142">
      <c r="A69" s="8">
        <v>6400</v>
      </c>
      <c r="B69" s="63">
        <v>1189</v>
      </c>
      <c r="C69" s="64">
        <v>2507.0832693000002</v>
      </c>
      <c r="D69" s="70">
        <v>6350.4031514999997</v>
      </c>
      <c r="E69" s="70">
        <v>107.01163918</v>
      </c>
      <c r="F69" s="71">
        <v>8.9443763999999995E-2</v>
      </c>
      <c r="G69" s="64">
        <v>9.8139895426999999</v>
      </c>
      <c r="H69" s="71">
        <v>4.3994231999999996E-3</v>
      </c>
      <c r="I69" s="70">
        <v>192.32459152999999</v>
      </c>
      <c r="J69" s="71">
        <v>1.2827744920999999</v>
      </c>
      <c r="K69" s="70">
        <v>88.960359959000002</v>
      </c>
      <c r="L69" s="71">
        <v>0.55628307099999996</v>
      </c>
      <c r="M69" s="70">
        <v>28.606874027</v>
      </c>
      <c r="N69" s="71">
        <v>0.22962742920000001</v>
      </c>
      <c r="O69" s="37" t="s">
        <v>83</v>
      </c>
      <c r="P69" s="13">
        <v>0</v>
      </c>
      <c r="Q69" s="70">
        <v>46.076724693999999</v>
      </c>
      <c r="R69" s="71">
        <v>7.1113306099999996E-2</v>
      </c>
      <c r="S69" s="37" t="s">
        <v>83</v>
      </c>
      <c r="T69" s="13">
        <v>0</v>
      </c>
      <c r="U69" s="37" t="s">
        <v>83</v>
      </c>
      <c r="V69" s="13">
        <v>0</v>
      </c>
      <c r="W69" s="70">
        <v>0.68831340279999997</v>
      </c>
      <c r="X69" s="71">
        <v>7.4147869000000003E-3</v>
      </c>
      <c r="Y69" s="70">
        <v>40.302954237999998</v>
      </c>
      <c r="Z69" s="71">
        <v>0.86699802930000003</v>
      </c>
      <c r="AA69" s="37" t="s">
        <v>83</v>
      </c>
      <c r="AB69" s="13">
        <v>0</v>
      </c>
      <c r="AC69" s="70">
        <v>0</v>
      </c>
      <c r="AD69" s="71">
        <v>0</v>
      </c>
      <c r="AE69" s="37" t="s">
        <v>83</v>
      </c>
      <c r="AF69" s="13">
        <v>0</v>
      </c>
      <c r="AG69" s="37" t="s">
        <v>83</v>
      </c>
      <c r="AH69" s="13">
        <v>0</v>
      </c>
      <c r="AI69" s="70">
        <f t="shared" si="0"/>
        <v>0</v>
      </c>
      <c r="AJ69" s="71">
        <f t="shared" si="0"/>
        <v>0</v>
      </c>
      <c r="AK69" s="70">
        <v>135.2911355</v>
      </c>
      <c r="AL69" s="71">
        <v>1.7356324286</v>
      </c>
      <c r="AM69" s="37" t="s">
        <v>83</v>
      </c>
      <c r="AN69" s="13">
        <v>0</v>
      </c>
      <c r="AO69" s="37" t="s">
        <v>83</v>
      </c>
      <c r="AP69" s="13">
        <v>0</v>
      </c>
      <c r="AQ69" s="37" t="s">
        <v>83</v>
      </c>
      <c r="AR69" s="13">
        <v>0</v>
      </c>
      <c r="AS69" s="70">
        <v>86.326513016000007</v>
      </c>
      <c r="AT69" s="71">
        <v>2.8105689959000002</v>
      </c>
      <c r="AU69" s="70">
        <v>76.394037108000006</v>
      </c>
      <c r="AV69" s="71">
        <v>0.55106507059999998</v>
      </c>
      <c r="AW69" s="70">
        <v>34.470571782999997</v>
      </c>
      <c r="AX69" s="71">
        <v>0.33377139690000002</v>
      </c>
      <c r="AY69" s="70">
        <v>12.942499079999999</v>
      </c>
      <c r="AZ69" s="71">
        <v>0.1084049624</v>
      </c>
      <c r="BA69" s="60">
        <f t="shared" si="1"/>
        <v>28.980966245000012</v>
      </c>
      <c r="BB69" s="13">
        <f t="shared" si="1"/>
        <v>0.1088887113</v>
      </c>
      <c r="BC69" s="70">
        <v>0</v>
      </c>
      <c r="BD69" s="13">
        <v>0</v>
      </c>
      <c r="BE69" s="70">
        <v>209.92523953</v>
      </c>
      <c r="BF69" s="71">
        <v>1.9428222393000001</v>
      </c>
      <c r="BG69" s="4">
        <v>1.0694222200000001E-2</v>
      </c>
      <c r="BH69" s="13">
        <v>0</v>
      </c>
      <c r="BI69" s="70">
        <v>173.08229657000001</v>
      </c>
      <c r="BJ69" s="71">
        <v>5.2001841430000004</v>
      </c>
      <c r="BK69" s="70">
        <v>275.39573178000001</v>
      </c>
      <c r="BL69" s="71">
        <v>1.9709622625000001</v>
      </c>
      <c r="BM69" s="70">
        <v>72.532547726000004</v>
      </c>
      <c r="BN69" s="71">
        <v>0.34482357489999999</v>
      </c>
      <c r="BO69" s="70">
        <v>0.50340415189999999</v>
      </c>
      <c r="BP69" s="71">
        <v>1.0570525999999999E-3</v>
      </c>
      <c r="BQ69" s="70">
        <v>0</v>
      </c>
      <c r="BR69" s="66">
        <v>0</v>
      </c>
      <c r="BS69" s="37" t="s">
        <v>83</v>
      </c>
      <c r="BT69" s="13">
        <v>0</v>
      </c>
      <c r="BU69" s="64">
        <v>0.61479637649999996</v>
      </c>
      <c r="BV69" s="71">
        <v>6.7450497000000002E-3</v>
      </c>
      <c r="BW69" s="70">
        <v>27.992077650999999</v>
      </c>
      <c r="BX69" s="71">
        <v>0.22288237950000001</v>
      </c>
      <c r="BY69" s="37" t="s">
        <v>83</v>
      </c>
      <c r="BZ69" s="13">
        <v>0</v>
      </c>
      <c r="CA69" s="37" t="s">
        <v>83</v>
      </c>
      <c r="CB69" s="13">
        <v>0</v>
      </c>
      <c r="CC69" s="70">
        <v>22.884784890999999</v>
      </c>
      <c r="CD69" s="71">
        <v>1.9953658199999998E-2</v>
      </c>
      <c r="CE69" s="70">
        <v>23.191939803</v>
      </c>
      <c r="CF69" s="66">
        <v>5.1159647900000001E-2</v>
      </c>
      <c r="CG69" s="37" t="s">
        <v>83</v>
      </c>
      <c r="CH69" s="13">
        <v>0</v>
      </c>
      <c r="CI69" s="37" t="s">
        <v>83</v>
      </c>
      <c r="CJ69" s="13">
        <v>0</v>
      </c>
      <c r="CK69" s="37" t="s">
        <v>83</v>
      </c>
      <c r="CL69" s="13">
        <v>0</v>
      </c>
      <c r="CM69" s="37" t="s">
        <v>83</v>
      </c>
      <c r="CN69" s="13">
        <v>0</v>
      </c>
      <c r="CO69" s="64">
        <v>0.15118145890000001</v>
      </c>
      <c r="CP69" s="71">
        <v>1.7971661E-3</v>
      </c>
      <c r="CQ69" s="70">
        <v>0.53713194399999997</v>
      </c>
      <c r="CR69" s="71">
        <v>5.6176207999999997E-3</v>
      </c>
      <c r="CS69" s="70">
        <v>3.5524992876999999</v>
      </c>
      <c r="CT69" s="71">
        <v>3.76982737E-2</v>
      </c>
      <c r="CU69" s="70">
        <v>36.750454951000002</v>
      </c>
      <c r="CV69" s="66">
        <v>0.82929975560000002</v>
      </c>
      <c r="CW69" s="37" t="s">
        <v>83</v>
      </c>
      <c r="CX69" s="13">
        <v>0</v>
      </c>
      <c r="CY69" s="37" t="s">
        <v>83</v>
      </c>
      <c r="CZ69" s="13">
        <v>0</v>
      </c>
      <c r="DA69" s="64">
        <v>22.668430662999999</v>
      </c>
      <c r="DB69" s="71">
        <v>0.34043280180000002</v>
      </c>
      <c r="DC69" s="70">
        <v>63.658082352000001</v>
      </c>
      <c r="DD69" s="71">
        <v>2.4701361940000002</v>
      </c>
      <c r="DE69" s="70">
        <v>46.021140991000003</v>
      </c>
      <c r="DF69" s="71">
        <v>0.67090083060000005</v>
      </c>
      <c r="DG69" s="70">
        <v>163.90409854000001</v>
      </c>
      <c r="DH69" s="66">
        <v>1.2719214086999999</v>
      </c>
      <c r="DI69" s="123">
        <v>4.0042580000000001E-3</v>
      </c>
      <c r="DJ69" s="124">
        <v>7.0504258000000002E-3</v>
      </c>
      <c r="DK69" s="124">
        <v>7.9636392000000007E-3</v>
      </c>
      <c r="DL69" s="124">
        <v>8.1548231999999995E-3</v>
      </c>
      <c r="DM69" s="124">
        <v>8.2115986999999994E-3</v>
      </c>
      <c r="DN69" s="124">
        <v>8.2513290999999996E-3</v>
      </c>
      <c r="DO69" s="124">
        <v>8.2720300999999993E-3</v>
      </c>
      <c r="DP69" s="124">
        <v>8.2927312000000003E-3</v>
      </c>
      <c r="DQ69" s="124">
        <v>8.3120395E-3</v>
      </c>
      <c r="DR69" s="125">
        <v>8.3278915999999998E-3</v>
      </c>
      <c r="DS69" s="80">
        <v>106.25323659</v>
      </c>
      <c r="DT69" s="13">
        <v>0.73755366649999998</v>
      </c>
      <c r="DU69" s="60">
        <v>57.748473851999996</v>
      </c>
      <c r="DV69" s="13">
        <v>0.41320635929999999</v>
      </c>
      <c r="DW69" s="60">
        <v>31.160742812999999</v>
      </c>
      <c r="DX69" s="13">
        <v>0.23002392690000001</v>
      </c>
      <c r="DY69" s="60">
        <v>16.933638547000001</v>
      </c>
      <c r="DZ69" s="13">
        <v>0.12987102119999999</v>
      </c>
      <c r="EA69" s="60">
        <v>9.3988185472999994</v>
      </c>
      <c r="EB69" s="13">
        <v>7.5740590699999999E-2</v>
      </c>
      <c r="EC69" s="60">
        <v>5.3945810515000003</v>
      </c>
      <c r="ED69" s="13">
        <v>4.6406657099999998E-2</v>
      </c>
      <c r="EE69" s="60">
        <v>3.2384161339999999</v>
      </c>
      <c r="EF69" s="13">
        <v>3.02522E-2</v>
      </c>
      <c r="EG69" s="60">
        <v>2.0220720415</v>
      </c>
      <c r="EH69" s="13">
        <v>2.0860025000000001E-2</v>
      </c>
      <c r="EI69" s="60">
        <v>1.3160275498</v>
      </c>
      <c r="EJ69" s="13">
        <v>1.5208618300000001E-2</v>
      </c>
      <c r="EK69" s="60">
        <v>0.8877908592</v>
      </c>
      <c r="EL69" s="15">
        <v>1.16357687E-2</v>
      </c>
    </row>
    <row r="70" spans="1:142">
      <c r="A70" s="8">
        <v>6500</v>
      </c>
      <c r="B70" s="63">
        <v>1114</v>
      </c>
      <c r="C70" s="64">
        <v>2527.0055748</v>
      </c>
      <c r="D70" s="70">
        <v>6450.0282871999998</v>
      </c>
      <c r="E70" s="70">
        <v>108.47552696</v>
      </c>
      <c r="F70" s="71">
        <v>9.0103297700000001E-2</v>
      </c>
      <c r="G70" s="64">
        <v>10.118298454</v>
      </c>
      <c r="H70" s="71">
        <v>4.4634643E-3</v>
      </c>
      <c r="I70" s="70">
        <v>193.01087652999999</v>
      </c>
      <c r="J70" s="71">
        <v>1.2873333737999999</v>
      </c>
      <c r="K70" s="70">
        <v>89.609682610999997</v>
      </c>
      <c r="L70" s="71">
        <v>0.56048296310000001</v>
      </c>
      <c r="M70" s="70">
        <v>28.913588091000001</v>
      </c>
      <c r="N70" s="71">
        <v>0.2317749271</v>
      </c>
      <c r="O70" s="37" t="s">
        <v>83</v>
      </c>
      <c r="P70" s="13">
        <v>0</v>
      </c>
      <c r="Q70" s="70">
        <v>46.867271844999998</v>
      </c>
      <c r="R70" s="71">
        <v>7.2071021999999998E-2</v>
      </c>
      <c r="S70" s="37" t="s">
        <v>83</v>
      </c>
      <c r="T70" s="13">
        <v>0</v>
      </c>
      <c r="U70" s="37" t="s">
        <v>83</v>
      </c>
      <c r="V70" s="13">
        <v>0</v>
      </c>
      <c r="W70" s="70">
        <v>0.68928388959999998</v>
      </c>
      <c r="X70" s="71">
        <v>7.4365406000000004E-3</v>
      </c>
      <c r="Y70" s="70">
        <v>40.887559121999999</v>
      </c>
      <c r="Z70" s="71">
        <v>0.87667780559999997</v>
      </c>
      <c r="AA70" s="37" t="s">
        <v>83</v>
      </c>
      <c r="AB70" s="13">
        <v>0</v>
      </c>
      <c r="AC70" s="70">
        <v>0</v>
      </c>
      <c r="AD70" s="71">
        <v>0</v>
      </c>
      <c r="AE70" s="37" t="s">
        <v>83</v>
      </c>
      <c r="AF70" s="13">
        <v>0</v>
      </c>
      <c r="AG70" s="37" t="s">
        <v>83</v>
      </c>
      <c r="AH70" s="13">
        <v>0</v>
      </c>
      <c r="AI70" s="70">
        <f t="shared" ref="AI70:AJ88" si="2">AC70</f>
        <v>0</v>
      </c>
      <c r="AJ70" s="71">
        <f t="shared" si="2"/>
        <v>0</v>
      </c>
      <c r="AK70" s="70">
        <v>136.17492197000001</v>
      </c>
      <c r="AL70" s="71">
        <v>1.7420162051000001</v>
      </c>
      <c r="AM70" s="37" t="s">
        <v>83</v>
      </c>
      <c r="AN70" s="13">
        <v>0</v>
      </c>
      <c r="AO70" s="37" t="s">
        <v>83</v>
      </c>
      <c r="AP70" s="13">
        <v>0</v>
      </c>
      <c r="AQ70" s="37" t="s">
        <v>83</v>
      </c>
      <c r="AR70" s="13">
        <v>0</v>
      </c>
      <c r="AS70" s="70">
        <v>87.004372007000001</v>
      </c>
      <c r="AT70" s="71">
        <v>2.8256387005999999</v>
      </c>
      <c r="AU70" s="70">
        <v>77.132582485</v>
      </c>
      <c r="AV70" s="71">
        <v>0.55509807700000002</v>
      </c>
      <c r="AW70" s="70">
        <v>34.789214483999999</v>
      </c>
      <c r="AX70" s="71">
        <v>0.33630871470000001</v>
      </c>
      <c r="AY70" s="70">
        <v>13.040125358999999</v>
      </c>
      <c r="AZ70" s="71">
        <v>0.1089204916</v>
      </c>
      <c r="BA70" s="60">
        <f t="shared" ref="BA70:BB88" si="3">AU70-(AW70+AY70)</f>
        <v>29.303242642000001</v>
      </c>
      <c r="BB70" s="13">
        <f t="shared" si="3"/>
        <v>0.10986887070000001</v>
      </c>
      <c r="BC70" s="70">
        <v>0</v>
      </c>
      <c r="BD70" s="13">
        <v>0</v>
      </c>
      <c r="BE70" s="70">
        <v>213.07334345000001</v>
      </c>
      <c r="BF70" s="71">
        <v>1.9579475662000001</v>
      </c>
      <c r="BG70" s="4">
        <v>1.08055467E-2</v>
      </c>
      <c r="BH70" s="13">
        <v>0</v>
      </c>
      <c r="BI70" s="70">
        <v>174.00951821000001</v>
      </c>
      <c r="BJ70" s="71">
        <v>5.2178981861000002</v>
      </c>
      <c r="BK70" s="70">
        <v>279.41504087999999</v>
      </c>
      <c r="BL70" s="71">
        <v>1.9970224018</v>
      </c>
      <c r="BM70" s="70">
        <v>73.395970511000002</v>
      </c>
      <c r="BN70" s="71">
        <v>0.34803678069999999</v>
      </c>
      <c r="BO70" s="70">
        <v>0.50122126970000003</v>
      </c>
      <c r="BP70" s="71">
        <v>1.0533227E-3</v>
      </c>
      <c r="BQ70" s="70">
        <v>0</v>
      </c>
      <c r="BR70" s="66">
        <v>0</v>
      </c>
      <c r="BS70" s="37" t="s">
        <v>83</v>
      </c>
      <c r="BT70" s="13">
        <v>0</v>
      </c>
      <c r="BU70" s="64">
        <v>0.61828757010000002</v>
      </c>
      <c r="BV70" s="71">
        <v>6.7636878000000003E-3</v>
      </c>
      <c r="BW70" s="70">
        <v>28.295300521000001</v>
      </c>
      <c r="BX70" s="71">
        <v>0.2250112393</v>
      </c>
      <c r="BY70" s="37" t="s">
        <v>83</v>
      </c>
      <c r="BZ70" s="13">
        <v>0</v>
      </c>
      <c r="CA70" s="37" t="s">
        <v>83</v>
      </c>
      <c r="CB70" s="13">
        <v>0</v>
      </c>
      <c r="CC70" s="70">
        <v>23.333060716999999</v>
      </c>
      <c r="CD70" s="71">
        <v>2.0223551400000001E-2</v>
      </c>
      <c r="CE70" s="70">
        <v>23.534211127999999</v>
      </c>
      <c r="CF70" s="66">
        <v>5.1847470600000001E-2</v>
      </c>
      <c r="CG70" s="37" t="s">
        <v>83</v>
      </c>
      <c r="CH70" s="13">
        <v>0</v>
      </c>
      <c r="CI70" s="37" t="s">
        <v>83</v>
      </c>
      <c r="CJ70" s="13">
        <v>0</v>
      </c>
      <c r="CK70" s="37" t="s">
        <v>83</v>
      </c>
      <c r="CL70" s="13">
        <v>0</v>
      </c>
      <c r="CM70" s="37" t="s">
        <v>83</v>
      </c>
      <c r="CN70" s="13">
        <v>0</v>
      </c>
      <c r="CO70" s="64">
        <v>0.15083025529999999</v>
      </c>
      <c r="CP70" s="71">
        <v>1.7930776999999999E-3</v>
      </c>
      <c r="CQ70" s="70">
        <v>0.53845363440000005</v>
      </c>
      <c r="CR70" s="71">
        <v>5.6434628000000004E-3</v>
      </c>
      <c r="CS70" s="70">
        <v>3.6426874386999999</v>
      </c>
      <c r="CT70" s="71">
        <v>3.8325827399999998E-2</v>
      </c>
      <c r="CU70" s="70">
        <v>37.244871684000003</v>
      </c>
      <c r="CV70" s="66">
        <v>0.83835197819999996</v>
      </c>
      <c r="CW70" s="37" t="s">
        <v>83</v>
      </c>
      <c r="CX70" s="13">
        <v>0</v>
      </c>
      <c r="CY70" s="37" t="s">
        <v>83</v>
      </c>
      <c r="CZ70" s="13">
        <v>0</v>
      </c>
      <c r="DA70" s="64">
        <v>22.901532075999999</v>
      </c>
      <c r="DB70" s="71">
        <v>0.34334533960000002</v>
      </c>
      <c r="DC70" s="70">
        <v>64.102839931000005</v>
      </c>
      <c r="DD70" s="71">
        <v>2.482293361</v>
      </c>
      <c r="DE70" s="70">
        <v>47.215866419000001</v>
      </c>
      <c r="DF70" s="71">
        <v>0.67781509399999995</v>
      </c>
      <c r="DG70" s="70">
        <v>165.85747703000001</v>
      </c>
      <c r="DH70" s="66">
        <v>1.2801324721</v>
      </c>
      <c r="DI70" s="123">
        <v>4.0659794999999997E-3</v>
      </c>
      <c r="DJ70" s="124">
        <v>7.1466000999999999E-3</v>
      </c>
      <c r="DK70" s="124">
        <v>8.0749797000000002E-3</v>
      </c>
      <c r="DL70" s="124">
        <v>8.2701062000000002E-3</v>
      </c>
      <c r="DM70" s="124">
        <v>8.3267536000000003E-3</v>
      </c>
      <c r="DN70" s="124">
        <v>8.3663929999999997E-3</v>
      </c>
      <c r="DO70" s="124">
        <v>8.3870395000000004E-3</v>
      </c>
      <c r="DP70" s="124">
        <v>8.4076858999999997E-3</v>
      </c>
      <c r="DQ70" s="124">
        <v>8.4269419000000002E-3</v>
      </c>
      <c r="DR70" s="125">
        <v>8.4427545E-3</v>
      </c>
      <c r="DS70" s="80">
        <v>106.82223817000001</v>
      </c>
      <c r="DT70" s="13">
        <v>0.74138004359999998</v>
      </c>
      <c r="DU70" s="60">
        <v>58.175707647000003</v>
      </c>
      <c r="DV70" s="13">
        <v>0.4161305689</v>
      </c>
      <c r="DW70" s="60">
        <v>31.456795891999999</v>
      </c>
      <c r="DX70" s="13">
        <v>0.23207652519999999</v>
      </c>
      <c r="DY70" s="60">
        <v>17.127137061999999</v>
      </c>
      <c r="DZ70" s="13">
        <v>0.13123047800000001</v>
      </c>
      <c r="EA70" s="60">
        <v>9.5228429099999996</v>
      </c>
      <c r="EB70" s="13">
        <v>7.6631563999999999E-2</v>
      </c>
      <c r="EC70" s="60">
        <v>5.4765035358</v>
      </c>
      <c r="ED70" s="13">
        <v>4.70117221E-2</v>
      </c>
      <c r="EE70" s="60">
        <v>3.2954565497999999</v>
      </c>
      <c r="EF70" s="13">
        <v>3.06831189E-2</v>
      </c>
      <c r="EG70" s="60">
        <v>2.0630893868000002</v>
      </c>
      <c r="EH70" s="13">
        <v>2.11751973E-2</v>
      </c>
      <c r="EI70" s="60">
        <v>1.3466045662999999</v>
      </c>
      <c r="EJ70" s="13">
        <v>1.54451213E-2</v>
      </c>
      <c r="EK70" s="60">
        <v>0.91231774300000001</v>
      </c>
      <c r="EL70" s="15">
        <v>1.1826996100000001E-2</v>
      </c>
    </row>
    <row r="71" spans="1:142">
      <c r="A71" s="8">
        <v>7500</v>
      </c>
      <c r="B71" s="63">
        <v>9568</v>
      </c>
      <c r="C71" s="64">
        <v>2713.1241536000002</v>
      </c>
      <c r="D71" s="70">
        <v>6976.3724479000002</v>
      </c>
      <c r="E71" s="70">
        <v>123.13815373</v>
      </c>
      <c r="F71" s="71">
        <v>9.5916767299999997E-2</v>
      </c>
      <c r="G71" s="64">
        <v>12.510084807</v>
      </c>
      <c r="H71" s="71">
        <v>5.0017878999999996E-3</v>
      </c>
      <c r="I71" s="70">
        <v>198.62037860999999</v>
      </c>
      <c r="J71" s="71">
        <v>1.3241236729999999</v>
      </c>
      <c r="K71" s="70">
        <v>95.344073684999998</v>
      </c>
      <c r="L71" s="71">
        <v>0.59694769810000003</v>
      </c>
      <c r="M71" s="70">
        <v>31.868996344999999</v>
      </c>
      <c r="N71" s="71">
        <v>0.25393358300000002</v>
      </c>
      <c r="O71" s="37" t="s">
        <v>83</v>
      </c>
      <c r="P71" s="13">
        <v>0</v>
      </c>
      <c r="Q71" s="70">
        <v>55.407590685999999</v>
      </c>
      <c r="R71" s="71">
        <v>8.3195887100000004E-2</v>
      </c>
      <c r="S71" s="37" t="s">
        <v>83</v>
      </c>
      <c r="T71" s="13">
        <v>0</v>
      </c>
      <c r="U71" s="37" t="s">
        <v>83</v>
      </c>
      <c r="V71" s="13">
        <v>0</v>
      </c>
      <c r="W71" s="70">
        <v>0.80428163880000003</v>
      </c>
      <c r="X71" s="71">
        <v>8.4768697000000004E-3</v>
      </c>
      <c r="Y71" s="70">
        <v>46.049891756999997</v>
      </c>
      <c r="Z71" s="71">
        <v>0.97742735849999995</v>
      </c>
      <c r="AA71" s="37" t="s">
        <v>83</v>
      </c>
      <c r="AB71" s="13">
        <v>0</v>
      </c>
      <c r="AC71" s="70">
        <v>0</v>
      </c>
      <c r="AD71" s="71">
        <v>0</v>
      </c>
      <c r="AE71" s="37" t="s">
        <v>83</v>
      </c>
      <c r="AF71" s="13">
        <v>0</v>
      </c>
      <c r="AG71" s="37" t="s">
        <v>83</v>
      </c>
      <c r="AH71" s="13">
        <v>0</v>
      </c>
      <c r="AI71" s="70">
        <f t="shared" si="2"/>
        <v>0</v>
      </c>
      <c r="AJ71" s="71">
        <f t="shared" si="2"/>
        <v>0</v>
      </c>
      <c r="AK71" s="70">
        <v>142.82072260999999</v>
      </c>
      <c r="AL71" s="71">
        <v>1.7962863117000001</v>
      </c>
      <c r="AM71" s="37" t="s">
        <v>83</v>
      </c>
      <c r="AN71" s="13">
        <v>0</v>
      </c>
      <c r="AO71" s="37" t="s">
        <v>83</v>
      </c>
      <c r="AP71" s="13">
        <v>0</v>
      </c>
      <c r="AQ71" s="37" t="s">
        <v>83</v>
      </c>
      <c r="AR71" s="13">
        <v>0</v>
      </c>
      <c r="AS71" s="70">
        <v>93.121001715999995</v>
      </c>
      <c r="AT71" s="71">
        <v>2.9605970560000001</v>
      </c>
      <c r="AU71" s="70">
        <v>84.198449382999996</v>
      </c>
      <c r="AV71" s="71">
        <v>0.59165692140000004</v>
      </c>
      <c r="AW71" s="70">
        <v>37.900963478000001</v>
      </c>
      <c r="AX71" s="71">
        <v>0.35941409549999997</v>
      </c>
      <c r="AY71" s="70">
        <v>13.834182054999999</v>
      </c>
      <c r="AZ71" s="71">
        <v>0.1136390662</v>
      </c>
      <c r="BA71" s="60">
        <f t="shared" si="3"/>
        <v>32.463303849999996</v>
      </c>
      <c r="BB71" s="13">
        <f t="shared" si="3"/>
        <v>0.11860375970000003</v>
      </c>
      <c r="BC71" s="70">
        <v>0</v>
      </c>
      <c r="BD71" s="13">
        <v>0</v>
      </c>
      <c r="BE71" s="70">
        <v>244.16119734</v>
      </c>
      <c r="BF71" s="71">
        <v>2.1050609485999998</v>
      </c>
      <c r="BG71" s="4">
        <v>1.1966552599999999E-2</v>
      </c>
      <c r="BH71" s="13">
        <v>0</v>
      </c>
      <c r="BI71" s="70">
        <v>181.26168525</v>
      </c>
      <c r="BJ71" s="71">
        <v>5.3676366596999996</v>
      </c>
      <c r="BK71" s="70">
        <v>315.92716758</v>
      </c>
      <c r="BL71" s="71">
        <v>2.2222043017000002</v>
      </c>
      <c r="BM71" s="70">
        <v>81.059854113</v>
      </c>
      <c r="BN71" s="71">
        <v>0.37436807640000003</v>
      </c>
      <c r="BO71" s="70">
        <v>0.7419876352</v>
      </c>
      <c r="BP71" s="71">
        <v>1.2370342E-3</v>
      </c>
      <c r="BQ71" s="70">
        <v>0</v>
      </c>
      <c r="BR71" s="66">
        <v>0</v>
      </c>
      <c r="BS71" s="37" t="s">
        <v>83</v>
      </c>
      <c r="BT71" s="13">
        <v>0</v>
      </c>
      <c r="BU71" s="64">
        <v>0.69697194250000005</v>
      </c>
      <c r="BV71" s="71">
        <v>7.5358563999999998E-3</v>
      </c>
      <c r="BW71" s="70">
        <v>31.172024403000002</v>
      </c>
      <c r="BX71" s="71">
        <v>0.24639772660000001</v>
      </c>
      <c r="BY71" s="37" t="s">
        <v>83</v>
      </c>
      <c r="BZ71" s="13">
        <v>0</v>
      </c>
      <c r="CA71" s="37" t="s">
        <v>83</v>
      </c>
      <c r="CB71" s="13">
        <v>0</v>
      </c>
      <c r="CC71" s="70">
        <v>28.600574454</v>
      </c>
      <c r="CD71" s="71">
        <v>2.3901848699999999E-2</v>
      </c>
      <c r="CE71" s="70">
        <v>26.807016231999999</v>
      </c>
      <c r="CF71" s="66">
        <v>5.9294038399999999E-2</v>
      </c>
      <c r="CG71" s="37" t="s">
        <v>83</v>
      </c>
      <c r="CH71" s="13">
        <v>0</v>
      </c>
      <c r="CI71" s="37" t="s">
        <v>83</v>
      </c>
      <c r="CJ71" s="13">
        <v>0</v>
      </c>
      <c r="CK71" s="37" t="s">
        <v>83</v>
      </c>
      <c r="CL71" s="13">
        <v>0</v>
      </c>
      <c r="CM71" s="37" t="s">
        <v>83</v>
      </c>
      <c r="CN71" s="13">
        <v>0</v>
      </c>
      <c r="CO71" s="64">
        <v>0.1839026453</v>
      </c>
      <c r="CP71" s="71">
        <v>2.0136347000000001E-3</v>
      </c>
      <c r="CQ71" s="70">
        <v>0.62037899350000003</v>
      </c>
      <c r="CR71" s="71">
        <v>6.4632350000000003E-3</v>
      </c>
      <c r="CS71" s="70">
        <v>4.3062788989999996</v>
      </c>
      <c r="CT71" s="71">
        <v>4.4323056600000001E-2</v>
      </c>
      <c r="CU71" s="70">
        <v>41.743612857999999</v>
      </c>
      <c r="CV71" s="66">
        <v>0.93310430190000004</v>
      </c>
      <c r="CW71" s="37" t="s">
        <v>83</v>
      </c>
      <c r="CX71" s="13">
        <v>0</v>
      </c>
      <c r="CY71" s="37" t="s">
        <v>83</v>
      </c>
      <c r="CZ71" s="13">
        <v>0</v>
      </c>
      <c r="DA71" s="64">
        <v>25.056868539</v>
      </c>
      <c r="DB71" s="71">
        <v>0.36886878369999998</v>
      </c>
      <c r="DC71" s="70">
        <v>68.064133175999999</v>
      </c>
      <c r="DD71" s="71">
        <v>2.5917282723000001</v>
      </c>
      <c r="DE71" s="70">
        <v>60.139178569999999</v>
      </c>
      <c r="DF71" s="71">
        <v>0.74787238450000004</v>
      </c>
      <c r="DG71" s="70">
        <v>184.02201876999999</v>
      </c>
      <c r="DH71" s="66">
        <v>1.3571885640000001</v>
      </c>
      <c r="DI71" s="123">
        <v>4.5858631000000004E-3</v>
      </c>
      <c r="DJ71" s="124">
        <v>8.0083840000000003E-3</v>
      </c>
      <c r="DK71" s="124">
        <v>9.1078954999999993E-3</v>
      </c>
      <c r="DL71" s="124">
        <v>9.3777397000000002E-3</v>
      </c>
      <c r="DM71" s="124">
        <v>9.4671419999999996E-3</v>
      </c>
      <c r="DN71" s="124">
        <v>9.5290111999999996E-3</v>
      </c>
      <c r="DO71" s="124">
        <v>9.5627755000000005E-3</v>
      </c>
      <c r="DP71" s="124">
        <v>9.5898604000000005E-3</v>
      </c>
      <c r="DQ71" s="124">
        <v>9.6113584000000005E-3</v>
      </c>
      <c r="DR71" s="125">
        <v>9.6295194999999993E-3</v>
      </c>
      <c r="DS71" s="80">
        <v>111.49705066</v>
      </c>
      <c r="DT71" s="13">
        <v>0.77229069569999997</v>
      </c>
      <c r="DU71" s="60">
        <v>61.659167342000003</v>
      </c>
      <c r="DV71" s="13">
        <v>0.43963667360000003</v>
      </c>
      <c r="DW71" s="60">
        <v>33.910987276999997</v>
      </c>
      <c r="DX71" s="13">
        <v>0.24904994359999999</v>
      </c>
      <c r="DY71" s="60">
        <v>18.803389917000001</v>
      </c>
      <c r="DZ71" s="13">
        <v>0.14319506879999999</v>
      </c>
      <c r="EA71" s="60">
        <v>10.659527336</v>
      </c>
      <c r="EB71" s="13">
        <v>8.5039852499999999E-2</v>
      </c>
      <c r="EC71" s="60">
        <v>6.2474792092999998</v>
      </c>
      <c r="ED71" s="13">
        <v>5.2941304699999997E-2</v>
      </c>
      <c r="EE71" s="60">
        <v>3.8125160768000002</v>
      </c>
      <c r="EF71" s="13">
        <v>3.48785109E-2</v>
      </c>
      <c r="EG71" s="60">
        <v>2.4055442990000002</v>
      </c>
      <c r="EH71" s="13">
        <v>2.41526808E-2</v>
      </c>
      <c r="EI71" s="60">
        <v>1.5724334961999999</v>
      </c>
      <c r="EJ71" s="13">
        <v>1.7588350199999998E-2</v>
      </c>
      <c r="EK71" s="60">
        <v>1.0656083187000001</v>
      </c>
      <c r="EL71" s="15">
        <v>1.3438722E-2</v>
      </c>
    </row>
    <row r="72" spans="1:142">
      <c r="A72" s="8">
        <v>10000</v>
      </c>
      <c r="B72" s="63">
        <v>16647</v>
      </c>
      <c r="C72" s="64">
        <v>3092.6729746999999</v>
      </c>
      <c r="D72" s="70">
        <v>8640.7759650000007</v>
      </c>
      <c r="E72" s="70">
        <v>153.97069486999999</v>
      </c>
      <c r="F72" s="71">
        <v>0.10684905259999999</v>
      </c>
      <c r="G72" s="64">
        <v>24.561750856</v>
      </c>
      <c r="H72" s="71">
        <v>6.9563144999999996E-3</v>
      </c>
      <c r="I72" s="70">
        <v>207.87737781999999</v>
      </c>
      <c r="J72" s="71">
        <v>1.3863378966</v>
      </c>
      <c r="K72" s="70">
        <v>106.45410858</v>
      </c>
      <c r="L72" s="71">
        <v>0.66620858829999996</v>
      </c>
      <c r="M72" s="70">
        <v>37.330080291999998</v>
      </c>
      <c r="N72" s="71">
        <v>0.29374945289999999</v>
      </c>
      <c r="O72" s="37" t="s">
        <v>83</v>
      </c>
      <c r="P72" s="13">
        <v>0</v>
      </c>
      <c r="Q72" s="70">
        <v>73.519537385000007</v>
      </c>
      <c r="R72" s="71">
        <v>0.1054158649</v>
      </c>
      <c r="S72" s="37" t="s">
        <v>83</v>
      </c>
      <c r="T72" s="13">
        <v>0</v>
      </c>
      <c r="U72" s="37" t="s">
        <v>83</v>
      </c>
      <c r="V72" s="13">
        <v>0</v>
      </c>
      <c r="W72" s="70">
        <v>1.0593601841</v>
      </c>
      <c r="X72" s="71">
        <v>1.0622204999999999E-2</v>
      </c>
      <c r="Y72" s="70">
        <v>56.615586925999999</v>
      </c>
      <c r="Z72" s="71">
        <v>1.1648379643</v>
      </c>
      <c r="AA72" s="37" t="s">
        <v>83</v>
      </c>
      <c r="AB72" s="13">
        <v>0</v>
      </c>
      <c r="AC72" s="70">
        <v>0</v>
      </c>
      <c r="AD72" s="71">
        <v>0</v>
      </c>
      <c r="AE72" s="37" t="s">
        <v>83</v>
      </c>
      <c r="AF72" s="13">
        <v>0</v>
      </c>
      <c r="AG72" s="37" t="s">
        <v>83</v>
      </c>
      <c r="AH72" s="13">
        <v>0</v>
      </c>
      <c r="AI72" s="70">
        <f t="shared" si="2"/>
        <v>0</v>
      </c>
      <c r="AJ72" s="71">
        <f t="shared" si="2"/>
        <v>0</v>
      </c>
      <c r="AK72" s="70">
        <v>154.81173935000001</v>
      </c>
      <c r="AL72" s="71">
        <v>1.8950248371</v>
      </c>
      <c r="AM72" s="37" t="s">
        <v>83</v>
      </c>
      <c r="AN72" s="13">
        <v>0</v>
      </c>
      <c r="AO72" s="37" t="s">
        <v>83</v>
      </c>
      <c r="AP72" s="13">
        <v>0</v>
      </c>
      <c r="AQ72" s="37" t="s">
        <v>83</v>
      </c>
      <c r="AR72" s="13">
        <v>0</v>
      </c>
      <c r="AS72" s="70">
        <v>105.58100018</v>
      </c>
      <c r="AT72" s="71">
        <v>3.2222262850000001</v>
      </c>
      <c r="AU72" s="70">
        <v>98.519450613999993</v>
      </c>
      <c r="AV72" s="71">
        <v>0.66450970610000004</v>
      </c>
      <c r="AW72" s="70">
        <v>44.016859942000004</v>
      </c>
      <c r="AX72" s="71">
        <v>0.4058927591</v>
      </c>
      <c r="AY72" s="70">
        <v>15.049922857</v>
      </c>
      <c r="AZ72" s="71">
        <v>0.121183891</v>
      </c>
      <c r="BA72" s="60">
        <f t="shared" si="3"/>
        <v>39.452667814999991</v>
      </c>
      <c r="BB72" s="13">
        <f t="shared" si="3"/>
        <v>0.137433056</v>
      </c>
      <c r="BC72" s="70">
        <v>0</v>
      </c>
      <c r="BD72" s="13">
        <v>0</v>
      </c>
      <c r="BE72" s="70">
        <v>319.95990838</v>
      </c>
      <c r="BF72" s="71">
        <v>2.4122984506999998</v>
      </c>
      <c r="BG72" s="4">
        <v>1.6254744000000002E-2</v>
      </c>
      <c r="BH72" s="13">
        <v>0</v>
      </c>
      <c r="BI72" s="70">
        <v>193.05526073999999</v>
      </c>
      <c r="BJ72" s="71">
        <v>5.6108422493000001</v>
      </c>
      <c r="BK72" s="70">
        <v>388.97662845999997</v>
      </c>
      <c r="BL72" s="71">
        <v>2.6531710900999999</v>
      </c>
      <c r="BM72" s="70">
        <v>95.727573872999997</v>
      </c>
      <c r="BN72" s="71">
        <v>0.42324074789999999</v>
      </c>
      <c r="BO72" s="70">
        <v>1.3562349502</v>
      </c>
      <c r="BP72" s="71">
        <v>1.6447956000000001E-3</v>
      </c>
      <c r="BQ72" s="70">
        <v>0</v>
      </c>
      <c r="BR72" s="66">
        <v>0</v>
      </c>
      <c r="BS72" s="37" t="s">
        <v>83</v>
      </c>
      <c r="BT72" s="13">
        <v>0</v>
      </c>
      <c r="BU72" s="64">
        <v>0.92845253640000003</v>
      </c>
      <c r="BV72" s="71">
        <v>9.7096222999999999E-3</v>
      </c>
      <c r="BW72" s="70">
        <v>36.401627755</v>
      </c>
      <c r="BX72" s="71">
        <v>0.28403983059999999</v>
      </c>
      <c r="BY72" s="37" t="s">
        <v>83</v>
      </c>
      <c r="BZ72" s="13">
        <v>0</v>
      </c>
      <c r="CA72" s="37" t="s">
        <v>83</v>
      </c>
      <c r="CB72" s="13">
        <v>0</v>
      </c>
      <c r="CC72" s="70">
        <v>40.087008677999997</v>
      </c>
      <c r="CD72" s="71">
        <v>3.1517170099999998E-2</v>
      </c>
      <c r="CE72" s="70">
        <v>33.432528707000003</v>
      </c>
      <c r="CF72" s="66">
        <v>7.3898694799999998E-2</v>
      </c>
      <c r="CG72" s="37" t="s">
        <v>83</v>
      </c>
      <c r="CH72" s="13">
        <v>0</v>
      </c>
      <c r="CI72" s="37" t="s">
        <v>83</v>
      </c>
      <c r="CJ72" s="13">
        <v>0</v>
      </c>
      <c r="CK72" s="37" t="s">
        <v>83</v>
      </c>
      <c r="CL72" s="13">
        <v>0</v>
      </c>
      <c r="CM72" s="37" t="s">
        <v>83</v>
      </c>
      <c r="CN72" s="13">
        <v>0</v>
      </c>
      <c r="CO72" s="64">
        <v>0.266523222</v>
      </c>
      <c r="CP72" s="71">
        <v>2.6451678000000002E-3</v>
      </c>
      <c r="CQ72" s="70">
        <v>0.79283696199999998</v>
      </c>
      <c r="CR72" s="71">
        <v>7.9770372000000003E-3</v>
      </c>
      <c r="CS72" s="70">
        <v>6.0190973878999996</v>
      </c>
      <c r="CT72" s="71">
        <v>6.0580318199999997E-2</v>
      </c>
      <c r="CU72" s="70">
        <v>50.596489538</v>
      </c>
      <c r="CV72" s="66">
        <v>1.1042576461</v>
      </c>
      <c r="CW72" s="37" t="s">
        <v>83</v>
      </c>
      <c r="CX72" s="13">
        <v>0</v>
      </c>
      <c r="CY72" s="37" t="s">
        <v>83</v>
      </c>
      <c r="CZ72" s="13">
        <v>0</v>
      </c>
      <c r="DA72" s="64">
        <v>29.680986672</v>
      </c>
      <c r="DB72" s="71">
        <v>0.42133054170000001</v>
      </c>
      <c r="DC72" s="70">
        <v>75.900013504</v>
      </c>
      <c r="DD72" s="71">
        <v>2.8008957432999999</v>
      </c>
      <c r="DE72" s="70">
        <v>94.986453749999995</v>
      </c>
      <c r="DF72" s="71">
        <v>0.90337423080000001</v>
      </c>
      <c r="DG72" s="70">
        <v>224.97345462999999</v>
      </c>
      <c r="DH72" s="66">
        <v>1.5089242199999999</v>
      </c>
      <c r="DI72" s="123">
        <v>6.4788305000000003E-3</v>
      </c>
      <c r="DJ72" s="124">
        <v>1.1161712000000001E-2</v>
      </c>
      <c r="DK72" s="124">
        <v>1.28355112E-2</v>
      </c>
      <c r="DL72" s="124">
        <v>1.33721404E-2</v>
      </c>
      <c r="DM72" s="124">
        <v>1.3581349600000001E-2</v>
      </c>
      <c r="DN72" s="124">
        <v>1.3723322E-2</v>
      </c>
      <c r="DO72" s="124">
        <v>1.38049275E-2</v>
      </c>
      <c r="DP72" s="124">
        <v>1.38611666E-2</v>
      </c>
      <c r="DQ72" s="124">
        <v>1.38956822E-2</v>
      </c>
      <c r="DR72" s="125">
        <v>1.3925501999999999E-2</v>
      </c>
      <c r="DS72" s="80">
        <v>119.37665577999999</v>
      </c>
      <c r="DT72" s="13">
        <v>0.82562442759999999</v>
      </c>
      <c r="DU72" s="60">
        <v>67.722415991999995</v>
      </c>
      <c r="DV72" s="13">
        <v>0.48153934990000002</v>
      </c>
      <c r="DW72" s="60">
        <v>38.275139150000001</v>
      </c>
      <c r="DX72" s="13">
        <v>0.28002633090000001</v>
      </c>
      <c r="DY72" s="60">
        <v>21.794127819</v>
      </c>
      <c r="DZ72" s="13">
        <v>0.16521975210000001</v>
      </c>
      <c r="EA72" s="60">
        <v>12.668826384999999</v>
      </c>
      <c r="EB72" s="13">
        <v>0.10055624320000001</v>
      </c>
      <c r="EC72" s="60">
        <v>7.5964163858999996</v>
      </c>
      <c r="ED72" s="13">
        <v>6.4015587400000004E-2</v>
      </c>
      <c r="EE72" s="60">
        <v>4.7198496280000004</v>
      </c>
      <c r="EF72" s="13">
        <v>4.2890310600000002E-2</v>
      </c>
      <c r="EG72" s="60">
        <v>3.0203580043999998</v>
      </c>
      <c r="EH72" s="13">
        <v>3.00796646E-2</v>
      </c>
      <c r="EI72" s="60">
        <v>2.0037675013</v>
      </c>
      <c r="EJ72" s="13">
        <v>2.2170386899999998E-2</v>
      </c>
      <c r="EK72" s="60">
        <v>1.3793182931000001</v>
      </c>
      <c r="EL72" s="15">
        <v>1.7116447100000001E-2</v>
      </c>
    </row>
    <row r="73" spans="1:142">
      <c r="A73" s="8">
        <v>15000</v>
      </c>
      <c r="B73" s="63">
        <v>18620</v>
      </c>
      <c r="C73" s="64">
        <v>3622.1721686999999</v>
      </c>
      <c r="D73" s="70">
        <v>12222.952622000001</v>
      </c>
      <c r="E73" s="70">
        <v>198.40905296</v>
      </c>
      <c r="F73" s="71">
        <v>0.12090706280000001</v>
      </c>
      <c r="G73" s="64">
        <v>87.081375795</v>
      </c>
      <c r="H73" s="71">
        <v>1.40704942E-2</v>
      </c>
      <c r="I73" s="70">
        <v>217.92648118</v>
      </c>
      <c r="J73" s="71">
        <v>1.4523814649</v>
      </c>
      <c r="K73" s="70">
        <v>119.94088089</v>
      </c>
      <c r="L73" s="71">
        <v>0.74615869239999999</v>
      </c>
      <c r="M73" s="70">
        <v>44.169146513000001</v>
      </c>
      <c r="N73" s="71">
        <v>0.34139176440000002</v>
      </c>
      <c r="O73" s="37" t="s">
        <v>83</v>
      </c>
      <c r="P73" s="13">
        <v>0</v>
      </c>
      <c r="Q73" s="70">
        <v>99.521219919000004</v>
      </c>
      <c r="R73" s="71">
        <v>0.1368180665</v>
      </c>
      <c r="S73" s="37" t="s">
        <v>83</v>
      </c>
      <c r="T73" s="13">
        <v>0</v>
      </c>
      <c r="U73" s="37" t="s">
        <v>83</v>
      </c>
      <c r="V73" s="13">
        <v>0</v>
      </c>
      <c r="W73" s="70">
        <v>1.6274403171</v>
      </c>
      <c r="X73" s="71">
        <v>1.54754417E-2</v>
      </c>
      <c r="Y73" s="70">
        <v>72.378680430000003</v>
      </c>
      <c r="Z73" s="71">
        <v>1.4252147202000001</v>
      </c>
      <c r="AA73" s="37" t="s">
        <v>83</v>
      </c>
      <c r="AB73" s="13">
        <v>0</v>
      </c>
      <c r="AC73" s="70">
        <v>0</v>
      </c>
      <c r="AD73" s="71">
        <v>0</v>
      </c>
      <c r="AE73" s="37" t="s">
        <v>83</v>
      </c>
      <c r="AF73" s="13">
        <v>0</v>
      </c>
      <c r="AG73" s="37" t="s">
        <v>83</v>
      </c>
      <c r="AH73" s="13">
        <v>0</v>
      </c>
      <c r="AI73" s="70">
        <f t="shared" si="2"/>
        <v>0</v>
      </c>
      <c r="AJ73" s="71">
        <f t="shared" si="2"/>
        <v>0</v>
      </c>
      <c r="AK73" s="70">
        <v>168.31602108000001</v>
      </c>
      <c r="AL73" s="71">
        <v>2.0119841081000001</v>
      </c>
      <c r="AM73" s="37" t="s">
        <v>83</v>
      </c>
      <c r="AN73" s="13">
        <v>0</v>
      </c>
      <c r="AO73" s="37" t="s">
        <v>83</v>
      </c>
      <c r="AP73" s="13">
        <v>0</v>
      </c>
      <c r="AQ73" s="37" t="s">
        <v>83</v>
      </c>
      <c r="AR73" s="13">
        <v>0</v>
      </c>
      <c r="AS73" s="70">
        <v>122.97858103</v>
      </c>
      <c r="AT73" s="71">
        <v>3.5644276793</v>
      </c>
      <c r="AU73" s="70">
        <v>120.06262175000001</v>
      </c>
      <c r="AV73" s="71">
        <v>0.76765844159999996</v>
      </c>
      <c r="AW73" s="70">
        <v>52.656573377999997</v>
      </c>
      <c r="AX73" s="71">
        <v>0.47055586690000001</v>
      </c>
      <c r="AY73" s="70">
        <v>17.204770076999999</v>
      </c>
      <c r="AZ73" s="71">
        <v>0.13282544460000001</v>
      </c>
      <c r="BA73" s="60">
        <f t="shared" si="3"/>
        <v>50.201278295000009</v>
      </c>
      <c r="BB73" s="13">
        <f t="shared" si="3"/>
        <v>0.1642771301</v>
      </c>
      <c r="BC73" s="70">
        <v>1.8101893599999998E-2</v>
      </c>
      <c r="BD73" s="13">
        <v>3.3706682E-6</v>
      </c>
      <c r="BE73" s="70">
        <v>456.43795442999999</v>
      </c>
      <c r="BF73" s="71">
        <v>2.8804674944999999</v>
      </c>
      <c r="BG73" s="4">
        <v>3.3215186899999999E-2</v>
      </c>
      <c r="BH73" s="13">
        <v>3.7077299999999998E-5</v>
      </c>
      <c r="BI73" s="70">
        <v>206.09936887000001</v>
      </c>
      <c r="BJ73" s="71">
        <v>5.8927732709000002</v>
      </c>
      <c r="BK73" s="70">
        <v>478.15598190999998</v>
      </c>
      <c r="BL73" s="71">
        <v>3.1356977923999998</v>
      </c>
      <c r="BM73" s="70">
        <v>114.58386659999999</v>
      </c>
      <c r="BN73" s="71">
        <v>0.47933286689999999</v>
      </c>
      <c r="BO73" s="70">
        <v>3.3097361307000002</v>
      </c>
      <c r="BP73" s="71">
        <v>2.7540826999999999E-3</v>
      </c>
      <c r="BQ73" s="70">
        <v>0</v>
      </c>
      <c r="BR73" s="66">
        <v>0</v>
      </c>
      <c r="BS73" s="37" t="s">
        <v>83</v>
      </c>
      <c r="BT73" s="13">
        <v>0</v>
      </c>
      <c r="BU73" s="64">
        <v>1.3994034067000001</v>
      </c>
      <c r="BV73" s="71">
        <v>1.2662194700000001E-2</v>
      </c>
      <c r="BW73" s="70">
        <v>42.769743106</v>
      </c>
      <c r="BX73" s="71">
        <v>0.32872956959999999</v>
      </c>
      <c r="BY73" s="37" t="s">
        <v>83</v>
      </c>
      <c r="BZ73" s="13">
        <v>0</v>
      </c>
      <c r="CA73" s="37" t="s">
        <v>83</v>
      </c>
      <c r="CB73" s="13">
        <v>0</v>
      </c>
      <c r="CC73" s="70">
        <v>56.844975583</v>
      </c>
      <c r="CD73" s="71">
        <v>4.2006835399999998E-2</v>
      </c>
      <c r="CE73" s="70">
        <v>42.676244336000003</v>
      </c>
      <c r="CF73" s="66">
        <v>9.4811231100000004E-2</v>
      </c>
      <c r="CG73" s="37" t="s">
        <v>83</v>
      </c>
      <c r="CH73" s="13">
        <v>0</v>
      </c>
      <c r="CI73" s="37" t="s">
        <v>83</v>
      </c>
      <c r="CJ73" s="13">
        <v>0</v>
      </c>
      <c r="CK73" s="37" t="s">
        <v>83</v>
      </c>
      <c r="CL73" s="13">
        <v>0</v>
      </c>
      <c r="CM73" s="37" t="s">
        <v>83</v>
      </c>
      <c r="CN73" s="13">
        <v>0</v>
      </c>
      <c r="CO73" s="64">
        <v>0.42879348249999999</v>
      </c>
      <c r="CP73" s="71">
        <v>3.8514040000000001E-3</v>
      </c>
      <c r="CQ73" s="70">
        <v>1.1986468346000001</v>
      </c>
      <c r="CR73" s="71">
        <v>1.1624037699999999E-2</v>
      </c>
      <c r="CS73" s="70">
        <v>8.8696993104999997</v>
      </c>
      <c r="CT73" s="71">
        <v>8.3062268100000003E-2</v>
      </c>
      <c r="CU73" s="70">
        <v>63.508981120000001</v>
      </c>
      <c r="CV73" s="66">
        <v>1.3421524520999999</v>
      </c>
      <c r="CW73" s="37" t="s">
        <v>83</v>
      </c>
      <c r="CX73" s="13">
        <v>0</v>
      </c>
      <c r="CY73" s="37" t="s">
        <v>83</v>
      </c>
      <c r="CZ73" s="13">
        <v>0</v>
      </c>
      <c r="DA73" s="64">
        <v>36.677207699999997</v>
      </c>
      <c r="DB73" s="71">
        <v>0.49947436420000002</v>
      </c>
      <c r="DC73" s="70">
        <v>86.301373330999994</v>
      </c>
      <c r="DD73" s="71">
        <v>3.0649533151999999</v>
      </c>
      <c r="DE73" s="70">
        <v>164.79633742999999</v>
      </c>
      <c r="DF73" s="71">
        <v>1.1573238019000001</v>
      </c>
      <c r="DG73" s="70">
        <v>291.641617</v>
      </c>
      <c r="DH73" s="66">
        <v>1.7231436926000001</v>
      </c>
      <c r="DI73" s="123">
        <v>1.3195633199999999E-2</v>
      </c>
      <c r="DJ73" s="124">
        <v>2.3003173200000001E-2</v>
      </c>
      <c r="DK73" s="124">
        <v>2.68791749E-2</v>
      </c>
      <c r="DL73" s="124">
        <v>2.8405637500000001E-2</v>
      </c>
      <c r="DM73" s="124">
        <v>2.9105398300000002E-2</v>
      </c>
      <c r="DN73" s="124">
        <v>2.9523922500000001E-2</v>
      </c>
      <c r="DO73" s="124">
        <v>2.9791466400000001E-2</v>
      </c>
      <c r="DP73" s="124">
        <v>2.9978417600000001E-2</v>
      </c>
      <c r="DQ73" s="124">
        <v>3.0114264700000001E-2</v>
      </c>
      <c r="DR73" s="125">
        <v>3.0240290100000001E-2</v>
      </c>
      <c r="DS73" s="80">
        <v>128.09569298</v>
      </c>
      <c r="DT73" s="13">
        <v>0.88330715900000001</v>
      </c>
      <c r="DU73" s="60">
        <v>74.646384678999993</v>
      </c>
      <c r="DV73" s="13">
        <v>0.52801838160000003</v>
      </c>
      <c r="DW73" s="60">
        <v>43.467615369999997</v>
      </c>
      <c r="DX73" s="13">
        <v>0.31546080139999999</v>
      </c>
      <c r="DY73" s="60">
        <v>25.544683117000002</v>
      </c>
      <c r="DZ73" s="13">
        <v>0.19137491970000001</v>
      </c>
      <c r="EA73" s="60">
        <v>15.326712838000001</v>
      </c>
      <c r="EB73" s="13">
        <v>0.1195748047</v>
      </c>
      <c r="EC73" s="60">
        <v>9.4625119465999994</v>
      </c>
      <c r="ED73" s="13">
        <v>7.7808937199999997E-2</v>
      </c>
      <c r="EE73" s="60">
        <v>6.0511326410999997</v>
      </c>
      <c r="EF73" s="13">
        <v>5.3088629399999997E-2</v>
      </c>
      <c r="EG73" s="60">
        <v>3.9983010524</v>
      </c>
      <c r="EH73" s="13">
        <v>3.7862716900000003E-2</v>
      </c>
      <c r="EI73" s="60">
        <v>2.7275081584</v>
      </c>
      <c r="EJ73" s="13">
        <v>2.81792129E-2</v>
      </c>
      <c r="EK73" s="60">
        <v>1.9178723673</v>
      </c>
      <c r="EL73" s="15">
        <v>2.1809803799999999E-2</v>
      </c>
    </row>
    <row r="74" spans="1:142">
      <c r="A74" s="8">
        <v>20000</v>
      </c>
      <c r="B74" s="63">
        <v>9957</v>
      </c>
      <c r="C74" s="64">
        <v>3971.9325331</v>
      </c>
      <c r="D74" s="70">
        <v>17241.654481000001</v>
      </c>
      <c r="E74" s="70">
        <v>227.68728472000001</v>
      </c>
      <c r="F74" s="71">
        <v>0.12914697359999999</v>
      </c>
      <c r="G74" s="64">
        <v>167.28091078</v>
      </c>
      <c r="H74" s="71">
        <v>2.1362557000000001E-2</v>
      </c>
      <c r="I74" s="70">
        <v>223.0847181</v>
      </c>
      <c r="J74" s="71">
        <v>1.4857650049</v>
      </c>
      <c r="K74" s="70">
        <v>127.70259273000001</v>
      </c>
      <c r="L74" s="71">
        <v>0.79077771939999997</v>
      </c>
      <c r="M74" s="70">
        <v>47.523736382000003</v>
      </c>
      <c r="N74" s="71">
        <v>0.36451284090000002</v>
      </c>
      <c r="O74" s="37" t="s">
        <v>83</v>
      </c>
      <c r="P74" s="13">
        <v>0</v>
      </c>
      <c r="Q74" s="70">
        <v>116.11653903</v>
      </c>
      <c r="R74" s="71">
        <v>0.15629904529999999</v>
      </c>
      <c r="S74" s="37" t="s">
        <v>83</v>
      </c>
      <c r="T74" s="13">
        <v>0</v>
      </c>
      <c r="U74" s="37" t="s">
        <v>83</v>
      </c>
      <c r="V74" s="13">
        <v>0</v>
      </c>
      <c r="W74" s="70">
        <v>1.9141447604999999</v>
      </c>
      <c r="X74" s="71">
        <v>1.80652065E-2</v>
      </c>
      <c r="Y74" s="70">
        <v>83.672339476999994</v>
      </c>
      <c r="Z74" s="71">
        <v>1.5989077605999999</v>
      </c>
      <c r="AA74" s="37" t="s">
        <v>83</v>
      </c>
      <c r="AB74" s="13">
        <v>0</v>
      </c>
      <c r="AC74" s="70">
        <v>0</v>
      </c>
      <c r="AD74" s="71">
        <v>0</v>
      </c>
      <c r="AE74" s="37" t="s">
        <v>83</v>
      </c>
      <c r="AF74" s="13">
        <v>0</v>
      </c>
      <c r="AG74" s="37" t="s">
        <v>83</v>
      </c>
      <c r="AH74" s="13">
        <v>0</v>
      </c>
      <c r="AI74" s="70">
        <f t="shared" si="2"/>
        <v>0</v>
      </c>
      <c r="AJ74" s="71">
        <f t="shared" si="2"/>
        <v>0</v>
      </c>
      <c r="AK74" s="70">
        <v>175.35004968000001</v>
      </c>
      <c r="AL74" s="71">
        <v>2.0805115510999999</v>
      </c>
      <c r="AM74" s="37" t="s">
        <v>83</v>
      </c>
      <c r="AN74" s="13">
        <v>0</v>
      </c>
      <c r="AO74" s="37" t="s">
        <v>83</v>
      </c>
      <c r="AP74" s="13">
        <v>0</v>
      </c>
      <c r="AQ74" s="37" t="s">
        <v>83</v>
      </c>
      <c r="AR74" s="13">
        <v>0</v>
      </c>
      <c r="AS74" s="70">
        <v>134.22885059000001</v>
      </c>
      <c r="AT74" s="71">
        <v>3.7798185231999999</v>
      </c>
      <c r="AU74" s="70">
        <v>135.58941719000001</v>
      </c>
      <c r="AV74" s="71">
        <v>0.83980356119999999</v>
      </c>
      <c r="AW74" s="70">
        <v>58.651007774</v>
      </c>
      <c r="AX74" s="71">
        <v>0.5147185581</v>
      </c>
      <c r="AY74" s="70">
        <v>19.095431539</v>
      </c>
      <c r="AZ74" s="71">
        <v>0.14227416600000001</v>
      </c>
      <c r="BA74" s="60">
        <f t="shared" si="3"/>
        <v>57.84297787700001</v>
      </c>
      <c r="BB74" s="13">
        <f t="shared" si="3"/>
        <v>0.18281083710000001</v>
      </c>
      <c r="BC74" s="70">
        <v>1.7243963899999999E-2</v>
      </c>
      <c r="BD74" s="13">
        <v>3.2109170999999998E-6</v>
      </c>
      <c r="BE74" s="70">
        <v>568.62308083000005</v>
      </c>
      <c r="BF74" s="71">
        <v>3.2025685040999998</v>
      </c>
      <c r="BG74" s="4">
        <v>5.2222603499999999E-2</v>
      </c>
      <c r="BH74" s="13">
        <v>3.5320100000000001E-5</v>
      </c>
      <c r="BI74" s="70">
        <v>213.68131066000001</v>
      </c>
      <c r="BJ74" s="71">
        <v>6.0582086416000003</v>
      </c>
      <c r="BK74" s="70">
        <v>527.19118246999994</v>
      </c>
      <c r="BL74" s="71">
        <v>3.3774976800999998</v>
      </c>
      <c r="BM74" s="70">
        <v>124.80763077</v>
      </c>
      <c r="BN74" s="71">
        <v>0.50812550879999996</v>
      </c>
      <c r="BO74" s="70">
        <v>6.9120799702999998</v>
      </c>
      <c r="BP74" s="71">
        <v>4.5627002999999999E-3</v>
      </c>
      <c r="BQ74" s="70">
        <v>0</v>
      </c>
      <c r="BR74" s="66">
        <v>0</v>
      </c>
      <c r="BS74" s="37" t="s">
        <v>83</v>
      </c>
      <c r="BT74" s="13">
        <v>0</v>
      </c>
      <c r="BU74" s="64">
        <v>1.7549950237</v>
      </c>
      <c r="BV74" s="71">
        <v>1.46643343E-2</v>
      </c>
      <c r="BW74" s="70">
        <v>45.768741359000003</v>
      </c>
      <c r="BX74" s="71">
        <v>0.3498485066</v>
      </c>
      <c r="BY74" s="37" t="s">
        <v>83</v>
      </c>
      <c r="BZ74" s="13">
        <v>0</v>
      </c>
      <c r="CA74" s="37" t="s">
        <v>83</v>
      </c>
      <c r="CB74" s="13">
        <v>0</v>
      </c>
      <c r="CC74" s="70">
        <v>67.592138852000005</v>
      </c>
      <c r="CD74" s="71">
        <v>4.8523481100000002E-2</v>
      </c>
      <c r="CE74" s="70">
        <v>48.524400178999997</v>
      </c>
      <c r="CF74" s="66">
        <v>0.10777556420000001</v>
      </c>
      <c r="CG74" s="37" t="s">
        <v>83</v>
      </c>
      <c r="CH74" s="13">
        <v>0</v>
      </c>
      <c r="CI74" s="37" t="s">
        <v>83</v>
      </c>
      <c r="CJ74" s="13">
        <v>0</v>
      </c>
      <c r="CK74" s="37" t="s">
        <v>83</v>
      </c>
      <c r="CL74" s="13">
        <v>0</v>
      </c>
      <c r="CM74" s="37" t="s">
        <v>83</v>
      </c>
      <c r="CN74" s="13">
        <v>0</v>
      </c>
      <c r="CO74" s="64">
        <v>0.53198987959999999</v>
      </c>
      <c r="CP74" s="71">
        <v>4.6286673999999996E-3</v>
      </c>
      <c r="CQ74" s="70">
        <v>1.3821548808999999</v>
      </c>
      <c r="CR74" s="71">
        <v>1.34365391E-2</v>
      </c>
      <c r="CS74" s="70">
        <v>11.537939836</v>
      </c>
      <c r="CT74" s="71">
        <v>0.1004607329</v>
      </c>
      <c r="CU74" s="70">
        <v>72.134399641000002</v>
      </c>
      <c r="CV74" s="66">
        <v>1.4984470276999999</v>
      </c>
      <c r="CW74" s="37" t="s">
        <v>83</v>
      </c>
      <c r="CX74" s="13">
        <v>0</v>
      </c>
      <c r="CY74" s="37" t="s">
        <v>83</v>
      </c>
      <c r="CZ74" s="13">
        <v>0</v>
      </c>
      <c r="DA74" s="64">
        <v>41.475165771999997</v>
      </c>
      <c r="DB74" s="71">
        <v>0.55145830269999996</v>
      </c>
      <c r="DC74" s="70">
        <v>92.753684817000007</v>
      </c>
      <c r="DD74" s="71">
        <v>3.2283602204999999</v>
      </c>
      <c r="DE74" s="70">
        <v>226.61735005</v>
      </c>
      <c r="DF74" s="71">
        <v>1.3386622979</v>
      </c>
      <c r="DG74" s="70">
        <v>342.00573078000002</v>
      </c>
      <c r="DH74" s="66">
        <v>1.8639062062</v>
      </c>
      <c r="DI74" s="123">
        <v>1.98346119E-2</v>
      </c>
      <c r="DJ74" s="124">
        <v>3.5019753399999999E-2</v>
      </c>
      <c r="DK74" s="124">
        <v>4.1884970200000003E-2</v>
      </c>
      <c r="DL74" s="124">
        <v>4.4878485199999998E-2</v>
      </c>
      <c r="DM74" s="124">
        <v>4.6252197799999999E-2</v>
      </c>
      <c r="DN74" s="124">
        <v>4.7090452099999999E-2</v>
      </c>
      <c r="DO74" s="124">
        <v>4.7624371899999997E-2</v>
      </c>
      <c r="DP74" s="124">
        <v>4.7979163800000002E-2</v>
      </c>
      <c r="DQ74" s="124">
        <v>4.8243803199999997E-2</v>
      </c>
      <c r="DR74" s="125">
        <v>4.8486778100000003E-2</v>
      </c>
      <c r="DS74" s="80">
        <v>132.64693412</v>
      </c>
      <c r="DT74" s="13">
        <v>0.91293357119999996</v>
      </c>
      <c r="DU74" s="60">
        <v>78.366759999999999</v>
      </c>
      <c r="DV74" s="13">
        <v>0.55252542059999998</v>
      </c>
      <c r="DW74" s="60">
        <v>46.323873009000003</v>
      </c>
      <c r="DX74" s="13">
        <v>0.33455179060000001</v>
      </c>
      <c r="DY74" s="60">
        <v>27.670347530000001</v>
      </c>
      <c r="DZ74" s="13">
        <v>0.20577786249999999</v>
      </c>
      <c r="EA74" s="60">
        <v>16.886939953999999</v>
      </c>
      <c r="EB74" s="13">
        <v>0.13028008269999999</v>
      </c>
      <c r="EC74" s="60">
        <v>10.601103266999999</v>
      </c>
      <c r="ED74" s="13">
        <v>8.5714659600000007E-2</v>
      </c>
      <c r="EE74" s="60">
        <v>6.8775867327000002</v>
      </c>
      <c r="EF74" s="13">
        <v>5.8923117800000001E-2</v>
      </c>
      <c r="EG74" s="60">
        <v>4.5947634302999996</v>
      </c>
      <c r="EH74" s="13">
        <v>4.2168231399999999E-2</v>
      </c>
      <c r="EI74" s="60">
        <v>3.1663325619</v>
      </c>
      <c r="EJ74" s="13">
        <v>3.1418267600000001E-2</v>
      </c>
      <c r="EK74" s="60">
        <v>2.2464181046</v>
      </c>
      <c r="EL74" s="15">
        <v>2.4282285800000001E-2</v>
      </c>
    </row>
    <row r="75" spans="1:142">
      <c r="A75" s="8">
        <v>25000</v>
      </c>
      <c r="B75" s="63">
        <v>5754</v>
      </c>
      <c r="C75" s="64">
        <v>4222.3105222000004</v>
      </c>
      <c r="D75" s="70">
        <v>22286.390788000001</v>
      </c>
      <c r="E75" s="70">
        <v>248.47136291999999</v>
      </c>
      <c r="F75" s="71">
        <v>0.1347705511</v>
      </c>
      <c r="G75" s="64">
        <v>233.21263425000001</v>
      </c>
      <c r="H75" s="71">
        <v>2.6530982500000001E-2</v>
      </c>
      <c r="I75" s="70">
        <v>226.36967189999999</v>
      </c>
      <c r="J75" s="71">
        <v>1.5067616604</v>
      </c>
      <c r="K75" s="70">
        <v>133.13741554000001</v>
      </c>
      <c r="L75" s="71">
        <v>0.81991864140000004</v>
      </c>
      <c r="M75" s="70">
        <v>50.159728555000001</v>
      </c>
      <c r="N75" s="71">
        <v>0.38104030859999999</v>
      </c>
      <c r="O75" s="37" t="s">
        <v>83</v>
      </c>
      <c r="P75" s="13">
        <v>0</v>
      </c>
      <c r="Q75" s="70">
        <v>126.87979946</v>
      </c>
      <c r="R75" s="71">
        <v>0.1697215557</v>
      </c>
      <c r="S75" s="37" t="s">
        <v>83</v>
      </c>
      <c r="T75" s="13">
        <v>0</v>
      </c>
      <c r="U75" s="37" t="s">
        <v>83</v>
      </c>
      <c r="V75" s="13">
        <v>0</v>
      </c>
      <c r="W75" s="70">
        <v>2.1286712480999999</v>
      </c>
      <c r="X75" s="71">
        <v>2.0518061800000001E-2</v>
      </c>
      <c r="Y75" s="70">
        <v>91.030397742000005</v>
      </c>
      <c r="Z75" s="71">
        <v>1.7012873989999999</v>
      </c>
      <c r="AA75" s="37" t="s">
        <v>83</v>
      </c>
      <c r="AB75" s="13">
        <v>0</v>
      </c>
      <c r="AC75" s="70">
        <v>0</v>
      </c>
      <c r="AD75" s="71">
        <v>0</v>
      </c>
      <c r="AE75" s="37" t="s">
        <v>83</v>
      </c>
      <c r="AF75" s="13">
        <v>0</v>
      </c>
      <c r="AG75" s="37" t="s">
        <v>83</v>
      </c>
      <c r="AH75" s="13">
        <v>0</v>
      </c>
      <c r="AI75" s="70">
        <f t="shared" si="2"/>
        <v>0</v>
      </c>
      <c r="AJ75" s="71">
        <f t="shared" si="2"/>
        <v>0</v>
      </c>
      <c r="AK75" s="70">
        <v>179.39472221</v>
      </c>
      <c r="AL75" s="71">
        <v>2.1229855907999999</v>
      </c>
      <c r="AM75" s="37" t="s">
        <v>83</v>
      </c>
      <c r="AN75" s="13">
        <v>0</v>
      </c>
      <c r="AO75" s="37" t="s">
        <v>83</v>
      </c>
      <c r="AP75" s="13">
        <v>0</v>
      </c>
      <c r="AQ75" s="37" t="s">
        <v>83</v>
      </c>
      <c r="AR75" s="13">
        <v>0</v>
      </c>
      <c r="AS75" s="70">
        <v>142.52241312000001</v>
      </c>
      <c r="AT75" s="71">
        <v>3.9333498710999999</v>
      </c>
      <c r="AU75" s="70">
        <v>146.69283594000001</v>
      </c>
      <c r="AV75" s="71">
        <v>0.89067638370000002</v>
      </c>
      <c r="AW75" s="70">
        <v>62.838060628000001</v>
      </c>
      <c r="AX75" s="71">
        <v>0.54605772289999999</v>
      </c>
      <c r="AY75" s="70">
        <v>20.331322575000002</v>
      </c>
      <c r="AZ75" s="71">
        <v>0.14859568710000001</v>
      </c>
      <c r="BA75" s="60">
        <f t="shared" si="3"/>
        <v>63.523452737000014</v>
      </c>
      <c r="BB75" s="13">
        <f t="shared" si="3"/>
        <v>0.19602297369999999</v>
      </c>
      <c r="BC75" s="70">
        <v>7.0366889500000002E-2</v>
      </c>
      <c r="BD75" s="13">
        <v>1.7174199999999999E-5</v>
      </c>
      <c r="BE75" s="70">
        <v>656.25427506999995</v>
      </c>
      <c r="BF75" s="71">
        <v>3.4335231804999999</v>
      </c>
      <c r="BG75" s="4">
        <v>6.7204134099999993E-2</v>
      </c>
      <c r="BH75" s="13">
        <v>3.5954420000000001E-4</v>
      </c>
      <c r="BI75" s="70">
        <v>218.25821024000001</v>
      </c>
      <c r="BJ75" s="71">
        <v>6.1636950120999998</v>
      </c>
      <c r="BK75" s="70">
        <v>558.52045305000001</v>
      </c>
      <c r="BL75" s="71">
        <v>3.5229747699999998</v>
      </c>
      <c r="BM75" s="70">
        <v>131.58046762000001</v>
      </c>
      <c r="BN75" s="71">
        <v>0.52607313180000004</v>
      </c>
      <c r="BO75" s="70">
        <v>13.215035395999999</v>
      </c>
      <c r="BP75" s="71">
        <v>7.474418E-3</v>
      </c>
      <c r="BQ75" s="70">
        <v>0</v>
      </c>
      <c r="BR75" s="66">
        <v>0</v>
      </c>
      <c r="BS75" s="37" t="s">
        <v>83</v>
      </c>
      <c r="BT75" s="13">
        <v>0</v>
      </c>
      <c r="BU75" s="64">
        <v>2.1009841357000001</v>
      </c>
      <c r="BV75" s="71">
        <v>1.64624552E-2</v>
      </c>
      <c r="BW75" s="70">
        <v>48.058744419</v>
      </c>
      <c r="BX75" s="71">
        <v>0.36457785329999998</v>
      </c>
      <c r="BY75" s="37" t="s">
        <v>83</v>
      </c>
      <c r="BZ75" s="13">
        <v>0</v>
      </c>
      <c r="CA75" s="37" t="s">
        <v>83</v>
      </c>
      <c r="CB75" s="13">
        <v>0</v>
      </c>
      <c r="CC75" s="70">
        <v>74.402893401</v>
      </c>
      <c r="CD75" s="71">
        <v>5.3009790100000002E-2</v>
      </c>
      <c r="CE75" s="70">
        <v>52.476906059999997</v>
      </c>
      <c r="CF75" s="66">
        <v>0.1167117656</v>
      </c>
      <c r="CG75" s="37" t="s">
        <v>83</v>
      </c>
      <c r="CH75" s="13">
        <v>0</v>
      </c>
      <c r="CI75" s="37" t="s">
        <v>83</v>
      </c>
      <c r="CJ75" s="13">
        <v>0</v>
      </c>
      <c r="CK75" s="37" t="s">
        <v>83</v>
      </c>
      <c r="CL75" s="13">
        <v>0</v>
      </c>
      <c r="CM75" s="37" t="s">
        <v>83</v>
      </c>
      <c r="CN75" s="13">
        <v>0</v>
      </c>
      <c r="CO75" s="64">
        <v>0.58103977549999997</v>
      </c>
      <c r="CP75" s="71">
        <v>5.1999630999999998E-3</v>
      </c>
      <c r="CQ75" s="70">
        <v>1.5476314726</v>
      </c>
      <c r="CR75" s="71">
        <v>1.5318098699999999E-2</v>
      </c>
      <c r="CS75" s="70">
        <v>13.704806288</v>
      </c>
      <c r="CT75" s="71">
        <v>0.1134732755</v>
      </c>
      <c r="CU75" s="70">
        <v>77.325591454000005</v>
      </c>
      <c r="CV75" s="66">
        <v>1.5878141235000001</v>
      </c>
      <c r="CW75" s="37" t="s">
        <v>83</v>
      </c>
      <c r="CX75" s="13">
        <v>0</v>
      </c>
      <c r="CY75" s="37" t="s">
        <v>83</v>
      </c>
      <c r="CZ75" s="13">
        <v>0</v>
      </c>
      <c r="DA75" s="64">
        <v>45.394487282</v>
      </c>
      <c r="DB75" s="71">
        <v>0.59201934680000001</v>
      </c>
      <c r="DC75" s="70">
        <v>97.127925840000003</v>
      </c>
      <c r="DD75" s="71">
        <v>3.3413305243</v>
      </c>
      <c r="DE75" s="70">
        <v>276.98850750999998</v>
      </c>
      <c r="DF75" s="71">
        <v>1.4727076339</v>
      </c>
      <c r="DG75" s="70">
        <v>379.26576755000002</v>
      </c>
      <c r="DH75" s="66">
        <v>1.9608155465999999</v>
      </c>
      <c r="DI75" s="123">
        <v>2.4369292399999999E-2</v>
      </c>
      <c r="DJ75" s="124">
        <v>4.3269928700000002E-2</v>
      </c>
      <c r="DK75" s="124">
        <v>5.2617504199999998E-2</v>
      </c>
      <c r="DL75" s="124">
        <v>5.70362747E-2</v>
      </c>
      <c r="DM75" s="124">
        <v>5.9167496399999998E-2</v>
      </c>
      <c r="DN75" s="124">
        <v>6.0470874899999999E-2</v>
      </c>
      <c r="DO75" s="124">
        <v>6.1277643700000002E-2</v>
      </c>
      <c r="DP75" s="124">
        <v>6.18186851E-2</v>
      </c>
      <c r="DQ75" s="124">
        <v>6.2210693999999997E-2</v>
      </c>
      <c r="DR75" s="125">
        <v>6.2551073900000004E-2</v>
      </c>
      <c r="DS75" s="80">
        <v>135.57363559000001</v>
      </c>
      <c r="DT75" s="13">
        <v>0.93168649290000005</v>
      </c>
      <c r="DU75" s="60">
        <v>80.781771332999995</v>
      </c>
      <c r="DV75" s="13">
        <v>0.56809421029999996</v>
      </c>
      <c r="DW75" s="60">
        <v>48.234261596000003</v>
      </c>
      <c r="DX75" s="13">
        <v>0.34691836380000002</v>
      </c>
      <c r="DY75" s="60">
        <v>29.134699081000001</v>
      </c>
      <c r="DZ75" s="13">
        <v>0.21528508690000001</v>
      </c>
      <c r="EA75" s="60">
        <v>17.981254739000001</v>
      </c>
      <c r="EB75" s="13">
        <v>0.1374437718</v>
      </c>
      <c r="EC75" s="60">
        <v>11.411880455</v>
      </c>
      <c r="ED75" s="13">
        <v>9.1105348000000003E-2</v>
      </c>
      <c r="EE75" s="60">
        <v>7.4700155293000003</v>
      </c>
      <c r="EF75" s="13">
        <v>6.2959440000000005E-2</v>
      </c>
      <c r="EG75" s="60">
        <v>5.0337879720999998</v>
      </c>
      <c r="EH75" s="13">
        <v>4.5240415200000002E-2</v>
      </c>
      <c r="EI75" s="60">
        <v>3.4983694624999999</v>
      </c>
      <c r="EJ75" s="13">
        <v>3.3808034600000002E-2</v>
      </c>
      <c r="EK75" s="60">
        <v>2.5023530749999998</v>
      </c>
      <c r="EL75" s="15">
        <v>2.6171889600000001E-2</v>
      </c>
    </row>
    <row r="76" spans="1:142">
      <c r="A76" s="8">
        <v>30000</v>
      </c>
      <c r="B76" s="63">
        <v>3620</v>
      </c>
      <c r="C76" s="64">
        <v>4412.7473067999999</v>
      </c>
      <c r="D76" s="70">
        <v>27325.495792999998</v>
      </c>
      <c r="E76" s="70">
        <v>264.06585568000003</v>
      </c>
      <c r="F76" s="71">
        <v>0.1390157638</v>
      </c>
      <c r="G76" s="64">
        <v>289.43175535</v>
      </c>
      <c r="H76" s="71">
        <v>3.0380357600000001E-2</v>
      </c>
      <c r="I76" s="70">
        <v>228.69520575999999</v>
      </c>
      <c r="J76" s="71">
        <v>1.5210556056</v>
      </c>
      <c r="K76" s="70">
        <v>136.89779222999999</v>
      </c>
      <c r="L76" s="71">
        <v>0.83972981020000004</v>
      </c>
      <c r="M76" s="70">
        <v>52.050078106999997</v>
      </c>
      <c r="N76" s="71">
        <v>0.39282938639999998</v>
      </c>
      <c r="O76" s="37" t="s">
        <v>83</v>
      </c>
      <c r="P76" s="13">
        <v>0</v>
      </c>
      <c r="Q76" s="70">
        <v>134.67447125999999</v>
      </c>
      <c r="R76" s="71">
        <v>0.1790109906</v>
      </c>
      <c r="S76" s="37" t="s">
        <v>83</v>
      </c>
      <c r="T76" s="13">
        <v>0</v>
      </c>
      <c r="U76" s="37" t="s">
        <v>83</v>
      </c>
      <c r="V76" s="13">
        <v>0</v>
      </c>
      <c r="W76" s="70">
        <v>2.3216704825000001</v>
      </c>
      <c r="X76" s="71">
        <v>2.2129827099999999E-2</v>
      </c>
      <c r="Y76" s="70">
        <v>95.712380818</v>
      </c>
      <c r="Z76" s="71">
        <v>1.7618939468999999</v>
      </c>
      <c r="AA76" s="37" t="s">
        <v>83</v>
      </c>
      <c r="AB76" s="13">
        <v>0</v>
      </c>
      <c r="AC76" s="70">
        <v>5.3103809999999999E-4</v>
      </c>
      <c r="AD76" s="71">
        <v>2.6121465000000001E-6</v>
      </c>
      <c r="AE76" s="37" t="s">
        <v>83</v>
      </c>
      <c r="AF76" s="13">
        <v>0</v>
      </c>
      <c r="AG76" s="37" t="s">
        <v>83</v>
      </c>
      <c r="AH76" s="13">
        <v>0</v>
      </c>
      <c r="AI76" s="70">
        <f t="shared" si="2"/>
        <v>5.3103809999999999E-4</v>
      </c>
      <c r="AJ76" s="71">
        <f t="shared" si="2"/>
        <v>2.6121465000000001E-6</v>
      </c>
      <c r="AK76" s="70">
        <v>181.89404728</v>
      </c>
      <c r="AL76" s="71">
        <v>2.1486154609999999</v>
      </c>
      <c r="AM76" s="37" t="s">
        <v>83</v>
      </c>
      <c r="AN76" s="13">
        <v>0</v>
      </c>
      <c r="AO76" s="37" t="s">
        <v>83</v>
      </c>
      <c r="AP76" s="13">
        <v>0</v>
      </c>
      <c r="AQ76" s="37" t="s">
        <v>83</v>
      </c>
      <c r="AR76" s="13">
        <v>0</v>
      </c>
      <c r="AS76" s="70">
        <v>148.30244920000001</v>
      </c>
      <c r="AT76" s="71">
        <v>4.0368169840999997</v>
      </c>
      <c r="AU76" s="70">
        <v>155.21298856999999</v>
      </c>
      <c r="AV76" s="71">
        <v>0.92659856460000001</v>
      </c>
      <c r="AW76" s="70">
        <v>65.983041119999996</v>
      </c>
      <c r="AX76" s="71">
        <v>0.56843550720000002</v>
      </c>
      <c r="AY76" s="70">
        <v>21.048350384999999</v>
      </c>
      <c r="AZ76" s="71">
        <v>0.1524502542</v>
      </c>
      <c r="BA76" s="60">
        <f t="shared" si="3"/>
        <v>68.181597065000005</v>
      </c>
      <c r="BB76" s="13">
        <f t="shared" si="3"/>
        <v>0.20571280319999996</v>
      </c>
      <c r="BC76" s="70">
        <v>0.10203189610000001</v>
      </c>
      <c r="BD76" s="13">
        <v>2.8033499999999998E-5</v>
      </c>
      <c r="BE76" s="70">
        <v>721.19965444000002</v>
      </c>
      <c r="BF76" s="71">
        <v>3.5914435199999999</v>
      </c>
      <c r="BG76" s="4">
        <v>7.9425460700000006E-2</v>
      </c>
      <c r="BH76" s="13">
        <v>4.2458559999999999E-4</v>
      </c>
      <c r="BI76" s="70">
        <v>221.14163797</v>
      </c>
      <c r="BJ76" s="71">
        <v>6.2358016434000003</v>
      </c>
      <c r="BK76" s="70">
        <v>582.64216417</v>
      </c>
      <c r="BL76" s="71">
        <v>3.6195978924999999</v>
      </c>
      <c r="BM76" s="70">
        <v>136.63271616</v>
      </c>
      <c r="BN76" s="71">
        <v>0.53833620660000003</v>
      </c>
      <c r="BO76" s="70">
        <v>22.0200402</v>
      </c>
      <c r="BP76" s="71">
        <v>1.10024514E-2</v>
      </c>
      <c r="BQ76" s="70">
        <v>0</v>
      </c>
      <c r="BR76" s="66">
        <v>0</v>
      </c>
      <c r="BS76" s="37" t="s">
        <v>83</v>
      </c>
      <c r="BT76" s="13">
        <v>0</v>
      </c>
      <c r="BU76" s="64">
        <v>2.4877093316000001</v>
      </c>
      <c r="BV76" s="71">
        <v>1.80874577E-2</v>
      </c>
      <c r="BW76" s="70">
        <v>49.562368776</v>
      </c>
      <c r="BX76" s="71">
        <v>0.37474192880000001</v>
      </c>
      <c r="BY76" s="37" t="s">
        <v>83</v>
      </c>
      <c r="BZ76" s="13">
        <v>0</v>
      </c>
      <c r="CA76" s="37" t="s">
        <v>83</v>
      </c>
      <c r="CB76" s="13">
        <v>0</v>
      </c>
      <c r="CC76" s="70">
        <v>79.449684157999997</v>
      </c>
      <c r="CD76" s="71">
        <v>5.61656393E-2</v>
      </c>
      <c r="CE76" s="70">
        <v>55.224787106000001</v>
      </c>
      <c r="CF76" s="66">
        <v>0.1228453513</v>
      </c>
      <c r="CG76" s="37" t="s">
        <v>83</v>
      </c>
      <c r="CH76" s="13">
        <v>0</v>
      </c>
      <c r="CI76" s="37" t="s">
        <v>83</v>
      </c>
      <c r="CJ76" s="13">
        <v>0</v>
      </c>
      <c r="CK76" s="37" t="s">
        <v>83</v>
      </c>
      <c r="CL76" s="13">
        <v>0</v>
      </c>
      <c r="CM76" s="37" t="s">
        <v>83</v>
      </c>
      <c r="CN76" s="13">
        <v>0</v>
      </c>
      <c r="CO76" s="64">
        <v>0.61671786630000003</v>
      </c>
      <c r="CP76" s="71">
        <v>5.4151323000000001E-3</v>
      </c>
      <c r="CQ76" s="70">
        <v>1.7049526161999999</v>
      </c>
      <c r="CR76" s="71">
        <v>1.6714694799999999E-2</v>
      </c>
      <c r="CS76" s="70">
        <v>15.156549857</v>
      </c>
      <c r="CT76" s="71">
        <v>0.120661939</v>
      </c>
      <c r="CU76" s="70">
        <v>80.555830959999994</v>
      </c>
      <c r="CV76" s="66">
        <v>1.6412320079</v>
      </c>
      <c r="CW76" s="37" t="s">
        <v>83</v>
      </c>
      <c r="CX76" s="13">
        <v>0</v>
      </c>
      <c r="CY76" s="37" t="s">
        <v>83</v>
      </c>
      <c r="CZ76" s="13">
        <v>0</v>
      </c>
      <c r="DA76" s="64">
        <v>48.156904703999999</v>
      </c>
      <c r="DB76" s="71">
        <v>0.6204441315</v>
      </c>
      <c r="DC76" s="70">
        <v>100.1455445</v>
      </c>
      <c r="DD76" s="71">
        <v>3.4163728525999999</v>
      </c>
      <c r="DE76" s="70">
        <v>315.69009181000001</v>
      </c>
      <c r="DF76" s="71">
        <v>1.5655135334000001</v>
      </c>
      <c r="DG76" s="70">
        <v>405.50956263</v>
      </c>
      <c r="DH76" s="66">
        <v>2.0259299866</v>
      </c>
      <c r="DI76" s="123">
        <v>2.76589031E-2</v>
      </c>
      <c r="DJ76" s="124">
        <v>4.92569588E-2</v>
      </c>
      <c r="DK76" s="124">
        <v>6.05262757E-2</v>
      </c>
      <c r="DL76" s="124">
        <v>6.6145615599999999E-2</v>
      </c>
      <c r="DM76" s="124">
        <v>6.9004262299999994E-2</v>
      </c>
      <c r="DN76" s="124">
        <v>7.0774675800000006E-2</v>
      </c>
      <c r="DO76" s="124">
        <v>7.1859419600000002E-2</v>
      </c>
      <c r="DP76" s="124">
        <v>7.2600024400000004E-2</v>
      </c>
      <c r="DQ76" s="124">
        <v>7.31354689E-2</v>
      </c>
      <c r="DR76" s="125">
        <v>7.3598109800000006E-2</v>
      </c>
      <c r="DS76" s="80">
        <v>137.67356409000001</v>
      </c>
      <c r="DT76" s="13">
        <v>0.94459578730000004</v>
      </c>
      <c r="DU76" s="60">
        <v>82.549428144000004</v>
      </c>
      <c r="DV76" s="13">
        <v>0.57901396650000003</v>
      </c>
      <c r="DW76" s="60">
        <v>49.647211323999997</v>
      </c>
      <c r="DX76" s="13">
        <v>0.35566590590000002</v>
      </c>
      <c r="DY76" s="60">
        <v>30.229150949000001</v>
      </c>
      <c r="DZ76" s="13">
        <v>0.22203617910000001</v>
      </c>
      <c r="EA76" s="60">
        <v>18.811361932000001</v>
      </c>
      <c r="EB76" s="13">
        <v>0.14251676930000001</v>
      </c>
      <c r="EC76" s="60">
        <v>12.031853965</v>
      </c>
      <c r="ED76" s="13">
        <v>9.4868587099999999E-2</v>
      </c>
      <c r="EE76" s="60">
        <v>7.9361280363000004</v>
      </c>
      <c r="EF76" s="13">
        <v>6.5768526699999996E-2</v>
      </c>
      <c r="EG76" s="60">
        <v>5.3864858276999996</v>
      </c>
      <c r="EH76" s="13">
        <v>4.7347018400000003E-2</v>
      </c>
      <c r="EI76" s="60">
        <v>3.7603157356999999</v>
      </c>
      <c r="EJ76" s="13">
        <v>3.5361635900000001E-2</v>
      </c>
      <c r="EK76" s="60">
        <v>2.6955645948</v>
      </c>
      <c r="EL76" s="15">
        <v>2.7313113300000001E-2</v>
      </c>
    </row>
    <row r="77" spans="1:142">
      <c r="A77" s="8">
        <v>35000</v>
      </c>
      <c r="B77" s="63">
        <v>2498</v>
      </c>
      <c r="C77" s="64">
        <v>4562.0088499000003</v>
      </c>
      <c r="D77" s="70">
        <v>32372.598871999999</v>
      </c>
      <c r="E77" s="70">
        <v>274.13373237000002</v>
      </c>
      <c r="F77" s="71">
        <v>0.1418683181</v>
      </c>
      <c r="G77" s="64">
        <v>338.85706916999999</v>
      </c>
      <c r="H77" s="71">
        <v>3.3366030300000002E-2</v>
      </c>
      <c r="I77" s="70">
        <v>230.13655949</v>
      </c>
      <c r="J77" s="71">
        <v>1.5300763348999999</v>
      </c>
      <c r="K77" s="70">
        <v>139.96077531</v>
      </c>
      <c r="L77" s="71">
        <v>0.85454797979999997</v>
      </c>
      <c r="M77" s="70">
        <v>53.174632367999997</v>
      </c>
      <c r="N77" s="71">
        <v>0.40046825829999999</v>
      </c>
      <c r="O77" s="37" t="s">
        <v>83</v>
      </c>
      <c r="P77" s="13">
        <v>0</v>
      </c>
      <c r="Q77" s="70">
        <v>140.85179955000001</v>
      </c>
      <c r="R77" s="71">
        <v>0.1863087098</v>
      </c>
      <c r="S77" s="37" t="s">
        <v>83</v>
      </c>
      <c r="T77" s="13">
        <v>0</v>
      </c>
      <c r="U77" s="37" t="s">
        <v>83</v>
      </c>
      <c r="V77" s="13">
        <v>0</v>
      </c>
      <c r="W77" s="70">
        <v>2.4492355584999999</v>
      </c>
      <c r="X77" s="71">
        <v>2.3101889300000001E-2</v>
      </c>
      <c r="Y77" s="70">
        <v>99.698799234999996</v>
      </c>
      <c r="Z77" s="71">
        <v>1.8040581862</v>
      </c>
      <c r="AA77" s="37" t="s">
        <v>83</v>
      </c>
      <c r="AB77" s="13">
        <v>0</v>
      </c>
      <c r="AC77" s="70">
        <v>5.3015919999999995E-4</v>
      </c>
      <c r="AD77" s="71">
        <v>2.6078235E-6</v>
      </c>
      <c r="AE77" s="37" t="s">
        <v>83</v>
      </c>
      <c r="AF77" s="13">
        <v>0</v>
      </c>
      <c r="AG77" s="37" t="s">
        <v>83</v>
      </c>
      <c r="AH77" s="13">
        <v>0</v>
      </c>
      <c r="AI77" s="70">
        <f t="shared" si="2"/>
        <v>5.3015919999999995E-4</v>
      </c>
      <c r="AJ77" s="71">
        <f t="shared" si="2"/>
        <v>2.6078235E-6</v>
      </c>
      <c r="AK77" s="70">
        <v>183.86350601999999</v>
      </c>
      <c r="AL77" s="71">
        <v>2.1664008142000002</v>
      </c>
      <c r="AM77" s="37" t="s">
        <v>83</v>
      </c>
      <c r="AN77" s="13">
        <v>0</v>
      </c>
      <c r="AO77" s="37" t="s">
        <v>83</v>
      </c>
      <c r="AP77" s="13">
        <v>0</v>
      </c>
      <c r="AQ77" s="37" t="s">
        <v>83</v>
      </c>
      <c r="AR77" s="13">
        <v>0</v>
      </c>
      <c r="AS77" s="70">
        <v>152.86714861999999</v>
      </c>
      <c r="AT77" s="71">
        <v>4.1157156586000001</v>
      </c>
      <c r="AU77" s="70">
        <v>161.30784387</v>
      </c>
      <c r="AV77" s="71">
        <v>0.95277366320000001</v>
      </c>
      <c r="AW77" s="70">
        <v>68.212275098999996</v>
      </c>
      <c r="AX77" s="71">
        <v>0.58495905329999998</v>
      </c>
      <c r="AY77" s="70">
        <v>21.570476030999998</v>
      </c>
      <c r="AZ77" s="71">
        <v>0.15499371849999999</v>
      </c>
      <c r="BA77" s="60">
        <f t="shared" si="3"/>
        <v>71.525092740000005</v>
      </c>
      <c r="BB77" s="13">
        <f t="shared" si="3"/>
        <v>0.21282089140000005</v>
      </c>
      <c r="BC77" s="70">
        <v>0.10087136469999999</v>
      </c>
      <c r="BD77" s="13">
        <v>2.775E-5</v>
      </c>
      <c r="BE77" s="70">
        <v>774.22480714999995</v>
      </c>
      <c r="BF77" s="71">
        <v>3.7147650198000002</v>
      </c>
      <c r="BG77" s="4">
        <v>8.9943152400000004E-2</v>
      </c>
      <c r="BH77" s="13">
        <v>4.1938229999999998E-4</v>
      </c>
      <c r="BI77" s="70">
        <v>223.46747575000001</v>
      </c>
      <c r="BJ77" s="71">
        <v>6.2882919383999996</v>
      </c>
      <c r="BK77" s="70">
        <v>602.12112602000002</v>
      </c>
      <c r="BL77" s="71">
        <v>3.6898431241999998</v>
      </c>
      <c r="BM77" s="70">
        <v>140.72459107</v>
      </c>
      <c r="BN77" s="71">
        <v>0.54644072870000004</v>
      </c>
      <c r="BO77" s="70">
        <v>32.071855647</v>
      </c>
      <c r="BP77" s="71">
        <v>1.49921338E-2</v>
      </c>
      <c r="BQ77" s="70">
        <v>0</v>
      </c>
      <c r="BR77" s="66">
        <v>0</v>
      </c>
      <c r="BS77" s="37" t="s">
        <v>83</v>
      </c>
      <c r="BT77" s="13">
        <v>0</v>
      </c>
      <c r="BU77" s="64">
        <v>2.6180767487000001</v>
      </c>
      <c r="BV77" s="71">
        <v>1.8975901699999999E-2</v>
      </c>
      <c r="BW77" s="70">
        <v>50.556555619000001</v>
      </c>
      <c r="BX77" s="71">
        <v>0.38149235660000003</v>
      </c>
      <c r="BY77" s="37" t="s">
        <v>83</v>
      </c>
      <c r="BZ77" s="13">
        <v>0</v>
      </c>
      <c r="CA77" s="37" t="s">
        <v>83</v>
      </c>
      <c r="CB77" s="13">
        <v>0</v>
      </c>
      <c r="CC77" s="70">
        <v>83.827554913</v>
      </c>
      <c r="CD77" s="71">
        <v>5.8793162500000003E-2</v>
      </c>
      <c r="CE77" s="70">
        <v>57.024244635000002</v>
      </c>
      <c r="CF77" s="66">
        <v>0.12751554740000001</v>
      </c>
      <c r="CG77" s="37" t="s">
        <v>83</v>
      </c>
      <c r="CH77" s="13">
        <v>0</v>
      </c>
      <c r="CI77" s="37" t="s">
        <v>83</v>
      </c>
      <c r="CJ77" s="13">
        <v>0</v>
      </c>
      <c r="CK77" s="37" t="s">
        <v>83</v>
      </c>
      <c r="CL77" s="13">
        <v>0</v>
      </c>
      <c r="CM77" s="37" t="s">
        <v>83</v>
      </c>
      <c r="CN77" s="13">
        <v>0</v>
      </c>
      <c r="CO77" s="64">
        <v>0.65556407760000002</v>
      </c>
      <c r="CP77" s="71">
        <v>5.4801956000000004E-3</v>
      </c>
      <c r="CQ77" s="70">
        <v>1.7936714809000001</v>
      </c>
      <c r="CR77" s="71">
        <v>1.7621693800000001E-2</v>
      </c>
      <c r="CS77" s="70">
        <v>16.883133809</v>
      </c>
      <c r="CT77" s="71">
        <v>0.12832324749999999</v>
      </c>
      <c r="CU77" s="70">
        <v>82.815665425999995</v>
      </c>
      <c r="CV77" s="66">
        <v>1.6757349387</v>
      </c>
      <c r="CW77" s="37" t="s">
        <v>83</v>
      </c>
      <c r="CX77" s="13">
        <v>0</v>
      </c>
      <c r="CY77" s="37" t="s">
        <v>83</v>
      </c>
      <c r="CZ77" s="13">
        <v>0</v>
      </c>
      <c r="DA77" s="64">
        <v>50.340668569000002</v>
      </c>
      <c r="DB77" s="71">
        <v>0.64423179200000003</v>
      </c>
      <c r="DC77" s="70">
        <v>102.52648005</v>
      </c>
      <c r="DD77" s="71">
        <v>3.4714838665999999</v>
      </c>
      <c r="DE77" s="70">
        <v>348.27082359000002</v>
      </c>
      <c r="DF77" s="71">
        <v>1.6406683688000001</v>
      </c>
      <c r="DG77" s="70">
        <v>425.95398355999998</v>
      </c>
      <c r="DH77" s="66">
        <v>2.0740966510000001</v>
      </c>
      <c r="DI77" s="123">
        <v>3.01454245E-2</v>
      </c>
      <c r="DJ77" s="124">
        <v>5.3802367300000001E-2</v>
      </c>
      <c r="DK77" s="124">
        <v>6.6567001799999997E-2</v>
      </c>
      <c r="DL77" s="124">
        <v>7.3255006400000003E-2</v>
      </c>
      <c r="DM77" s="124">
        <v>7.6863434199999997E-2</v>
      </c>
      <c r="DN77" s="124">
        <v>7.9193054799999996E-2</v>
      </c>
      <c r="DO77" s="124">
        <v>8.0692426299999995E-2</v>
      </c>
      <c r="DP77" s="124">
        <v>8.17279858E-2</v>
      </c>
      <c r="DQ77" s="124">
        <v>8.2476367499999995E-2</v>
      </c>
      <c r="DR77" s="125">
        <v>8.3107505900000003E-2</v>
      </c>
      <c r="DS77" s="80">
        <v>138.96822623</v>
      </c>
      <c r="DT77" s="13">
        <v>0.95273830020000005</v>
      </c>
      <c r="DU77" s="60">
        <v>83.633350820000004</v>
      </c>
      <c r="DV77" s="13">
        <v>0.58589477150000002</v>
      </c>
      <c r="DW77" s="60">
        <v>50.512226642000002</v>
      </c>
      <c r="DX77" s="13">
        <v>0.36121035639999999</v>
      </c>
      <c r="DY77" s="60">
        <v>30.901765567000002</v>
      </c>
      <c r="DZ77" s="13">
        <v>0.22634563539999999</v>
      </c>
      <c r="EA77" s="60">
        <v>19.322795770999999</v>
      </c>
      <c r="EB77" s="13">
        <v>0.14578784780000001</v>
      </c>
      <c r="EC77" s="60">
        <v>12.419569397</v>
      </c>
      <c r="ED77" s="13">
        <v>9.7339683799999993E-2</v>
      </c>
      <c r="EE77" s="60">
        <v>8.2338855434999996</v>
      </c>
      <c r="EF77" s="13">
        <v>6.7649226300000004E-2</v>
      </c>
      <c r="EG77" s="60">
        <v>5.6155338520999996</v>
      </c>
      <c r="EH77" s="13">
        <v>4.8780764599999998E-2</v>
      </c>
      <c r="EI77" s="60">
        <v>3.9340022064000002</v>
      </c>
      <c r="EJ77" s="13">
        <v>3.64352654E-2</v>
      </c>
      <c r="EK77" s="60">
        <v>2.8300660207999999</v>
      </c>
      <c r="EL77" s="15">
        <v>2.8138136099999999E-2</v>
      </c>
    </row>
    <row r="78" spans="1:142">
      <c r="A78" s="8">
        <v>40000</v>
      </c>
      <c r="B78" s="63">
        <v>1748</v>
      </c>
      <c r="C78" s="64">
        <v>4684.5603819999997</v>
      </c>
      <c r="D78" s="70">
        <v>37389.659845000002</v>
      </c>
      <c r="E78" s="70">
        <v>282.73508771000002</v>
      </c>
      <c r="F78" s="71">
        <v>0.14394815</v>
      </c>
      <c r="G78" s="64">
        <v>385.61309484999998</v>
      </c>
      <c r="H78" s="71">
        <v>3.5815139400000001E-2</v>
      </c>
      <c r="I78" s="70">
        <v>231.30165808999999</v>
      </c>
      <c r="J78" s="71">
        <v>1.5373198457999999</v>
      </c>
      <c r="K78" s="70">
        <v>141.98004943999999</v>
      </c>
      <c r="L78" s="71">
        <v>0.86424117840000003</v>
      </c>
      <c r="M78" s="70">
        <v>54.048103552999997</v>
      </c>
      <c r="N78" s="71">
        <v>0.4059965478</v>
      </c>
      <c r="O78" s="37" t="s">
        <v>83</v>
      </c>
      <c r="P78" s="13">
        <v>0</v>
      </c>
      <c r="Q78" s="70">
        <v>145.69612050000001</v>
      </c>
      <c r="R78" s="71">
        <v>0.19166834220000001</v>
      </c>
      <c r="S78" s="37" t="s">
        <v>83</v>
      </c>
      <c r="T78" s="13">
        <v>0</v>
      </c>
      <c r="U78" s="37" t="s">
        <v>83</v>
      </c>
      <c r="V78" s="13">
        <v>0</v>
      </c>
      <c r="W78" s="70">
        <v>2.5429725792000002</v>
      </c>
      <c r="X78" s="71">
        <v>2.3667715299999999E-2</v>
      </c>
      <c r="Y78" s="70">
        <v>102.89645098</v>
      </c>
      <c r="Z78" s="71">
        <v>1.8365144100999999</v>
      </c>
      <c r="AA78" s="37" t="s">
        <v>83</v>
      </c>
      <c r="AB78" s="13">
        <v>0</v>
      </c>
      <c r="AC78" s="70">
        <v>5.293893E-4</v>
      </c>
      <c r="AD78" s="71">
        <v>2.6040362999999999E-6</v>
      </c>
      <c r="AE78" s="37" t="s">
        <v>83</v>
      </c>
      <c r="AF78" s="13">
        <v>0</v>
      </c>
      <c r="AG78" s="37" t="s">
        <v>83</v>
      </c>
      <c r="AH78" s="13">
        <v>0</v>
      </c>
      <c r="AI78" s="70">
        <f t="shared" si="2"/>
        <v>5.293893E-4</v>
      </c>
      <c r="AJ78" s="71">
        <f t="shared" si="2"/>
        <v>2.6040362999999999E-6</v>
      </c>
      <c r="AK78" s="70">
        <v>185.22749673999999</v>
      </c>
      <c r="AL78" s="71">
        <v>2.1785007941000001</v>
      </c>
      <c r="AM78" s="37" t="s">
        <v>83</v>
      </c>
      <c r="AN78" s="13">
        <v>0</v>
      </c>
      <c r="AO78" s="37" t="s">
        <v>83</v>
      </c>
      <c r="AP78" s="13">
        <v>0</v>
      </c>
      <c r="AQ78" s="37" t="s">
        <v>83</v>
      </c>
      <c r="AR78" s="13">
        <v>0</v>
      </c>
      <c r="AS78" s="70">
        <v>156.02951558999999</v>
      </c>
      <c r="AT78" s="71">
        <v>4.1702898823999996</v>
      </c>
      <c r="AU78" s="70">
        <v>166.5264823</v>
      </c>
      <c r="AV78" s="71">
        <v>0.97378854579999996</v>
      </c>
      <c r="AW78" s="70">
        <v>69.936982647999997</v>
      </c>
      <c r="AX78" s="71">
        <v>0.59752280300000005</v>
      </c>
      <c r="AY78" s="70">
        <v>21.935363827</v>
      </c>
      <c r="AZ78" s="71">
        <v>0.1568716399</v>
      </c>
      <c r="BA78" s="60">
        <f t="shared" si="3"/>
        <v>74.654135824999997</v>
      </c>
      <c r="BB78" s="13">
        <f t="shared" si="3"/>
        <v>0.21939410289999994</v>
      </c>
      <c r="BC78" s="70">
        <v>0.12754410560000001</v>
      </c>
      <c r="BD78" s="13">
        <v>3.26219E-5</v>
      </c>
      <c r="BE78" s="70">
        <v>812.32554315000004</v>
      </c>
      <c r="BF78" s="71">
        <v>3.8021348789</v>
      </c>
      <c r="BG78" s="4">
        <v>9.8022965899999995E-2</v>
      </c>
      <c r="BH78" s="13">
        <v>4.6873770000000002E-4</v>
      </c>
      <c r="BI78" s="70">
        <v>225.33278038</v>
      </c>
      <c r="BJ78" s="71">
        <v>6.3325047050999999</v>
      </c>
      <c r="BK78" s="70">
        <v>615.79949262000002</v>
      </c>
      <c r="BL78" s="71">
        <v>3.7366841850000001</v>
      </c>
      <c r="BM78" s="70">
        <v>143.55071186000001</v>
      </c>
      <c r="BN78" s="71">
        <v>0.55125353619999995</v>
      </c>
      <c r="BO78" s="70">
        <v>42.150937132999999</v>
      </c>
      <c r="BP78" s="71">
        <v>1.84718231E-2</v>
      </c>
      <c r="BQ78" s="70">
        <v>0</v>
      </c>
      <c r="BR78" s="66">
        <v>0</v>
      </c>
      <c r="BS78" s="37" t="s">
        <v>83</v>
      </c>
      <c r="BT78" s="13">
        <v>0</v>
      </c>
      <c r="BU78" s="64">
        <v>2.7903619467</v>
      </c>
      <c r="BV78" s="71">
        <v>1.9757759400000002E-2</v>
      </c>
      <c r="BW78" s="70">
        <v>51.257741606000003</v>
      </c>
      <c r="BX78" s="71">
        <v>0.38623878849999999</v>
      </c>
      <c r="BY78" s="37" t="s">
        <v>83</v>
      </c>
      <c r="BZ78" s="13">
        <v>0</v>
      </c>
      <c r="CA78" s="37" t="s">
        <v>83</v>
      </c>
      <c r="CB78" s="13">
        <v>0</v>
      </c>
      <c r="CC78" s="70">
        <v>87.012185529999996</v>
      </c>
      <c r="CD78" s="71">
        <v>6.0634211100000002E-2</v>
      </c>
      <c r="CE78" s="70">
        <v>58.683934968000003</v>
      </c>
      <c r="CF78" s="66">
        <v>0.13103413110000001</v>
      </c>
      <c r="CG78" s="37" t="s">
        <v>83</v>
      </c>
      <c r="CH78" s="13">
        <v>0</v>
      </c>
      <c r="CI78" s="37" t="s">
        <v>83</v>
      </c>
      <c r="CJ78" s="13">
        <v>0</v>
      </c>
      <c r="CK78" s="37" t="s">
        <v>83</v>
      </c>
      <c r="CL78" s="13">
        <v>0</v>
      </c>
      <c r="CM78" s="37" t="s">
        <v>83</v>
      </c>
      <c r="CN78" s="13">
        <v>0</v>
      </c>
      <c r="CO78" s="64">
        <v>0.70558169370000001</v>
      </c>
      <c r="CP78" s="71">
        <v>5.736891E-3</v>
      </c>
      <c r="CQ78" s="70">
        <v>1.8373908854000001</v>
      </c>
      <c r="CR78" s="71">
        <v>1.7930824299999999E-2</v>
      </c>
      <c r="CS78" s="70">
        <v>18.281593153999999</v>
      </c>
      <c r="CT78" s="71">
        <v>0.13396119679999999</v>
      </c>
      <c r="CU78" s="70">
        <v>84.614857821000001</v>
      </c>
      <c r="CV78" s="66">
        <v>1.7025532133000001</v>
      </c>
      <c r="CW78" s="37" t="s">
        <v>83</v>
      </c>
      <c r="CX78" s="13">
        <v>0</v>
      </c>
      <c r="CY78" s="37" t="s">
        <v>83</v>
      </c>
      <c r="CZ78" s="13">
        <v>0</v>
      </c>
      <c r="DA78" s="64">
        <v>51.871391273</v>
      </c>
      <c r="DB78" s="71">
        <v>0.66131258250000002</v>
      </c>
      <c r="DC78" s="70">
        <v>104.15812432</v>
      </c>
      <c r="DD78" s="71">
        <v>3.5089772999000002</v>
      </c>
      <c r="DE78" s="70">
        <v>370.86340302999997</v>
      </c>
      <c r="DF78" s="71">
        <v>1.6920077716999999</v>
      </c>
      <c r="DG78" s="70">
        <v>441.46214012000002</v>
      </c>
      <c r="DH78" s="66">
        <v>2.1101271071999999</v>
      </c>
      <c r="DI78" s="123">
        <v>3.2142758100000002E-2</v>
      </c>
      <c r="DJ78" s="124">
        <v>5.7441988999999999E-2</v>
      </c>
      <c r="DK78" s="124">
        <v>7.1423528E-2</v>
      </c>
      <c r="DL78" s="124">
        <v>7.8915237200000002E-2</v>
      </c>
      <c r="DM78" s="124">
        <v>8.3113943800000006E-2</v>
      </c>
      <c r="DN78" s="124">
        <v>8.5845361800000006E-2</v>
      </c>
      <c r="DO78" s="124">
        <v>8.7637305499999998E-2</v>
      </c>
      <c r="DP78" s="124">
        <v>8.88961942E-2</v>
      </c>
      <c r="DQ78" s="124">
        <v>8.9792574E-2</v>
      </c>
      <c r="DR78" s="125">
        <v>9.0540569500000001E-2</v>
      </c>
      <c r="DS78" s="80">
        <v>140.02027759000001</v>
      </c>
      <c r="DT78" s="13">
        <v>0.95930553169999999</v>
      </c>
      <c r="DU78" s="60">
        <v>84.517054552000005</v>
      </c>
      <c r="DV78" s="13">
        <v>0.59146758850000003</v>
      </c>
      <c r="DW78" s="60">
        <v>51.213236758999997</v>
      </c>
      <c r="DX78" s="13">
        <v>0.36567537979999998</v>
      </c>
      <c r="DY78" s="60">
        <v>31.437213626999998</v>
      </c>
      <c r="DZ78" s="13">
        <v>0.2297967393</v>
      </c>
      <c r="EA78" s="60">
        <v>19.719197768000001</v>
      </c>
      <c r="EB78" s="13">
        <v>0.14838336469999999</v>
      </c>
      <c r="EC78" s="60">
        <v>12.705139962000001</v>
      </c>
      <c r="ED78" s="13">
        <v>9.9255847800000005E-2</v>
      </c>
      <c r="EE78" s="60">
        <v>8.4370849585999999</v>
      </c>
      <c r="EF78" s="13">
        <v>6.9071454700000007E-2</v>
      </c>
      <c r="EG78" s="60">
        <v>5.7634364510999996</v>
      </c>
      <c r="EH78" s="13">
        <v>4.98633094E-2</v>
      </c>
      <c r="EI78" s="60">
        <v>4.0438508682999998</v>
      </c>
      <c r="EJ78" s="13">
        <v>3.7259673299999997E-2</v>
      </c>
      <c r="EK78" s="60">
        <v>2.9120060808999999</v>
      </c>
      <c r="EL78" s="15">
        <v>2.87692287E-2</v>
      </c>
    </row>
    <row r="79" spans="1:142">
      <c r="A79" s="8">
        <v>45000</v>
      </c>
      <c r="B79" s="63">
        <v>1344</v>
      </c>
      <c r="C79" s="64">
        <v>4787.7754017999996</v>
      </c>
      <c r="D79" s="70">
        <v>42448.412929999999</v>
      </c>
      <c r="E79" s="70">
        <v>290.47380691000001</v>
      </c>
      <c r="F79" s="71">
        <v>0.14584447189999999</v>
      </c>
      <c r="G79" s="64">
        <v>428.10790221000002</v>
      </c>
      <c r="H79" s="71">
        <v>3.7898327799999999E-2</v>
      </c>
      <c r="I79" s="70">
        <v>232.46517854000001</v>
      </c>
      <c r="J79" s="71">
        <v>1.5434530918</v>
      </c>
      <c r="K79" s="70">
        <v>143.92156646999999</v>
      </c>
      <c r="L79" s="71">
        <v>0.87315864669999999</v>
      </c>
      <c r="M79" s="70">
        <v>54.680741888</v>
      </c>
      <c r="N79" s="71">
        <v>0.40998087709999997</v>
      </c>
      <c r="O79" s="37" t="s">
        <v>83</v>
      </c>
      <c r="P79" s="13">
        <v>0</v>
      </c>
      <c r="Q79" s="70">
        <v>149.74530611</v>
      </c>
      <c r="R79" s="71">
        <v>0.19664974639999999</v>
      </c>
      <c r="S79" s="37" t="s">
        <v>83</v>
      </c>
      <c r="T79" s="13">
        <v>0</v>
      </c>
      <c r="U79" s="37" t="s">
        <v>83</v>
      </c>
      <c r="V79" s="13">
        <v>0</v>
      </c>
      <c r="W79" s="70">
        <v>2.6000433823</v>
      </c>
      <c r="X79" s="71">
        <v>2.4049247700000002E-2</v>
      </c>
      <c r="Y79" s="70">
        <v>106.09155902000001</v>
      </c>
      <c r="Z79" s="71">
        <v>1.8654061419000001</v>
      </c>
      <c r="AA79" s="37" t="s">
        <v>83</v>
      </c>
      <c r="AB79" s="13">
        <v>0</v>
      </c>
      <c r="AC79" s="70">
        <v>5.288596E-4</v>
      </c>
      <c r="AD79" s="71">
        <v>2.6014308000000001E-6</v>
      </c>
      <c r="AE79" s="37" t="s">
        <v>83</v>
      </c>
      <c r="AF79" s="13">
        <v>0</v>
      </c>
      <c r="AG79" s="37" t="s">
        <v>83</v>
      </c>
      <c r="AH79" s="13">
        <v>0</v>
      </c>
      <c r="AI79" s="70">
        <f t="shared" si="2"/>
        <v>5.288596E-4</v>
      </c>
      <c r="AJ79" s="71">
        <f t="shared" si="2"/>
        <v>2.6014308000000001E-6</v>
      </c>
      <c r="AK79" s="70">
        <v>186.26992928000001</v>
      </c>
      <c r="AL79" s="71">
        <v>2.1881591967</v>
      </c>
      <c r="AM79" s="37" t="s">
        <v>83</v>
      </c>
      <c r="AN79" s="13">
        <v>0</v>
      </c>
      <c r="AO79" s="37" t="s">
        <v>83</v>
      </c>
      <c r="AP79" s="13">
        <v>0</v>
      </c>
      <c r="AQ79" s="37" t="s">
        <v>83</v>
      </c>
      <c r="AR79" s="13">
        <v>0</v>
      </c>
      <c r="AS79" s="70">
        <v>158.82532792999999</v>
      </c>
      <c r="AT79" s="71">
        <v>4.2186546093999997</v>
      </c>
      <c r="AU79" s="70">
        <v>171.17097111000001</v>
      </c>
      <c r="AV79" s="71">
        <v>0.99235866289999997</v>
      </c>
      <c r="AW79" s="70">
        <v>71.860567474999996</v>
      </c>
      <c r="AX79" s="71">
        <v>0.60963307929999999</v>
      </c>
      <c r="AY79" s="70">
        <v>22.171531036000001</v>
      </c>
      <c r="AZ79" s="71">
        <v>0.15806326430000001</v>
      </c>
      <c r="BA79" s="60">
        <f t="shared" si="3"/>
        <v>77.13887259900001</v>
      </c>
      <c r="BB79" s="13">
        <f t="shared" si="3"/>
        <v>0.22466231930000002</v>
      </c>
      <c r="BC79" s="70">
        <v>0.2208101582</v>
      </c>
      <c r="BD79" s="13">
        <v>4.9254800000000001E-5</v>
      </c>
      <c r="BE79" s="70">
        <v>846.91606217000003</v>
      </c>
      <c r="BF79" s="71">
        <v>3.8810494921999998</v>
      </c>
      <c r="BG79" s="4">
        <v>0.108476643</v>
      </c>
      <c r="BH79" s="13">
        <v>5.9467400000000001E-4</v>
      </c>
      <c r="BI79" s="70">
        <v>226.87108742999999</v>
      </c>
      <c r="BJ79" s="71">
        <v>6.3664485277000002</v>
      </c>
      <c r="BK79" s="70">
        <v>627.53682661000005</v>
      </c>
      <c r="BL79" s="71">
        <v>3.7772029783000001</v>
      </c>
      <c r="BM79" s="70">
        <v>145.84895958000001</v>
      </c>
      <c r="BN79" s="71">
        <v>0.5554189866</v>
      </c>
      <c r="BO79" s="70">
        <v>49.082722373999999</v>
      </c>
      <c r="BP79" s="71">
        <v>2.08160186E-2</v>
      </c>
      <c r="BQ79" s="70">
        <v>0</v>
      </c>
      <c r="BR79" s="66">
        <v>0</v>
      </c>
      <c r="BS79" s="37" t="s">
        <v>83</v>
      </c>
      <c r="BT79" s="13">
        <v>0</v>
      </c>
      <c r="BU79" s="64">
        <v>2.9564084601</v>
      </c>
      <c r="BV79" s="71">
        <v>2.0419006999999999E-2</v>
      </c>
      <c r="BW79" s="70">
        <v>51.724333426999998</v>
      </c>
      <c r="BX79" s="71">
        <v>0.38956187009999999</v>
      </c>
      <c r="BY79" s="37" t="s">
        <v>83</v>
      </c>
      <c r="BZ79" s="13">
        <v>0</v>
      </c>
      <c r="CA79" s="37" t="s">
        <v>83</v>
      </c>
      <c r="CB79" s="13">
        <v>0</v>
      </c>
      <c r="CC79" s="70">
        <v>89.690660801000007</v>
      </c>
      <c r="CD79" s="71">
        <v>6.23537916E-2</v>
      </c>
      <c r="CE79" s="70">
        <v>60.054645311000002</v>
      </c>
      <c r="CF79" s="66">
        <v>0.13429595480000001</v>
      </c>
      <c r="CG79" s="37" t="s">
        <v>83</v>
      </c>
      <c r="CH79" s="13">
        <v>0</v>
      </c>
      <c r="CI79" s="37" t="s">
        <v>83</v>
      </c>
      <c r="CJ79" s="13">
        <v>0</v>
      </c>
      <c r="CK79" s="37" t="s">
        <v>83</v>
      </c>
      <c r="CL79" s="13">
        <v>0</v>
      </c>
      <c r="CM79" s="37" t="s">
        <v>83</v>
      </c>
      <c r="CN79" s="13">
        <v>0</v>
      </c>
      <c r="CO79" s="64">
        <v>0.74106565700000004</v>
      </c>
      <c r="CP79" s="71">
        <v>5.9228509000000002E-3</v>
      </c>
      <c r="CQ79" s="70">
        <v>1.8589777253999999</v>
      </c>
      <c r="CR79" s="71">
        <v>1.81263968E-2</v>
      </c>
      <c r="CS79" s="70">
        <v>20.110287578000001</v>
      </c>
      <c r="CT79" s="71">
        <v>0.14137280369999999</v>
      </c>
      <c r="CU79" s="70">
        <v>85.981271442999997</v>
      </c>
      <c r="CV79" s="66">
        <v>1.7240333381999999</v>
      </c>
      <c r="CW79" s="37" t="s">
        <v>83</v>
      </c>
      <c r="CX79" s="13">
        <v>0</v>
      </c>
      <c r="CY79" s="37" t="s">
        <v>83</v>
      </c>
      <c r="CZ79" s="13">
        <v>0</v>
      </c>
      <c r="DA79" s="64">
        <v>53.194552045999998</v>
      </c>
      <c r="DB79" s="71">
        <v>0.67568219399999996</v>
      </c>
      <c r="DC79" s="70">
        <v>105.63077588</v>
      </c>
      <c r="DD79" s="71">
        <v>3.5429724153</v>
      </c>
      <c r="DE79" s="70">
        <v>391.17321507000003</v>
      </c>
      <c r="DF79" s="71">
        <v>1.7369174108000001</v>
      </c>
      <c r="DG79" s="70">
        <v>455.74284709</v>
      </c>
      <c r="DH79" s="66">
        <v>2.1441320813</v>
      </c>
      <c r="DI79" s="123">
        <v>3.37617796E-2</v>
      </c>
      <c r="DJ79" s="124">
        <v>6.0402179100000002E-2</v>
      </c>
      <c r="DK79" s="124">
        <v>7.5459284900000007E-2</v>
      </c>
      <c r="DL79" s="124">
        <v>8.36550296E-2</v>
      </c>
      <c r="DM79" s="124">
        <v>8.8377900199999998E-2</v>
      </c>
      <c r="DN79" s="124">
        <v>9.1520628500000006E-2</v>
      </c>
      <c r="DO79" s="124">
        <v>9.3645262399999998E-2</v>
      </c>
      <c r="DP79" s="124">
        <v>9.51427361E-2</v>
      </c>
      <c r="DQ79" s="124">
        <v>9.62222982E-2</v>
      </c>
      <c r="DR79" s="125">
        <v>9.7108476599999993E-2</v>
      </c>
      <c r="DS79" s="80">
        <v>141.07068405000001</v>
      </c>
      <c r="DT79" s="13">
        <v>0.9648766741</v>
      </c>
      <c r="DU79" s="60">
        <v>85.415334595000004</v>
      </c>
      <c r="DV79" s="13">
        <v>0.59623893679999995</v>
      </c>
      <c r="DW79" s="60">
        <v>51.957532849000003</v>
      </c>
      <c r="DX79" s="13">
        <v>0.3696347572</v>
      </c>
      <c r="DY79" s="60">
        <v>32.043755249999997</v>
      </c>
      <c r="DZ79" s="13">
        <v>0.23302403290000001</v>
      </c>
      <c r="EA79" s="60">
        <v>20.211240525000001</v>
      </c>
      <c r="EB79" s="13">
        <v>0.1510052684</v>
      </c>
      <c r="EC79" s="60">
        <v>13.106122988999999</v>
      </c>
      <c r="ED79" s="13">
        <v>0.1014180335</v>
      </c>
      <c r="EE79" s="60">
        <v>8.7583261503000003</v>
      </c>
      <c r="EF79" s="13">
        <v>7.0850669000000005E-2</v>
      </c>
      <c r="EG79" s="60">
        <v>6.0207851506000001</v>
      </c>
      <c r="EH79" s="13">
        <v>5.1348871599999998E-2</v>
      </c>
      <c r="EI79" s="60">
        <v>4.2609119147000003</v>
      </c>
      <c r="EJ79" s="13">
        <v>3.8525275300000002E-2</v>
      </c>
      <c r="EK79" s="60">
        <v>3.0935539393</v>
      </c>
      <c r="EL79" s="15">
        <v>2.9848401699999999E-2</v>
      </c>
    </row>
    <row r="80" spans="1:142">
      <c r="A80" s="8">
        <v>50000</v>
      </c>
      <c r="B80" s="63">
        <v>1089</v>
      </c>
      <c r="C80" s="64">
        <v>4874.5783800999998</v>
      </c>
      <c r="D80" s="70">
        <v>47395.202388999998</v>
      </c>
      <c r="E80" s="70">
        <v>296.41089319999998</v>
      </c>
      <c r="F80" s="71">
        <v>0.147257152</v>
      </c>
      <c r="G80" s="64">
        <v>470.7492307</v>
      </c>
      <c r="H80" s="71">
        <v>3.9781496E-2</v>
      </c>
      <c r="I80" s="70">
        <v>233.20176656000001</v>
      </c>
      <c r="J80" s="71">
        <v>1.5470751524999999</v>
      </c>
      <c r="K80" s="70">
        <v>146.13351627</v>
      </c>
      <c r="L80" s="71">
        <v>0.88052895450000002</v>
      </c>
      <c r="M80" s="70">
        <v>55.469716810000001</v>
      </c>
      <c r="N80" s="71">
        <v>0.4146657017</v>
      </c>
      <c r="O80" s="37" t="s">
        <v>83</v>
      </c>
      <c r="P80" s="13">
        <v>0</v>
      </c>
      <c r="Q80" s="70">
        <v>153.28986209000001</v>
      </c>
      <c r="R80" s="71">
        <v>0.20050744449999999</v>
      </c>
      <c r="S80" s="37" t="s">
        <v>83</v>
      </c>
      <c r="T80" s="13">
        <v>0</v>
      </c>
      <c r="U80" s="37" t="s">
        <v>83</v>
      </c>
      <c r="V80" s="13">
        <v>0</v>
      </c>
      <c r="W80" s="70">
        <v>2.7381641899</v>
      </c>
      <c r="X80" s="71">
        <v>2.4953501499999999E-2</v>
      </c>
      <c r="Y80" s="70">
        <v>108.49080046</v>
      </c>
      <c r="Z80" s="71">
        <v>1.886666669</v>
      </c>
      <c r="AA80" s="37" t="s">
        <v>83</v>
      </c>
      <c r="AB80" s="13">
        <v>0</v>
      </c>
      <c r="AC80" s="70">
        <v>5.2846299999999996E-4</v>
      </c>
      <c r="AD80" s="71">
        <v>2.5994801000000001E-6</v>
      </c>
      <c r="AE80" s="37" t="s">
        <v>83</v>
      </c>
      <c r="AF80" s="13">
        <v>0</v>
      </c>
      <c r="AG80" s="37" t="s">
        <v>83</v>
      </c>
      <c r="AH80" s="13">
        <v>0</v>
      </c>
      <c r="AI80" s="70">
        <f t="shared" si="2"/>
        <v>5.2846299999999996E-4</v>
      </c>
      <c r="AJ80" s="71">
        <f t="shared" si="2"/>
        <v>2.5994801000000001E-6</v>
      </c>
      <c r="AK80" s="70">
        <v>187.23818094999999</v>
      </c>
      <c r="AL80" s="71">
        <v>2.1959677043000001</v>
      </c>
      <c r="AM80" s="37" t="s">
        <v>83</v>
      </c>
      <c r="AN80" s="13">
        <v>0</v>
      </c>
      <c r="AO80" s="37" t="s">
        <v>83</v>
      </c>
      <c r="AP80" s="13">
        <v>0</v>
      </c>
      <c r="AQ80" s="37" t="s">
        <v>83</v>
      </c>
      <c r="AR80" s="13">
        <v>0</v>
      </c>
      <c r="AS80" s="70">
        <v>161.17957852999999</v>
      </c>
      <c r="AT80" s="71">
        <v>4.2565192210999996</v>
      </c>
      <c r="AU80" s="70">
        <v>174.69688643000001</v>
      </c>
      <c r="AV80" s="71">
        <v>1.0065197466</v>
      </c>
      <c r="AW80" s="70">
        <v>73.243437697000005</v>
      </c>
      <c r="AX80" s="71">
        <v>0.61910351939999997</v>
      </c>
      <c r="AY80" s="70">
        <v>22.331184986</v>
      </c>
      <c r="AZ80" s="71">
        <v>0.158906982</v>
      </c>
      <c r="BA80" s="60">
        <f t="shared" si="3"/>
        <v>79.122263747000005</v>
      </c>
      <c r="BB80" s="13">
        <f t="shared" si="3"/>
        <v>0.22850924520000004</v>
      </c>
      <c r="BC80" s="70">
        <v>0.29445839260000001</v>
      </c>
      <c r="BD80" s="13">
        <v>6.0855600000000001E-5</v>
      </c>
      <c r="BE80" s="70">
        <v>877.51759330000004</v>
      </c>
      <c r="BF80" s="71">
        <v>3.9468689666999999</v>
      </c>
      <c r="BG80" s="4">
        <v>0.11537351160000001</v>
      </c>
      <c r="BH80" s="13">
        <v>7.0677779999999996E-4</v>
      </c>
      <c r="BI80" s="70">
        <v>228.15520960999999</v>
      </c>
      <c r="BJ80" s="71">
        <v>6.3932771493000002</v>
      </c>
      <c r="BK80" s="70">
        <v>635.92370888000005</v>
      </c>
      <c r="BL80" s="71">
        <v>3.8071689819999999</v>
      </c>
      <c r="BM80" s="70">
        <v>147.47547582000001</v>
      </c>
      <c r="BN80" s="71">
        <v>0.55827407610000002</v>
      </c>
      <c r="BO80" s="70">
        <v>56.620191550999998</v>
      </c>
      <c r="BP80" s="71">
        <v>2.30335565E-2</v>
      </c>
      <c r="BQ80" s="70">
        <v>0</v>
      </c>
      <c r="BR80" s="66">
        <v>0</v>
      </c>
      <c r="BS80" s="37" t="s">
        <v>83</v>
      </c>
      <c r="BT80" s="13">
        <v>0</v>
      </c>
      <c r="BU80" s="64">
        <v>3.1237585085999999</v>
      </c>
      <c r="BV80" s="71">
        <v>2.1123393800000001E-2</v>
      </c>
      <c r="BW80" s="70">
        <v>52.345958301000003</v>
      </c>
      <c r="BX80" s="71">
        <v>0.39354230800000001</v>
      </c>
      <c r="BY80" s="37" t="s">
        <v>83</v>
      </c>
      <c r="BZ80" s="13">
        <v>0</v>
      </c>
      <c r="CA80" s="37" t="s">
        <v>83</v>
      </c>
      <c r="CB80" s="13">
        <v>0</v>
      </c>
      <c r="CC80" s="70">
        <v>91.986343223999995</v>
      </c>
      <c r="CD80" s="71">
        <v>6.3600230999999993E-2</v>
      </c>
      <c r="CE80" s="70">
        <v>61.303518869999998</v>
      </c>
      <c r="CF80" s="66">
        <v>0.13690721350000001</v>
      </c>
      <c r="CG80" s="37" t="s">
        <v>83</v>
      </c>
      <c r="CH80" s="13">
        <v>0</v>
      </c>
      <c r="CI80" s="37" t="s">
        <v>83</v>
      </c>
      <c r="CJ80" s="13">
        <v>0</v>
      </c>
      <c r="CK80" s="37" t="s">
        <v>83</v>
      </c>
      <c r="CL80" s="13">
        <v>0</v>
      </c>
      <c r="CM80" s="37" t="s">
        <v>83</v>
      </c>
      <c r="CN80" s="13">
        <v>0</v>
      </c>
      <c r="CO80" s="64">
        <v>0.77140080010000001</v>
      </c>
      <c r="CP80" s="71">
        <v>5.9903676999999997E-3</v>
      </c>
      <c r="CQ80" s="70">
        <v>1.9667633899000001</v>
      </c>
      <c r="CR80" s="71">
        <v>1.89631338E-2</v>
      </c>
      <c r="CS80" s="70">
        <v>21.387038149999999</v>
      </c>
      <c r="CT80" s="71">
        <v>0.1468496708</v>
      </c>
      <c r="CU80" s="70">
        <v>87.103762313000004</v>
      </c>
      <c r="CV80" s="66">
        <v>1.7398169982</v>
      </c>
      <c r="CW80" s="37" t="s">
        <v>83</v>
      </c>
      <c r="CX80" s="13">
        <v>0</v>
      </c>
      <c r="CY80" s="37" t="s">
        <v>83</v>
      </c>
      <c r="CZ80" s="13">
        <v>0</v>
      </c>
      <c r="DA80" s="64">
        <v>54.354155988000002</v>
      </c>
      <c r="DB80" s="71">
        <v>0.68681247619999997</v>
      </c>
      <c r="DC80" s="70">
        <v>106.82542254000001</v>
      </c>
      <c r="DD80" s="71">
        <v>3.569706745</v>
      </c>
      <c r="DE80" s="70">
        <v>409.52472130000001</v>
      </c>
      <c r="DF80" s="71">
        <v>1.7752726735</v>
      </c>
      <c r="DG80" s="70">
        <v>467.99287199999998</v>
      </c>
      <c r="DH80" s="66">
        <v>2.1715962931999999</v>
      </c>
      <c r="DI80" s="123">
        <v>3.5203589100000002E-2</v>
      </c>
      <c r="DJ80" s="124">
        <v>6.30419542E-2</v>
      </c>
      <c r="DK80" s="124">
        <v>7.9030424500000002E-2</v>
      </c>
      <c r="DL80" s="124">
        <v>8.7859020499999996E-2</v>
      </c>
      <c r="DM80" s="124">
        <v>9.3065060800000002E-2</v>
      </c>
      <c r="DN80" s="124">
        <v>9.6589036399999995E-2</v>
      </c>
      <c r="DO80" s="124">
        <v>9.9004482399999996E-2</v>
      </c>
      <c r="DP80" s="124">
        <v>0.1007294356</v>
      </c>
      <c r="DQ80" s="124">
        <v>0.1019946701</v>
      </c>
      <c r="DR80" s="125">
        <v>0.1030271051</v>
      </c>
      <c r="DS80" s="80">
        <v>141.72861695</v>
      </c>
      <c r="DT80" s="13">
        <v>0.96814985850000002</v>
      </c>
      <c r="DU80" s="60">
        <v>85.969078741999994</v>
      </c>
      <c r="DV80" s="13">
        <v>0.59899713290000001</v>
      </c>
      <c r="DW80" s="60">
        <v>52.407486630000001</v>
      </c>
      <c r="DX80" s="13">
        <v>0.3718562084</v>
      </c>
      <c r="DY80" s="60">
        <v>32.400659746999999</v>
      </c>
      <c r="DZ80" s="13">
        <v>0.23476675629999999</v>
      </c>
      <c r="EA80" s="60">
        <v>20.484159167000001</v>
      </c>
      <c r="EB80" s="13">
        <v>0.15231832779999999</v>
      </c>
      <c r="EC80" s="60">
        <v>13.311213728</v>
      </c>
      <c r="ED80" s="13">
        <v>0.1023860387</v>
      </c>
      <c r="EE80" s="60">
        <v>8.9076078377000005</v>
      </c>
      <c r="EF80" s="13">
        <v>7.1544831099999998E-2</v>
      </c>
      <c r="EG80" s="60">
        <v>6.1252914154999996</v>
      </c>
      <c r="EH80" s="13">
        <v>5.1837259500000003E-2</v>
      </c>
      <c r="EI80" s="60">
        <v>4.3370659844999997</v>
      </c>
      <c r="EJ80" s="13">
        <v>3.8880775100000001E-2</v>
      </c>
      <c r="EK80" s="60">
        <v>3.1465469206000001</v>
      </c>
      <c r="EL80" s="15">
        <v>3.0102123500000001E-2</v>
      </c>
    </row>
    <row r="81" spans="1:142">
      <c r="A81" s="8">
        <v>100000</v>
      </c>
      <c r="B81" s="63">
        <v>4262</v>
      </c>
      <c r="C81" s="64">
        <v>5314.6534347999996</v>
      </c>
      <c r="D81" s="70">
        <v>67427.634216000006</v>
      </c>
      <c r="E81" s="70">
        <v>320.41405868999999</v>
      </c>
      <c r="F81" s="71">
        <v>0.15316523509999999</v>
      </c>
      <c r="G81" s="64">
        <v>742.21747676999996</v>
      </c>
      <c r="H81" s="71">
        <v>4.9068564500000002E-2</v>
      </c>
      <c r="I81" s="70">
        <v>236.75326673999999</v>
      </c>
      <c r="J81" s="71">
        <v>1.5624684064000001</v>
      </c>
      <c r="K81" s="70">
        <v>156.3899624</v>
      </c>
      <c r="L81" s="71">
        <v>0.91334237640000004</v>
      </c>
      <c r="M81" s="70">
        <v>58.611668428999998</v>
      </c>
      <c r="N81" s="71">
        <v>0.43155509019999999</v>
      </c>
      <c r="O81" s="37" t="s">
        <v>83</v>
      </c>
      <c r="P81" s="13">
        <v>0</v>
      </c>
      <c r="Q81" s="70">
        <v>173.27057452</v>
      </c>
      <c r="R81" s="71">
        <v>0.22286492359999999</v>
      </c>
      <c r="S81" s="37" t="s">
        <v>83</v>
      </c>
      <c r="T81" s="13">
        <v>0</v>
      </c>
      <c r="U81" s="37" t="s">
        <v>83</v>
      </c>
      <c r="V81" s="13">
        <v>0</v>
      </c>
      <c r="W81" s="70">
        <v>3.3107358017999999</v>
      </c>
      <c r="X81" s="71">
        <v>2.8389820999999999E-2</v>
      </c>
      <c r="Y81" s="70">
        <v>118.36781937000001</v>
      </c>
      <c r="Z81" s="71">
        <v>1.9681001531</v>
      </c>
      <c r="AA81" s="37" t="s">
        <v>83</v>
      </c>
      <c r="AB81" s="13">
        <v>0</v>
      </c>
      <c r="AC81" s="70">
        <v>5.2638420000000003E-4</v>
      </c>
      <c r="AD81" s="71">
        <v>2.5892546E-6</v>
      </c>
      <c r="AE81" s="37" t="s">
        <v>83</v>
      </c>
      <c r="AF81" s="13">
        <v>0</v>
      </c>
      <c r="AG81" s="37" t="s">
        <v>83</v>
      </c>
      <c r="AH81" s="13">
        <v>0</v>
      </c>
      <c r="AI81" s="70">
        <f t="shared" si="2"/>
        <v>5.2638420000000003E-4</v>
      </c>
      <c r="AJ81" s="71">
        <f t="shared" si="2"/>
        <v>2.5892546E-6</v>
      </c>
      <c r="AK81" s="70">
        <v>190.78152901000001</v>
      </c>
      <c r="AL81" s="71">
        <v>2.2305746657999999</v>
      </c>
      <c r="AM81" s="37" t="s">
        <v>83</v>
      </c>
      <c r="AN81" s="13">
        <v>0</v>
      </c>
      <c r="AO81" s="37" t="s">
        <v>83</v>
      </c>
      <c r="AP81" s="13">
        <v>0</v>
      </c>
      <c r="AQ81" s="37" t="s">
        <v>83</v>
      </c>
      <c r="AR81" s="13">
        <v>0</v>
      </c>
      <c r="AS81" s="70">
        <v>173.67699134</v>
      </c>
      <c r="AT81" s="71">
        <v>4.4566066835000004</v>
      </c>
      <c r="AU81" s="70">
        <v>202.59199050999999</v>
      </c>
      <c r="AV81" s="71">
        <v>1.0907231127000001</v>
      </c>
      <c r="AW81" s="70">
        <v>84.967722160999998</v>
      </c>
      <c r="AX81" s="71">
        <v>0.67471956629999996</v>
      </c>
      <c r="AY81" s="70">
        <v>22.872611659</v>
      </c>
      <c r="AZ81" s="71">
        <v>0.16179114</v>
      </c>
      <c r="BA81" s="60">
        <f t="shared" si="3"/>
        <v>94.75165668999999</v>
      </c>
      <c r="BB81" s="13">
        <f t="shared" si="3"/>
        <v>0.2542124064000002</v>
      </c>
      <c r="BC81" s="70">
        <v>1.1033999584</v>
      </c>
      <c r="BD81" s="13">
        <v>1.797751E-4</v>
      </c>
      <c r="BE81" s="70">
        <v>1041.7210163</v>
      </c>
      <c r="BF81" s="71">
        <v>4.2902129672999996</v>
      </c>
      <c r="BG81" s="4">
        <v>0.1598453621</v>
      </c>
      <c r="BH81" s="13">
        <v>1.9925123999999998E-3</v>
      </c>
      <c r="BI81" s="70">
        <v>233.79667215000001</v>
      </c>
      <c r="BJ81" s="71">
        <v>6.5068943182999996</v>
      </c>
      <c r="BK81" s="70">
        <v>672.29313148000006</v>
      </c>
      <c r="BL81" s="71">
        <v>3.9257025022000001</v>
      </c>
      <c r="BM81" s="70">
        <v>154.91623494999999</v>
      </c>
      <c r="BN81" s="71">
        <v>0.56948063240000002</v>
      </c>
      <c r="BO81" s="70">
        <v>98.578111848000006</v>
      </c>
      <c r="BP81" s="71">
        <v>3.3753326600000001E-2</v>
      </c>
      <c r="BQ81" s="70">
        <v>0</v>
      </c>
      <c r="BR81" s="66">
        <v>0</v>
      </c>
      <c r="BS81" s="37" t="s">
        <v>83</v>
      </c>
      <c r="BT81" s="13">
        <v>0</v>
      </c>
      <c r="BU81" s="64">
        <v>4.1000475695</v>
      </c>
      <c r="BV81" s="71">
        <v>2.44155785E-2</v>
      </c>
      <c r="BW81" s="70">
        <v>54.511620860000001</v>
      </c>
      <c r="BX81" s="71">
        <v>0.4071395116</v>
      </c>
      <c r="BY81" s="37" t="s">
        <v>83</v>
      </c>
      <c r="BZ81" s="13">
        <v>0</v>
      </c>
      <c r="CA81" s="37" t="s">
        <v>83</v>
      </c>
      <c r="CB81" s="13">
        <v>0</v>
      </c>
      <c r="CC81" s="70">
        <v>104.91726359</v>
      </c>
      <c r="CD81" s="71">
        <v>7.1039677900000001E-2</v>
      </c>
      <c r="CE81" s="70">
        <v>68.353310926000006</v>
      </c>
      <c r="CF81" s="66">
        <v>0.15182524580000001</v>
      </c>
      <c r="CG81" s="37" t="s">
        <v>83</v>
      </c>
      <c r="CH81" s="13">
        <v>0</v>
      </c>
      <c r="CI81" s="37" t="s">
        <v>83</v>
      </c>
      <c r="CJ81" s="13">
        <v>0</v>
      </c>
      <c r="CK81" s="37" t="s">
        <v>83</v>
      </c>
      <c r="CL81" s="13">
        <v>0</v>
      </c>
      <c r="CM81" s="37" t="s">
        <v>83</v>
      </c>
      <c r="CN81" s="13">
        <v>0</v>
      </c>
      <c r="CO81" s="64">
        <v>1.1929967072000001</v>
      </c>
      <c r="CP81" s="71">
        <v>8.1897014000000008E-3</v>
      </c>
      <c r="CQ81" s="70">
        <v>2.1177390946000001</v>
      </c>
      <c r="CR81" s="71">
        <v>2.02001196E-2</v>
      </c>
      <c r="CS81" s="70">
        <v>27.266350209999999</v>
      </c>
      <c r="CT81" s="71">
        <v>0.17230363030000001</v>
      </c>
      <c r="CU81" s="70">
        <v>91.101469162000001</v>
      </c>
      <c r="CV81" s="66">
        <v>1.7957965227999999</v>
      </c>
      <c r="CW81" s="37" t="s">
        <v>83</v>
      </c>
      <c r="CX81" s="13">
        <v>0</v>
      </c>
      <c r="CY81" s="37" t="s">
        <v>83</v>
      </c>
      <c r="CZ81" s="13">
        <v>0</v>
      </c>
      <c r="DA81" s="64">
        <v>60.975184110999997</v>
      </c>
      <c r="DB81" s="71">
        <v>0.75113005359999996</v>
      </c>
      <c r="DC81" s="70">
        <v>112.70180723</v>
      </c>
      <c r="DD81" s="71">
        <v>3.7054766299000002</v>
      </c>
      <c r="DE81" s="70">
        <v>500.85528639</v>
      </c>
      <c r="DF81" s="71">
        <v>1.9672893124999999</v>
      </c>
      <c r="DG81" s="70">
        <v>540.86572990000002</v>
      </c>
      <c r="DH81" s="66">
        <v>2.3229236547999998</v>
      </c>
      <c r="DI81" s="123">
        <v>4.13776504E-2</v>
      </c>
      <c r="DJ81" s="124">
        <v>7.4727210200000005E-2</v>
      </c>
      <c r="DK81" s="124">
        <v>9.5343671500000005E-2</v>
      </c>
      <c r="DL81" s="124">
        <v>0.1078098488</v>
      </c>
      <c r="DM81" s="124">
        <v>0.1159762503</v>
      </c>
      <c r="DN81" s="124">
        <v>0.1219968256</v>
      </c>
      <c r="DO81" s="124">
        <v>0.12648713180000001</v>
      </c>
      <c r="DP81" s="124">
        <v>0.12994640599999999</v>
      </c>
      <c r="DQ81" s="124">
        <v>0.13268628239999999</v>
      </c>
      <c r="DR81" s="125">
        <v>0.13498215059999999</v>
      </c>
      <c r="DS81" s="80">
        <v>144.90099276999999</v>
      </c>
      <c r="DT81" s="13">
        <v>0.98208499390000004</v>
      </c>
      <c r="DU81" s="60">
        <v>88.681848556999995</v>
      </c>
      <c r="DV81" s="13">
        <v>0.61091369890000002</v>
      </c>
      <c r="DW81" s="60">
        <v>54.655122917</v>
      </c>
      <c r="DX81" s="13">
        <v>0.38160521269999997</v>
      </c>
      <c r="DY81" s="60">
        <v>34.225457513000002</v>
      </c>
      <c r="DZ81" s="13">
        <v>0.24253526459999999</v>
      </c>
      <c r="EA81" s="60">
        <v>21.937033542000002</v>
      </c>
      <c r="EB81" s="13">
        <v>0.1583865253</v>
      </c>
      <c r="EC81" s="60">
        <v>14.452318035999999</v>
      </c>
      <c r="ED81" s="13">
        <v>0.10709154479999999</v>
      </c>
      <c r="EE81" s="60">
        <v>9.7877772407000005</v>
      </c>
      <c r="EF81" s="13">
        <v>7.5172433900000002E-2</v>
      </c>
      <c r="EG81" s="60">
        <v>6.8006080075000002</v>
      </c>
      <c r="EH81" s="13">
        <v>5.4648083700000002E-2</v>
      </c>
      <c r="EI81" s="60">
        <v>4.8690383141</v>
      </c>
      <c r="EJ81" s="13">
        <v>4.1082359499999999E-2</v>
      </c>
      <c r="EK81" s="60">
        <v>3.5637354766999998</v>
      </c>
      <c r="EL81" s="15">
        <v>3.1816956100000002E-2</v>
      </c>
    </row>
    <row r="82" spans="1:142">
      <c r="A82" s="8">
        <v>200000</v>
      </c>
      <c r="B82" s="63">
        <v>1459</v>
      </c>
      <c r="C82" s="64">
        <v>5580.2375875999996</v>
      </c>
      <c r="D82" s="70">
        <v>135619.77780000001</v>
      </c>
      <c r="E82" s="70">
        <v>330.41687602000002</v>
      </c>
      <c r="F82" s="71">
        <v>0.15564773539999999</v>
      </c>
      <c r="G82" s="64">
        <v>967.97791457000005</v>
      </c>
      <c r="H82" s="71">
        <v>5.4203746099999998E-2</v>
      </c>
      <c r="I82" s="70">
        <v>238.66639129000001</v>
      </c>
      <c r="J82" s="71">
        <v>1.5687371823</v>
      </c>
      <c r="K82" s="70">
        <v>166.35315378999999</v>
      </c>
      <c r="L82" s="71">
        <v>0.92953243399999996</v>
      </c>
      <c r="M82" s="70">
        <v>59.494990430000001</v>
      </c>
      <c r="N82" s="71">
        <v>0.43604038890000002</v>
      </c>
      <c r="O82" s="37" t="s">
        <v>83</v>
      </c>
      <c r="P82" s="13">
        <v>0</v>
      </c>
      <c r="Q82" s="70">
        <v>187.50698557999999</v>
      </c>
      <c r="R82" s="71">
        <v>0.23849218320000001</v>
      </c>
      <c r="S82" s="37" t="s">
        <v>83</v>
      </c>
      <c r="T82" s="13">
        <v>0</v>
      </c>
      <c r="U82" s="37" t="s">
        <v>83</v>
      </c>
      <c r="V82" s="13">
        <v>0</v>
      </c>
      <c r="W82" s="70">
        <v>3.6124139674000002</v>
      </c>
      <c r="X82" s="71">
        <v>3.01772763E-2</v>
      </c>
      <c r="Y82" s="70">
        <v>122.34267756</v>
      </c>
      <c r="Z82" s="71">
        <v>1.9924179429</v>
      </c>
      <c r="AA82" s="37" t="s">
        <v>83</v>
      </c>
      <c r="AB82" s="13">
        <v>0</v>
      </c>
      <c r="AC82" s="70">
        <v>5.2515519999999998E-4</v>
      </c>
      <c r="AD82" s="71">
        <v>2.5832091000000001E-6</v>
      </c>
      <c r="AE82" s="37" t="s">
        <v>83</v>
      </c>
      <c r="AF82" s="13">
        <v>0</v>
      </c>
      <c r="AG82" s="37" t="s">
        <v>83</v>
      </c>
      <c r="AH82" s="13">
        <v>0</v>
      </c>
      <c r="AI82" s="70">
        <f t="shared" si="2"/>
        <v>5.2515519999999998E-4</v>
      </c>
      <c r="AJ82" s="71">
        <f t="shared" si="2"/>
        <v>2.5832091000000001E-6</v>
      </c>
      <c r="AK82" s="70">
        <v>192.68104378999999</v>
      </c>
      <c r="AL82" s="71">
        <v>2.2470408434000002</v>
      </c>
      <c r="AM82" s="37" t="s">
        <v>83</v>
      </c>
      <c r="AN82" s="13">
        <v>0</v>
      </c>
      <c r="AO82" s="37" t="s">
        <v>83</v>
      </c>
      <c r="AP82" s="13">
        <v>0</v>
      </c>
      <c r="AQ82" s="37" t="s">
        <v>83</v>
      </c>
      <c r="AR82" s="13">
        <v>0</v>
      </c>
      <c r="AS82" s="70">
        <v>181.32299877</v>
      </c>
      <c r="AT82" s="71">
        <v>4.5794208656000004</v>
      </c>
      <c r="AU82" s="70">
        <v>224.99928138000001</v>
      </c>
      <c r="AV82" s="71">
        <v>1.1428993107000001</v>
      </c>
      <c r="AW82" s="70">
        <v>93.659157629999996</v>
      </c>
      <c r="AX82" s="71">
        <v>0.70678331380000003</v>
      </c>
      <c r="AY82" s="70">
        <v>23.046004023999998</v>
      </c>
      <c r="AZ82" s="71">
        <v>0.16276400050000001</v>
      </c>
      <c r="BA82" s="60">
        <f t="shared" si="3"/>
        <v>108.29411972600002</v>
      </c>
      <c r="BB82" s="13">
        <f t="shared" si="3"/>
        <v>0.27335199639999996</v>
      </c>
      <c r="BC82" s="70">
        <v>1.9114065438000001</v>
      </c>
      <c r="BD82" s="13">
        <v>2.7870789999999998E-4</v>
      </c>
      <c r="BE82" s="70">
        <v>1161.3903378</v>
      </c>
      <c r="BF82" s="71">
        <v>4.5465007659000003</v>
      </c>
      <c r="BG82" s="4">
        <v>0.19437287240000001</v>
      </c>
      <c r="BH82" s="13">
        <v>4.1344535999999999E-3</v>
      </c>
      <c r="BI82" s="70">
        <v>236.90635578000001</v>
      </c>
      <c r="BJ82" s="71">
        <v>6.5576406689000004</v>
      </c>
      <c r="BK82" s="70">
        <v>683.27889048999998</v>
      </c>
      <c r="BL82" s="71">
        <v>3.9638492752999999</v>
      </c>
      <c r="BM82" s="70">
        <v>158.84934498999999</v>
      </c>
      <c r="BN82" s="71">
        <v>0.57346983019999997</v>
      </c>
      <c r="BO82" s="70">
        <v>113.05681767999999</v>
      </c>
      <c r="BP82" s="71">
        <v>3.6332137600000002E-2</v>
      </c>
      <c r="BQ82" s="70">
        <v>0</v>
      </c>
      <c r="BR82" s="66">
        <v>0</v>
      </c>
      <c r="BS82" s="37" t="s">
        <v>83</v>
      </c>
      <c r="BT82" s="13">
        <v>0</v>
      </c>
      <c r="BU82" s="64">
        <v>4.4060732374000002</v>
      </c>
      <c r="BV82" s="71">
        <v>2.5475818300000001E-2</v>
      </c>
      <c r="BW82" s="70">
        <v>55.088917191999997</v>
      </c>
      <c r="BX82" s="71">
        <v>0.41056457070000002</v>
      </c>
      <c r="BY82" s="37" t="s">
        <v>83</v>
      </c>
      <c r="BZ82" s="13">
        <v>0</v>
      </c>
      <c r="CA82" s="37" t="s">
        <v>83</v>
      </c>
      <c r="CB82" s="13">
        <v>0</v>
      </c>
      <c r="CC82" s="70">
        <v>114.70407682</v>
      </c>
      <c r="CD82" s="71">
        <v>7.6787342499999994E-2</v>
      </c>
      <c r="CE82" s="70">
        <v>72.802908755999994</v>
      </c>
      <c r="CF82" s="66">
        <v>0.16170484069999999</v>
      </c>
      <c r="CG82" s="37" t="s">
        <v>83</v>
      </c>
      <c r="CH82" s="13">
        <v>0</v>
      </c>
      <c r="CI82" s="37" t="s">
        <v>83</v>
      </c>
      <c r="CJ82" s="13">
        <v>0</v>
      </c>
      <c r="CK82" s="37" t="s">
        <v>83</v>
      </c>
      <c r="CL82" s="13">
        <v>0</v>
      </c>
      <c r="CM82" s="37" t="s">
        <v>83</v>
      </c>
      <c r="CN82" s="13">
        <v>0</v>
      </c>
      <c r="CO82" s="64">
        <v>1.3882224169999999</v>
      </c>
      <c r="CP82" s="71">
        <v>9.0583612999999997E-3</v>
      </c>
      <c r="CQ82" s="70">
        <v>2.2241915505000001</v>
      </c>
      <c r="CR82" s="71">
        <v>2.1118914999999999E-2</v>
      </c>
      <c r="CS82" s="70">
        <v>30.153903597999999</v>
      </c>
      <c r="CT82" s="71">
        <v>0.18240096629999999</v>
      </c>
      <c r="CU82" s="70">
        <v>92.188773963000003</v>
      </c>
      <c r="CV82" s="66">
        <v>1.8100169766</v>
      </c>
      <c r="CW82" s="37" t="s">
        <v>83</v>
      </c>
      <c r="CX82" s="13">
        <v>0</v>
      </c>
      <c r="CY82" s="37" t="s">
        <v>83</v>
      </c>
      <c r="CZ82" s="13">
        <v>0</v>
      </c>
      <c r="DA82" s="64">
        <v>65.544792869999995</v>
      </c>
      <c r="DB82" s="71">
        <v>0.79660139330000002</v>
      </c>
      <c r="DC82" s="70">
        <v>115.7782059</v>
      </c>
      <c r="DD82" s="71">
        <v>3.7828194722999999</v>
      </c>
      <c r="DE82" s="70">
        <v>566.38142621999998</v>
      </c>
      <c r="DF82" s="71">
        <v>2.1096732944999999</v>
      </c>
      <c r="DG82" s="70">
        <v>595.00891153999999</v>
      </c>
      <c r="DH82" s="66">
        <v>2.4368274714</v>
      </c>
      <c r="DI82" s="123">
        <v>4.3957252600000003E-2</v>
      </c>
      <c r="DJ82" s="124">
        <v>7.9795981099999996E-2</v>
      </c>
      <c r="DK82" s="124">
        <v>0.1027357912</v>
      </c>
      <c r="DL82" s="124">
        <v>0.1173337852</v>
      </c>
      <c r="DM82" s="124">
        <v>0.12745465589999999</v>
      </c>
      <c r="DN82" s="124">
        <v>0.1352272571</v>
      </c>
      <c r="DO82" s="124">
        <v>0.1412845462</v>
      </c>
      <c r="DP82" s="124">
        <v>0.14615258440000001</v>
      </c>
      <c r="DQ82" s="124">
        <v>0.1501572266</v>
      </c>
      <c r="DR82" s="125">
        <v>0.153591438</v>
      </c>
      <c r="DS82" s="80">
        <v>146.63017880000001</v>
      </c>
      <c r="DT82" s="13">
        <v>0.98788929999999997</v>
      </c>
      <c r="DU82" s="60">
        <v>90.199607080999996</v>
      </c>
      <c r="DV82" s="13">
        <v>0.61601897949999995</v>
      </c>
      <c r="DW82" s="60">
        <v>55.954612230999999</v>
      </c>
      <c r="DX82" s="13">
        <v>0.3859431438</v>
      </c>
      <c r="DY82" s="60">
        <v>35.331893893999997</v>
      </c>
      <c r="DZ82" s="13">
        <v>0.24615262969999999</v>
      </c>
      <c r="EA82" s="60">
        <v>22.862706295999999</v>
      </c>
      <c r="EB82" s="13">
        <v>0.16133433420000001</v>
      </c>
      <c r="EC82" s="60">
        <v>15.217382254</v>
      </c>
      <c r="ED82" s="13">
        <v>0.1094638969</v>
      </c>
      <c r="EE82" s="60">
        <v>10.413310643000001</v>
      </c>
      <c r="EF82" s="13">
        <v>7.7074022199999995E-2</v>
      </c>
      <c r="EG82" s="60">
        <v>7.3118317526999999</v>
      </c>
      <c r="EH82" s="13">
        <v>5.6165179599999997E-2</v>
      </c>
      <c r="EI82" s="60">
        <v>5.2796185268000002</v>
      </c>
      <c r="EJ82" s="13">
        <v>4.2289168100000003E-2</v>
      </c>
      <c r="EK82" s="60">
        <v>3.8965992435999999</v>
      </c>
      <c r="EL82" s="15">
        <v>3.2799621299999998E-2</v>
      </c>
    </row>
    <row r="83" spans="1:142">
      <c r="A83" s="8">
        <v>300000</v>
      </c>
      <c r="B83" s="63">
        <v>320</v>
      </c>
      <c r="C83" s="64">
        <v>5671.9727974999996</v>
      </c>
      <c r="D83" s="70">
        <v>241382.6819</v>
      </c>
      <c r="E83" s="70">
        <v>333.46232187999999</v>
      </c>
      <c r="F83" s="71">
        <v>0.15631076090000001</v>
      </c>
      <c r="G83" s="64">
        <v>1056.7458113</v>
      </c>
      <c r="H83" s="71">
        <v>5.5799112800000002E-2</v>
      </c>
      <c r="I83" s="70">
        <v>239.23959776999999</v>
      </c>
      <c r="J83" s="71">
        <v>1.5703064309999999</v>
      </c>
      <c r="K83" s="70">
        <v>170.29420195</v>
      </c>
      <c r="L83" s="71">
        <v>0.93408509760000002</v>
      </c>
      <c r="M83" s="70">
        <v>59.652164116999998</v>
      </c>
      <c r="N83" s="71">
        <v>0.43679022290000002</v>
      </c>
      <c r="O83" s="37" t="s">
        <v>83</v>
      </c>
      <c r="P83" s="13">
        <v>0</v>
      </c>
      <c r="Q83" s="70">
        <v>192.89343767</v>
      </c>
      <c r="R83" s="71">
        <v>0.2442458384</v>
      </c>
      <c r="S83" s="37" t="s">
        <v>83</v>
      </c>
      <c r="T83" s="13">
        <v>0</v>
      </c>
      <c r="U83" s="37" t="s">
        <v>83</v>
      </c>
      <c r="V83" s="13">
        <v>0</v>
      </c>
      <c r="W83" s="70">
        <v>3.8182959569000001</v>
      </c>
      <c r="X83" s="71">
        <v>3.10886935E-2</v>
      </c>
      <c r="Y83" s="70">
        <v>123.26942251</v>
      </c>
      <c r="Z83" s="71">
        <v>1.9973562877</v>
      </c>
      <c r="AA83" s="37" t="s">
        <v>83</v>
      </c>
      <c r="AB83" s="13">
        <v>0</v>
      </c>
      <c r="AC83" s="70">
        <v>5.2479019999999998E-4</v>
      </c>
      <c r="AD83" s="71">
        <v>2.5814138000000001E-6</v>
      </c>
      <c r="AE83" s="37" t="s">
        <v>83</v>
      </c>
      <c r="AF83" s="13">
        <v>0</v>
      </c>
      <c r="AG83" s="37" t="s">
        <v>83</v>
      </c>
      <c r="AH83" s="13">
        <v>0</v>
      </c>
      <c r="AI83" s="70">
        <f t="shared" si="2"/>
        <v>5.2479019999999998E-4</v>
      </c>
      <c r="AJ83" s="71">
        <f t="shared" si="2"/>
        <v>2.5814138000000001E-6</v>
      </c>
      <c r="AK83" s="70">
        <v>193.09798001999999</v>
      </c>
      <c r="AL83" s="71">
        <v>2.2521355007000001</v>
      </c>
      <c r="AM83" s="37" t="s">
        <v>83</v>
      </c>
      <c r="AN83" s="13">
        <v>0</v>
      </c>
      <c r="AO83" s="37" t="s">
        <v>83</v>
      </c>
      <c r="AP83" s="13">
        <v>0</v>
      </c>
      <c r="AQ83" s="37" t="s">
        <v>83</v>
      </c>
      <c r="AR83" s="13">
        <v>0</v>
      </c>
      <c r="AS83" s="70">
        <v>184.13554133</v>
      </c>
      <c r="AT83" s="71">
        <v>4.6258657580999998</v>
      </c>
      <c r="AU83" s="70">
        <v>235.80126937</v>
      </c>
      <c r="AV83" s="71">
        <v>1.1602386952999999</v>
      </c>
      <c r="AW83" s="70">
        <v>97.764762777000001</v>
      </c>
      <c r="AX83" s="71">
        <v>0.71690871379999999</v>
      </c>
      <c r="AY83" s="70">
        <v>23.083439340999998</v>
      </c>
      <c r="AZ83" s="71">
        <v>0.16302193609999999</v>
      </c>
      <c r="BA83" s="60">
        <f t="shared" si="3"/>
        <v>114.953067252</v>
      </c>
      <c r="BB83" s="13">
        <f t="shared" si="3"/>
        <v>0.28030804539999998</v>
      </c>
      <c r="BC83" s="70">
        <v>2.6659995503</v>
      </c>
      <c r="BD83" s="13">
        <v>3.5578489999999998E-4</v>
      </c>
      <c r="BE83" s="70">
        <v>1209.5034661</v>
      </c>
      <c r="BF83" s="71">
        <v>4.6386123236000003</v>
      </c>
      <c r="BG83" s="4">
        <v>0.20851055539999999</v>
      </c>
      <c r="BH83" s="13">
        <v>6.8487562999999998E-3</v>
      </c>
      <c r="BI83" s="70">
        <v>237.64505455</v>
      </c>
      <c r="BJ83" s="71">
        <v>6.5706661881999997</v>
      </c>
      <c r="BK83" s="70">
        <v>686.51737557000001</v>
      </c>
      <c r="BL83" s="71">
        <v>3.9730938542000001</v>
      </c>
      <c r="BM83" s="70">
        <v>159.95687297000001</v>
      </c>
      <c r="BN83" s="71">
        <v>0.57449698689999995</v>
      </c>
      <c r="BO83" s="70">
        <v>117.01828965999999</v>
      </c>
      <c r="BP83" s="71">
        <v>3.70137179E-2</v>
      </c>
      <c r="BQ83" s="70">
        <v>0</v>
      </c>
      <c r="BR83" s="66">
        <v>0</v>
      </c>
      <c r="BS83" s="37" t="s">
        <v>83</v>
      </c>
      <c r="BT83" s="13">
        <v>0</v>
      </c>
      <c r="BU83" s="64">
        <v>4.4554839358000002</v>
      </c>
      <c r="BV83" s="71">
        <v>2.5544252E-2</v>
      </c>
      <c r="BW83" s="70">
        <v>55.196680180999998</v>
      </c>
      <c r="BX83" s="71">
        <v>0.41124597099999999</v>
      </c>
      <c r="BY83" s="37" t="s">
        <v>83</v>
      </c>
      <c r="BZ83" s="13">
        <v>0</v>
      </c>
      <c r="CA83" s="37" t="s">
        <v>83</v>
      </c>
      <c r="CB83" s="13">
        <v>0</v>
      </c>
      <c r="CC83" s="70">
        <v>118.65720441000001</v>
      </c>
      <c r="CD83" s="71">
        <v>7.9025941799999999E-2</v>
      </c>
      <c r="CE83" s="70">
        <v>74.236233251000002</v>
      </c>
      <c r="CF83" s="66">
        <v>0.16521989670000001</v>
      </c>
      <c r="CG83" s="37" t="s">
        <v>83</v>
      </c>
      <c r="CH83" s="13">
        <v>0</v>
      </c>
      <c r="CI83" s="37" t="s">
        <v>83</v>
      </c>
      <c r="CJ83" s="13">
        <v>0</v>
      </c>
      <c r="CK83" s="37" t="s">
        <v>83</v>
      </c>
      <c r="CL83" s="13">
        <v>0</v>
      </c>
      <c r="CM83" s="37" t="s">
        <v>83</v>
      </c>
      <c r="CN83" s="13">
        <v>0</v>
      </c>
      <c r="CO83" s="64">
        <v>1.5835171560000001</v>
      </c>
      <c r="CP83" s="71">
        <v>9.8942578999999999E-3</v>
      </c>
      <c r="CQ83" s="70">
        <v>2.2347788009</v>
      </c>
      <c r="CR83" s="71">
        <v>2.1194435599999999E-2</v>
      </c>
      <c r="CS83" s="70">
        <v>30.917048170000001</v>
      </c>
      <c r="CT83" s="71">
        <v>0.18600442249999999</v>
      </c>
      <c r="CU83" s="70">
        <v>92.352374339999997</v>
      </c>
      <c r="CV83" s="66">
        <v>1.8113518651</v>
      </c>
      <c r="CW83" s="37" t="s">
        <v>83</v>
      </c>
      <c r="CX83" s="13">
        <v>0</v>
      </c>
      <c r="CY83" s="37" t="s">
        <v>83</v>
      </c>
      <c r="CZ83" s="13">
        <v>0</v>
      </c>
      <c r="DA83" s="64">
        <v>67.419911705000004</v>
      </c>
      <c r="DB83" s="71">
        <v>0.81684822560000003</v>
      </c>
      <c r="DC83" s="70">
        <v>116.71562963</v>
      </c>
      <c r="DD83" s="71">
        <v>3.8090175325</v>
      </c>
      <c r="DE83" s="70">
        <v>592.39253344999997</v>
      </c>
      <c r="DF83" s="71">
        <v>2.1620589764</v>
      </c>
      <c r="DG83" s="70">
        <v>617.11093267000001</v>
      </c>
      <c r="DH83" s="66">
        <v>2.4765533470999999</v>
      </c>
      <c r="DI83" s="123">
        <v>4.4536802E-2</v>
      </c>
      <c r="DJ83" s="124">
        <v>8.0949909299999998E-2</v>
      </c>
      <c r="DK83" s="124">
        <v>0.1044451203</v>
      </c>
      <c r="DL83" s="124">
        <v>0.1195835847</v>
      </c>
      <c r="DM83" s="124">
        <v>0.1302269429</v>
      </c>
      <c r="DN83" s="124">
        <v>0.1384929318</v>
      </c>
      <c r="DO83" s="124">
        <v>0.1450207335</v>
      </c>
      <c r="DP83" s="124">
        <v>0.15035097489999999</v>
      </c>
      <c r="DQ83" s="124">
        <v>0.15479286370000001</v>
      </c>
      <c r="DR83" s="125">
        <v>0.15864049159999999</v>
      </c>
      <c r="DS83" s="80">
        <v>147.16380017</v>
      </c>
      <c r="DT83" s="13">
        <v>0.98937270219999995</v>
      </c>
      <c r="DU83" s="60">
        <v>90.684238585000003</v>
      </c>
      <c r="DV83" s="13">
        <v>0.61736179219999998</v>
      </c>
      <c r="DW83" s="60">
        <v>56.387357674</v>
      </c>
      <c r="DX83" s="13">
        <v>0.3871171753</v>
      </c>
      <c r="DY83" s="60">
        <v>35.712807550999997</v>
      </c>
      <c r="DZ83" s="13">
        <v>0.24715502859999999</v>
      </c>
      <c r="EA83" s="60">
        <v>23.202781049999999</v>
      </c>
      <c r="EB83" s="13">
        <v>0.1621863291</v>
      </c>
      <c r="EC83" s="60">
        <v>15.520467881</v>
      </c>
      <c r="ED83" s="13">
        <v>0.11018707229999999</v>
      </c>
      <c r="EE83" s="60">
        <v>10.683520797</v>
      </c>
      <c r="EF83" s="13">
        <v>7.7691191199999995E-2</v>
      </c>
      <c r="EG83" s="60">
        <v>7.5517024564000002</v>
      </c>
      <c r="EH83" s="13">
        <v>5.6691648400000003E-2</v>
      </c>
      <c r="EI83" s="60">
        <v>5.4919055522000004</v>
      </c>
      <c r="EJ83" s="13">
        <v>4.2738700099999999E-2</v>
      </c>
      <c r="EK83" s="60">
        <v>4.0828985474000001</v>
      </c>
      <c r="EL83" s="15">
        <v>3.3183125299999998E-2</v>
      </c>
    </row>
    <row r="84" spans="1:142">
      <c r="A84" s="8">
        <v>400000</v>
      </c>
      <c r="B84" s="63">
        <v>115</v>
      </c>
      <c r="C84" s="64">
        <v>5715.3901354999998</v>
      </c>
      <c r="D84" s="70">
        <v>343073.24959000002</v>
      </c>
      <c r="E84" s="70">
        <v>334.25548429999998</v>
      </c>
      <c r="F84" s="71">
        <v>0.15648104139999999</v>
      </c>
      <c r="G84" s="64">
        <v>1106.5489878000001</v>
      </c>
      <c r="H84" s="71">
        <v>5.6538149900000001E-2</v>
      </c>
      <c r="I84" s="70">
        <v>239.39934287</v>
      </c>
      <c r="J84" s="71">
        <v>1.5708443728999999</v>
      </c>
      <c r="K84" s="70">
        <v>171.93524478</v>
      </c>
      <c r="L84" s="71">
        <v>0.93579982110000004</v>
      </c>
      <c r="M84" s="70">
        <v>59.680817085000001</v>
      </c>
      <c r="N84" s="71">
        <v>0.4369220526</v>
      </c>
      <c r="O84" s="37" t="s">
        <v>83</v>
      </c>
      <c r="P84" s="13">
        <v>0</v>
      </c>
      <c r="Q84" s="70">
        <v>194.76116415999999</v>
      </c>
      <c r="R84" s="71">
        <v>0.24606515200000001</v>
      </c>
      <c r="S84" s="37" t="s">
        <v>83</v>
      </c>
      <c r="T84" s="13">
        <v>0</v>
      </c>
      <c r="U84" s="37" t="s">
        <v>83</v>
      </c>
      <c r="V84" s="13">
        <v>0</v>
      </c>
      <c r="W84" s="70">
        <v>3.8449611988000001</v>
      </c>
      <c r="X84" s="71">
        <v>3.1264679500000003E-2</v>
      </c>
      <c r="Y84" s="70">
        <v>123.60230154</v>
      </c>
      <c r="Z84" s="71">
        <v>1.9990978037</v>
      </c>
      <c r="AA84" s="37" t="s">
        <v>83</v>
      </c>
      <c r="AB84" s="13">
        <v>0</v>
      </c>
      <c r="AC84" s="70">
        <v>5.2468600000000001E-4</v>
      </c>
      <c r="AD84" s="71">
        <v>2.5809013000000002E-6</v>
      </c>
      <c r="AE84" s="37" t="s">
        <v>83</v>
      </c>
      <c r="AF84" s="13">
        <v>0</v>
      </c>
      <c r="AG84" s="37" t="s">
        <v>83</v>
      </c>
      <c r="AH84" s="13">
        <v>0</v>
      </c>
      <c r="AI84" s="70">
        <f t="shared" si="2"/>
        <v>5.2468600000000001E-4</v>
      </c>
      <c r="AJ84" s="71">
        <f t="shared" si="2"/>
        <v>2.5809013000000002E-6</v>
      </c>
      <c r="AK84" s="70">
        <v>193.26332384</v>
      </c>
      <c r="AL84" s="71">
        <v>2.2541131464999999</v>
      </c>
      <c r="AM84" s="37" t="s">
        <v>83</v>
      </c>
      <c r="AN84" s="13">
        <v>0</v>
      </c>
      <c r="AO84" s="37" t="s">
        <v>83</v>
      </c>
      <c r="AP84" s="13">
        <v>0</v>
      </c>
      <c r="AQ84" s="37" t="s">
        <v>83</v>
      </c>
      <c r="AR84" s="13">
        <v>0</v>
      </c>
      <c r="AS84" s="70">
        <v>185.40609194999999</v>
      </c>
      <c r="AT84" s="71">
        <v>4.6454010231999998</v>
      </c>
      <c r="AU84" s="70">
        <v>238.14130782999999</v>
      </c>
      <c r="AV84" s="71">
        <v>1.165148319</v>
      </c>
      <c r="AW84" s="70">
        <v>98.483221536000002</v>
      </c>
      <c r="AX84" s="71">
        <v>0.7200029443</v>
      </c>
      <c r="AY84" s="70">
        <v>23.092232236000001</v>
      </c>
      <c r="AZ84" s="71">
        <v>0.16311871680000001</v>
      </c>
      <c r="BA84" s="60">
        <f t="shared" si="3"/>
        <v>116.56585405799999</v>
      </c>
      <c r="BB84" s="13">
        <f t="shared" si="3"/>
        <v>0.28202665790000003</v>
      </c>
      <c r="BC84" s="70">
        <v>3.0298901587999998</v>
      </c>
      <c r="BD84" s="13">
        <v>3.827042E-4</v>
      </c>
      <c r="BE84" s="70">
        <v>1238.1040055999999</v>
      </c>
      <c r="BF84" s="71">
        <v>4.6830498673000003</v>
      </c>
      <c r="BG84" s="4">
        <v>0.2166950228</v>
      </c>
      <c r="BH84" s="13">
        <v>7.6721994000000003E-3</v>
      </c>
      <c r="BI84" s="70">
        <v>237.91626371000001</v>
      </c>
      <c r="BJ84" s="71">
        <v>6.5753048959999996</v>
      </c>
      <c r="BK84" s="70">
        <v>688.61007285000005</v>
      </c>
      <c r="BL84" s="71">
        <v>3.9767813952000002</v>
      </c>
      <c r="BM84" s="70">
        <v>160.12421646000001</v>
      </c>
      <c r="BN84" s="71">
        <v>0.57484632570000005</v>
      </c>
      <c r="BO84" s="70">
        <v>118.62028002</v>
      </c>
      <c r="BP84" s="71">
        <v>3.7247013799999999E-2</v>
      </c>
      <c r="BQ84" s="70">
        <v>0</v>
      </c>
      <c r="BR84" s="66">
        <v>0</v>
      </c>
      <c r="BS84" s="37" t="s">
        <v>83</v>
      </c>
      <c r="BT84" s="13">
        <v>0</v>
      </c>
      <c r="BU84" s="64">
        <v>4.4624957867999999</v>
      </c>
      <c r="BV84" s="71">
        <v>2.55651291E-2</v>
      </c>
      <c r="BW84" s="70">
        <v>55.218321299000003</v>
      </c>
      <c r="BX84" s="71">
        <v>0.41135692350000003</v>
      </c>
      <c r="BY84" s="37" t="s">
        <v>83</v>
      </c>
      <c r="BZ84" s="13">
        <v>0</v>
      </c>
      <c r="CA84" s="37" t="s">
        <v>83</v>
      </c>
      <c r="CB84" s="13">
        <v>0</v>
      </c>
      <c r="CC84" s="70">
        <v>119.96317843999999</v>
      </c>
      <c r="CD84" s="71">
        <v>7.9722771299999995E-2</v>
      </c>
      <c r="CE84" s="70">
        <v>74.797985714999996</v>
      </c>
      <c r="CF84" s="66">
        <v>0.16634238069999999</v>
      </c>
      <c r="CG84" s="37" t="s">
        <v>83</v>
      </c>
      <c r="CH84" s="13">
        <v>0</v>
      </c>
      <c r="CI84" s="37" t="s">
        <v>83</v>
      </c>
      <c r="CJ84" s="13">
        <v>0</v>
      </c>
      <c r="CK84" s="37" t="s">
        <v>83</v>
      </c>
      <c r="CL84" s="13">
        <v>0</v>
      </c>
      <c r="CM84" s="37" t="s">
        <v>83</v>
      </c>
      <c r="CN84" s="13">
        <v>0</v>
      </c>
      <c r="CO84" s="64">
        <v>1.6107116372000001</v>
      </c>
      <c r="CP84" s="71">
        <v>1.0075131399999999E-2</v>
      </c>
      <c r="CQ84" s="70">
        <v>2.2342495616</v>
      </c>
      <c r="CR84" s="71">
        <v>2.1189547999999999E-2</v>
      </c>
      <c r="CS84" s="70">
        <v>31.202181587999998</v>
      </c>
      <c r="CT84" s="71">
        <v>0.1872516638</v>
      </c>
      <c r="CU84" s="70">
        <v>92.400119947999997</v>
      </c>
      <c r="CV84" s="66">
        <v>1.8118461399000001</v>
      </c>
      <c r="CW84" s="37" t="s">
        <v>83</v>
      </c>
      <c r="CX84" s="13">
        <v>0</v>
      </c>
      <c r="CY84" s="37" t="s">
        <v>83</v>
      </c>
      <c r="CZ84" s="13">
        <v>0</v>
      </c>
      <c r="DA84" s="64">
        <v>68.263670243000007</v>
      </c>
      <c r="DB84" s="71">
        <v>0.82496015649999999</v>
      </c>
      <c r="DC84" s="70">
        <v>117.1424217</v>
      </c>
      <c r="DD84" s="71">
        <v>3.8204408666999998</v>
      </c>
      <c r="DE84" s="70">
        <v>608.06806260999997</v>
      </c>
      <c r="DF84" s="71">
        <v>2.1887470673</v>
      </c>
      <c r="DG84" s="70">
        <v>630.03594295000005</v>
      </c>
      <c r="DH84" s="66">
        <v>2.4943027998999998</v>
      </c>
      <c r="DI84" s="123">
        <v>4.4762520399999998E-2</v>
      </c>
      <c r="DJ84" s="124">
        <v>8.1401009299999993E-2</v>
      </c>
      <c r="DK84" s="124">
        <v>0.1051165971</v>
      </c>
      <c r="DL84" s="124">
        <v>0.1204722342</v>
      </c>
      <c r="DM84" s="124">
        <v>0.13132702560000001</v>
      </c>
      <c r="DN84" s="124">
        <v>0.1397995222</v>
      </c>
      <c r="DO84" s="124">
        <v>0.1465258565</v>
      </c>
      <c r="DP84" s="124">
        <v>0.1520507743</v>
      </c>
      <c r="DQ84" s="124">
        <v>0.1566862232</v>
      </c>
      <c r="DR84" s="125">
        <v>0.16072478309999999</v>
      </c>
      <c r="DS84" s="80">
        <v>147.3028415</v>
      </c>
      <c r="DT84" s="13">
        <v>0.98988330889999998</v>
      </c>
      <c r="DU84" s="60">
        <v>90.800447792</v>
      </c>
      <c r="DV84" s="13">
        <v>0.6178301759</v>
      </c>
      <c r="DW84" s="60">
        <v>56.478411668</v>
      </c>
      <c r="DX84" s="13">
        <v>0.38752682040000003</v>
      </c>
      <c r="DY84" s="60">
        <v>35.786813158000001</v>
      </c>
      <c r="DZ84" s="13">
        <v>0.24750547140000001</v>
      </c>
      <c r="EA84" s="60">
        <v>23.259663465999999</v>
      </c>
      <c r="EB84" s="13">
        <v>0.16247439820000001</v>
      </c>
      <c r="EC84" s="60">
        <v>15.562095895000001</v>
      </c>
      <c r="ED84" s="13">
        <v>0.1104221505</v>
      </c>
      <c r="EE84" s="60">
        <v>10.718922313</v>
      </c>
      <c r="EF84" s="13">
        <v>7.7889780300000003E-2</v>
      </c>
      <c r="EG84" s="60">
        <v>7.5826295206000003</v>
      </c>
      <c r="EH84" s="13">
        <v>5.68643094E-2</v>
      </c>
      <c r="EI84" s="60">
        <v>5.5187842128</v>
      </c>
      <c r="EJ84" s="13">
        <v>4.2887392199999999E-2</v>
      </c>
      <c r="EK84" s="60">
        <v>4.1055122516999996</v>
      </c>
      <c r="EL84" s="15">
        <v>3.33064203E-2</v>
      </c>
    </row>
    <row r="85" spans="1:142">
      <c r="A85" s="8">
        <v>500000</v>
      </c>
      <c r="B85" s="63">
        <v>49</v>
      </c>
      <c r="C85" s="64">
        <v>5740.6043061999999</v>
      </c>
      <c r="D85" s="70">
        <v>444733.24984</v>
      </c>
      <c r="E85" s="70">
        <v>334.74943768999998</v>
      </c>
      <c r="F85" s="71">
        <v>0.1565684181</v>
      </c>
      <c r="G85" s="64">
        <v>1135.9817702</v>
      </c>
      <c r="H85" s="71">
        <v>5.6935934700000003E-2</v>
      </c>
      <c r="I85" s="70">
        <v>239.52021789</v>
      </c>
      <c r="J85" s="71">
        <v>1.5710571215</v>
      </c>
      <c r="K85" s="70">
        <v>172.27957225</v>
      </c>
      <c r="L85" s="71">
        <v>0.9365917909</v>
      </c>
      <c r="M85" s="70">
        <v>59.701275639000002</v>
      </c>
      <c r="N85" s="71">
        <v>0.43705747909999998</v>
      </c>
      <c r="O85" s="37" t="s">
        <v>83</v>
      </c>
      <c r="P85" s="13">
        <v>0</v>
      </c>
      <c r="Q85" s="70">
        <v>195.61408</v>
      </c>
      <c r="R85" s="71">
        <v>0.2469172717</v>
      </c>
      <c r="S85" s="37" t="s">
        <v>83</v>
      </c>
      <c r="T85" s="13">
        <v>0</v>
      </c>
      <c r="U85" s="37" t="s">
        <v>83</v>
      </c>
      <c r="V85" s="13">
        <v>0</v>
      </c>
      <c r="W85" s="70">
        <v>3.8685164935</v>
      </c>
      <c r="X85" s="71">
        <v>3.1597929300000001E-2</v>
      </c>
      <c r="Y85" s="70">
        <v>123.6797375</v>
      </c>
      <c r="Z85" s="71">
        <v>1.9994722598000001</v>
      </c>
      <c r="AA85" s="37" t="s">
        <v>83</v>
      </c>
      <c r="AB85" s="13">
        <v>0</v>
      </c>
      <c r="AC85" s="70">
        <v>5.2458189999999997E-4</v>
      </c>
      <c r="AD85" s="71">
        <v>2.5803889999999998E-6</v>
      </c>
      <c r="AE85" s="37" t="s">
        <v>83</v>
      </c>
      <c r="AF85" s="13">
        <v>0</v>
      </c>
      <c r="AG85" s="37" t="s">
        <v>83</v>
      </c>
      <c r="AH85" s="13">
        <v>0</v>
      </c>
      <c r="AI85" s="70">
        <f t="shared" si="2"/>
        <v>5.2458189999999997E-4</v>
      </c>
      <c r="AJ85" s="71">
        <f t="shared" si="2"/>
        <v>2.5803889999999998E-6</v>
      </c>
      <c r="AK85" s="70">
        <v>193.34793682</v>
      </c>
      <c r="AL85" s="71">
        <v>2.2551777230000001</v>
      </c>
      <c r="AM85" s="37" t="s">
        <v>83</v>
      </c>
      <c r="AN85" s="13">
        <v>0</v>
      </c>
      <c r="AO85" s="37" t="s">
        <v>83</v>
      </c>
      <c r="AP85" s="13">
        <v>0</v>
      </c>
      <c r="AQ85" s="37" t="s">
        <v>83</v>
      </c>
      <c r="AR85" s="13">
        <v>0</v>
      </c>
      <c r="AS85" s="70">
        <v>186.09389998</v>
      </c>
      <c r="AT85" s="71">
        <v>4.6564544341999996</v>
      </c>
      <c r="AU85" s="70">
        <v>239.16086031</v>
      </c>
      <c r="AV85" s="71">
        <v>1.167064576</v>
      </c>
      <c r="AW85" s="70">
        <v>98.930730237999995</v>
      </c>
      <c r="AX85" s="71">
        <v>0.72130417479999998</v>
      </c>
      <c r="AY85" s="70">
        <v>23.105341767999999</v>
      </c>
      <c r="AZ85" s="71">
        <v>0.16314125879999999</v>
      </c>
      <c r="BA85" s="60">
        <f t="shared" si="3"/>
        <v>117.12478830400001</v>
      </c>
      <c r="BB85" s="13">
        <f t="shared" si="3"/>
        <v>0.28261914240000008</v>
      </c>
      <c r="BC85" s="70">
        <v>3.1480220373000001</v>
      </c>
      <c r="BD85" s="13">
        <v>3.9337120000000001E-4</v>
      </c>
      <c r="BE85" s="70">
        <v>1251.5645291000001</v>
      </c>
      <c r="BF85" s="71">
        <v>4.7035178111000002</v>
      </c>
      <c r="BG85" s="4">
        <v>0.2213712414</v>
      </c>
      <c r="BH85" s="13">
        <v>8.0048144000000009E-3</v>
      </c>
      <c r="BI85" s="70">
        <v>238.00053753</v>
      </c>
      <c r="BJ85" s="71">
        <v>6.5772623646000001</v>
      </c>
      <c r="BK85" s="70">
        <v>689.09194405999995</v>
      </c>
      <c r="BL85" s="71">
        <v>3.9782623027000001</v>
      </c>
      <c r="BM85" s="70">
        <v>160.29834890000001</v>
      </c>
      <c r="BN85" s="71">
        <v>0.57503174479999997</v>
      </c>
      <c r="BO85" s="70">
        <v>120.5372361</v>
      </c>
      <c r="BP85" s="71">
        <v>3.7389695799999997E-2</v>
      </c>
      <c r="BQ85" s="70">
        <v>0</v>
      </c>
      <c r="BR85" s="66">
        <v>0</v>
      </c>
      <c r="BS85" s="37" t="s">
        <v>83</v>
      </c>
      <c r="BT85" s="13">
        <v>0</v>
      </c>
      <c r="BU85" s="64">
        <v>4.4620792582000002</v>
      </c>
      <c r="BV85" s="71">
        <v>2.5565238399999999E-2</v>
      </c>
      <c r="BW85" s="70">
        <v>55.239196380999999</v>
      </c>
      <c r="BX85" s="71">
        <v>0.4114922406</v>
      </c>
      <c r="BY85" s="37" t="s">
        <v>83</v>
      </c>
      <c r="BZ85" s="13">
        <v>0</v>
      </c>
      <c r="CA85" s="37" t="s">
        <v>83</v>
      </c>
      <c r="CB85" s="13">
        <v>0</v>
      </c>
      <c r="CC85" s="70">
        <v>120.61586253</v>
      </c>
      <c r="CD85" s="71">
        <v>8.0070488999999995E-2</v>
      </c>
      <c r="CE85" s="70">
        <v>74.998217476999997</v>
      </c>
      <c r="CF85" s="66">
        <v>0.1668467827</v>
      </c>
      <c r="CG85" s="37" t="s">
        <v>83</v>
      </c>
      <c r="CH85" s="13">
        <v>0</v>
      </c>
      <c r="CI85" s="37" t="s">
        <v>83</v>
      </c>
      <c r="CJ85" s="13">
        <v>0</v>
      </c>
      <c r="CK85" s="37" t="s">
        <v>83</v>
      </c>
      <c r="CL85" s="13">
        <v>0</v>
      </c>
      <c r="CM85" s="37" t="s">
        <v>83</v>
      </c>
      <c r="CN85" s="13">
        <v>0</v>
      </c>
      <c r="CO85" s="64">
        <v>1.6239800523000001</v>
      </c>
      <c r="CP85" s="71">
        <v>1.03336622E-2</v>
      </c>
      <c r="CQ85" s="70">
        <v>2.2445364412000002</v>
      </c>
      <c r="CR85" s="71">
        <v>2.1264267100000001E-2</v>
      </c>
      <c r="CS85" s="70">
        <v>31.258850785</v>
      </c>
      <c r="CT85" s="71">
        <v>0.18752446810000001</v>
      </c>
      <c r="CU85" s="70">
        <v>92.420886713000002</v>
      </c>
      <c r="CV85" s="66">
        <v>1.8119477916</v>
      </c>
      <c r="CW85" s="37" t="s">
        <v>83</v>
      </c>
      <c r="CX85" s="13">
        <v>0</v>
      </c>
      <c r="CY85" s="37" t="s">
        <v>83</v>
      </c>
      <c r="CZ85" s="13">
        <v>0</v>
      </c>
      <c r="DA85" s="64">
        <v>68.755569418999997</v>
      </c>
      <c r="DB85" s="71">
        <v>0.82941027700000003</v>
      </c>
      <c r="DC85" s="70">
        <v>117.33833056</v>
      </c>
      <c r="DD85" s="71">
        <v>3.8270441572</v>
      </c>
      <c r="DE85" s="70">
        <v>617.18178920000003</v>
      </c>
      <c r="DF85" s="71">
        <v>2.2033825002</v>
      </c>
      <c r="DG85" s="70">
        <v>634.38273985000001</v>
      </c>
      <c r="DH85" s="66">
        <v>2.5001353109000002</v>
      </c>
      <c r="DI85" s="123">
        <v>4.4853542599999997E-2</v>
      </c>
      <c r="DJ85" s="124">
        <v>8.1584067100000005E-2</v>
      </c>
      <c r="DK85" s="124">
        <v>0.10539054890000001</v>
      </c>
      <c r="DL85" s="124">
        <v>0.1208367308</v>
      </c>
      <c r="DM85" s="124">
        <v>0.13178259949999999</v>
      </c>
      <c r="DN85" s="124">
        <v>0.14034646570000001</v>
      </c>
      <c r="DO85" s="124">
        <v>0.14716438530000001</v>
      </c>
      <c r="DP85" s="124">
        <v>0.15278104370000001</v>
      </c>
      <c r="DQ85" s="124">
        <v>0.1575043263</v>
      </c>
      <c r="DR85" s="125">
        <v>0.1616294603</v>
      </c>
      <c r="DS85" s="80">
        <v>147.41453379000001</v>
      </c>
      <c r="DT85" s="13">
        <v>0.99008533190000003</v>
      </c>
      <c r="DU85" s="60">
        <v>90.901312982999997</v>
      </c>
      <c r="DV85" s="13">
        <v>0.6180133163</v>
      </c>
      <c r="DW85" s="60">
        <v>56.569646296000002</v>
      </c>
      <c r="DX85" s="13">
        <v>0.38769351330000001</v>
      </c>
      <c r="DY85" s="60">
        <v>35.867788011999998</v>
      </c>
      <c r="DZ85" s="13">
        <v>0.24764907559999999</v>
      </c>
      <c r="EA85" s="60">
        <v>23.330365167</v>
      </c>
      <c r="EB85" s="13">
        <v>0.1625922776</v>
      </c>
      <c r="EC85" s="60">
        <v>15.622978817</v>
      </c>
      <c r="ED85" s="13">
        <v>0.1105169904</v>
      </c>
      <c r="EE85" s="60">
        <v>10.770605028</v>
      </c>
      <c r="EF85" s="13">
        <v>7.7963216299999999E-2</v>
      </c>
      <c r="EG85" s="60">
        <v>7.6263363651000002</v>
      </c>
      <c r="EH85" s="13">
        <v>5.6921624900000002E-2</v>
      </c>
      <c r="EI85" s="60">
        <v>5.5553523269999996</v>
      </c>
      <c r="EJ85" s="13">
        <v>4.2934406100000003E-2</v>
      </c>
      <c r="EK85" s="60">
        <v>4.1355737486999997</v>
      </c>
      <c r="EL85" s="15">
        <v>3.3346609399999998E-2</v>
      </c>
    </row>
    <row r="86" spans="1:142">
      <c r="A86" s="8">
        <v>1000000</v>
      </c>
      <c r="B86" s="63">
        <v>76</v>
      </c>
      <c r="C86" s="64">
        <v>5787.1200700999998</v>
      </c>
      <c r="D86" s="70">
        <v>668431.99795999995</v>
      </c>
      <c r="E86" s="70">
        <v>335.32282163999997</v>
      </c>
      <c r="F86" s="71">
        <v>0.1566813219</v>
      </c>
      <c r="G86" s="64">
        <v>1202.9694448</v>
      </c>
      <c r="H86" s="71">
        <v>5.7611986800000001E-2</v>
      </c>
      <c r="I86" s="70">
        <v>239.60569042</v>
      </c>
      <c r="J86" s="71">
        <v>1.5713839127</v>
      </c>
      <c r="K86" s="70">
        <v>172.63784236999999</v>
      </c>
      <c r="L86" s="71">
        <v>0.93753615489999997</v>
      </c>
      <c r="M86" s="70">
        <v>59.713458056</v>
      </c>
      <c r="N86" s="71">
        <v>0.4371573849</v>
      </c>
      <c r="O86" s="37" t="s">
        <v>83</v>
      </c>
      <c r="P86" s="13">
        <v>0</v>
      </c>
      <c r="Q86" s="70">
        <v>196.59020523999999</v>
      </c>
      <c r="R86" s="71">
        <v>0.2478571598</v>
      </c>
      <c r="S86" s="37" t="s">
        <v>83</v>
      </c>
      <c r="T86" s="13">
        <v>0</v>
      </c>
      <c r="U86" s="37" t="s">
        <v>83</v>
      </c>
      <c r="V86" s="13">
        <v>0</v>
      </c>
      <c r="W86" s="70">
        <v>3.9821698325999999</v>
      </c>
      <c r="X86" s="71">
        <v>3.21079404E-2</v>
      </c>
      <c r="Y86" s="70">
        <v>123.92277722999999</v>
      </c>
      <c r="Z86" s="71">
        <v>2.0008626693</v>
      </c>
      <c r="AA86" s="37" t="s">
        <v>83</v>
      </c>
      <c r="AB86" s="13">
        <v>0</v>
      </c>
      <c r="AC86" s="70">
        <v>5.2426969999999997E-4</v>
      </c>
      <c r="AD86" s="71">
        <v>2.5788533999999999E-6</v>
      </c>
      <c r="AE86" s="37" t="s">
        <v>83</v>
      </c>
      <c r="AF86" s="13">
        <v>0</v>
      </c>
      <c r="AG86" s="37" t="s">
        <v>83</v>
      </c>
      <c r="AH86" s="13">
        <v>0</v>
      </c>
      <c r="AI86" s="70">
        <f t="shared" si="2"/>
        <v>5.2426969999999997E-4</v>
      </c>
      <c r="AJ86" s="71">
        <f t="shared" si="2"/>
        <v>2.5788533999999999E-6</v>
      </c>
      <c r="AK86" s="70">
        <v>193.44436954</v>
      </c>
      <c r="AL86" s="71">
        <v>2.2564632338999999</v>
      </c>
      <c r="AM86" s="37" t="s">
        <v>83</v>
      </c>
      <c r="AN86" s="13">
        <v>0</v>
      </c>
      <c r="AO86" s="37" t="s">
        <v>83</v>
      </c>
      <c r="AP86" s="13">
        <v>0</v>
      </c>
      <c r="AQ86" s="37" t="s">
        <v>83</v>
      </c>
      <c r="AR86" s="13">
        <v>0</v>
      </c>
      <c r="AS86" s="70">
        <v>187.2305819</v>
      </c>
      <c r="AT86" s="71">
        <v>4.6704388781999997</v>
      </c>
      <c r="AU86" s="70">
        <v>240.07663625000001</v>
      </c>
      <c r="AV86" s="71">
        <v>1.1692856920000001</v>
      </c>
      <c r="AW86" s="70">
        <v>99.104225307999997</v>
      </c>
      <c r="AX86" s="71">
        <v>0.72247236339999998</v>
      </c>
      <c r="AY86" s="70">
        <v>23.135988860000001</v>
      </c>
      <c r="AZ86" s="71">
        <v>0.1633090223</v>
      </c>
      <c r="BA86" s="60">
        <f t="shared" si="3"/>
        <v>117.83642208200001</v>
      </c>
      <c r="BB86" s="13">
        <f t="shared" si="3"/>
        <v>0.28350430630000012</v>
      </c>
      <c r="BC86" s="70">
        <v>3.3527165373000001</v>
      </c>
      <c r="BD86" s="13">
        <v>4.1440729999999999E-4</v>
      </c>
      <c r="BE86" s="70">
        <v>1280.1382062</v>
      </c>
      <c r="BF86" s="71">
        <v>4.7298599708999998</v>
      </c>
      <c r="BG86" s="4">
        <v>0.23088318250000001</v>
      </c>
      <c r="BH86" s="13">
        <v>8.4664596999999998E-3</v>
      </c>
      <c r="BI86" s="70">
        <v>238.19303676999999</v>
      </c>
      <c r="BJ86" s="71">
        <v>6.5800524417000004</v>
      </c>
      <c r="BK86" s="70">
        <v>689.94531935999998</v>
      </c>
      <c r="BL86" s="71">
        <v>3.9799046051999998</v>
      </c>
      <c r="BM86" s="70">
        <v>160.48373451000001</v>
      </c>
      <c r="BN86" s="71">
        <v>0.57521233279999995</v>
      </c>
      <c r="BO86" s="70">
        <v>124.36173178</v>
      </c>
      <c r="BP86" s="71">
        <v>3.7605807999999998E-2</v>
      </c>
      <c r="BQ86" s="70">
        <v>0</v>
      </c>
      <c r="BR86" s="66">
        <v>0</v>
      </c>
      <c r="BS86" s="37" t="s">
        <v>83</v>
      </c>
      <c r="BT86" s="13">
        <v>0</v>
      </c>
      <c r="BU86" s="64">
        <v>4.4614550111</v>
      </c>
      <c r="BV86" s="71">
        <v>2.55617988E-2</v>
      </c>
      <c r="BW86" s="70">
        <v>55.252003045000002</v>
      </c>
      <c r="BX86" s="71">
        <v>0.41159558600000001</v>
      </c>
      <c r="BY86" s="37" t="s">
        <v>83</v>
      </c>
      <c r="BZ86" s="13">
        <v>0</v>
      </c>
      <c r="CA86" s="37" t="s">
        <v>83</v>
      </c>
      <c r="CB86" s="13">
        <v>0</v>
      </c>
      <c r="CC86" s="70">
        <v>121.36794049</v>
      </c>
      <c r="CD86" s="71">
        <v>8.0439888700000003E-2</v>
      </c>
      <c r="CE86" s="70">
        <v>75.222264746999997</v>
      </c>
      <c r="CF86" s="66">
        <v>0.16741727109999999</v>
      </c>
      <c r="CG86" s="37" t="s">
        <v>83</v>
      </c>
      <c r="CH86" s="13">
        <v>0</v>
      </c>
      <c r="CI86" s="37" t="s">
        <v>83</v>
      </c>
      <c r="CJ86" s="13">
        <v>0</v>
      </c>
      <c r="CK86" s="37" t="s">
        <v>83</v>
      </c>
      <c r="CL86" s="13">
        <v>0</v>
      </c>
      <c r="CM86" s="37" t="s">
        <v>83</v>
      </c>
      <c r="CN86" s="13">
        <v>0</v>
      </c>
      <c r="CO86" s="64">
        <v>1.7383068922</v>
      </c>
      <c r="CP86" s="71">
        <v>1.08497114E-2</v>
      </c>
      <c r="CQ86" s="70">
        <v>2.2438629404000001</v>
      </c>
      <c r="CR86" s="71">
        <v>2.1258229100000001E-2</v>
      </c>
      <c r="CS86" s="70">
        <v>31.434690719999999</v>
      </c>
      <c r="CT86" s="71">
        <v>0.1881751968</v>
      </c>
      <c r="CU86" s="70">
        <v>92.488086507000006</v>
      </c>
      <c r="CV86" s="66">
        <v>1.8126874725</v>
      </c>
      <c r="CW86" s="37" t="s">
        <v>83</v>
      </c>
      <c r="CX86" s="13">
        <v>0</v>
      </c>
      <c r="CY86" s="37" t="s">
        <v>83</v>
      </c>
      <c r="CZ86" s="13">
        <v>0</v>
      </c>
      <c r="DA86" s="64">
        <v>69.641296539999999</v>
      </c>
      <c r="DB86" s="71">
        <v>0.83595090750000001</v>
      </c>
      <c r="DC86" s="70">
        <v>117.58928536000001</v>
      </c>
      <c r="DD86" s="71">
        <v>3.8344879708000001</v>
      </c>
      <c r="DE86" s="70">
        <v>632.26839909</v>
      </c>
      <c r="DF86" s="71">
        <v>2.2212243506</v>
      </c>
      <c r="DG86" s="70">
        <v>647.86980705999997</v>
      </c>
      <c r="DH86" s="66">
        <v>2.5086356203000002</v>
      </c>
      <c r="DI86" s="123">
        <v>4.4986577E-2</v>
      </c>
      <c r="DJ86" s="124">
        <v>8.1847952400000007E-2</v>
      </c>
      <c r="DK86" s="124">
        <v>0.1057842336</v>
      </c>
      <c r="DL86" s="124">
        <v>0.1213568162</v>
      </c>
      <c r="DM86" s="124">
        <v>0.1324274033</v>
      </c>
      <c r="DN86" s="124">
        <v>0.14111638839999999</v>
      </c>
      <c r="DO86" s="124">
        <v>0.14805724719999999</v>
      </c>
      <c r="DP86" s="124">
        <v>0.1537958227</v>
      </c>
      <c r="DQ86" s="124">
        <v>0.15863994049999999</v>
      </c>
      <c r="DR86" s="125">
        <v>0.1628860208</v>
      </c>
      <c r="DS86" s="80">
        <v>147.49343608999999</v>
      </c>
      <c r="DT86" s="13">
        <v>0.99040001909999997</v>
      </c>
      <c r="DU86" s="60">
        <v>90.972884023999995</v>
      </c>
      <c r="DV86" s="13">
        <v>0.61830335670000003</v>
      </c>
      <c r="DW86" s="60">
        <v>56.63320908</v>
      </c>
      <c r="DX86" s="13">
        <v>0.38795545190000003</v>
      </c>
      <c r="DY86" s="60">
        <v>35.924738841</v>
      </c>
      <c r="DZ86" s="13">
        <v>0.2478873596</v>
      </c>
      <c r="EA86" s="60">
        <v>23.380791464000001</v>
      </c>
      <c r="EB86" s="13">
        <v>0.1628045863</v>
      </c>
      <c r="EC86" s="60">
        <v>15.667899928000001</v>
      </c>
      <c r="ED86" s="13">
        <v>0.1107084733</v>
      </c>
      <c r="EE86" s="60">
        <v>10.81040052</v>
      </c>
      <c r="EF86" s="13">
        <v>7.8136411200000006E-2</v>
      </c>
      <c r="EG86" s="60">
        <v>7.6627924623999997</v>
      </c>
      <c r="EH86" s="13">
        <v>5.7079254400000001E-2</v>
      </c>
      <c r="EI86" s="60">
        <v>5.5885815702999997</v>
      </c>
      <c r="EJ86" s="13">
        <v>4.3076307600000002E-2</v>
      </c>
      <c r="EK86" s="60">
        <v>4.1665392663</v>
      </c>
      <c r="EL86" s="15">
        <v>3.3476860800000001E-2</v>
      </c>
    </row>
    <row r="87" spans="1:142">
      <c r="A87" s="8">
        <v>2000000</v>
      </c>
      <c r="B87" s="63">
        <v>15</v>
      </c>
      <c r="C87" s="64">
        <v>5804.8461053999999</v>
      </c>
      <c r="D87" s="70">
        <v>1351186.1129000001</v>
      </c>
      <c r="E87" s="70">
        <v>335.52038374</v>
      </c>
      <c r="F87" s="71">
        <v>0.15670605260000001</v>
      </c>
      <c r="G87" s="64">
        <v>1240.0590622</v>
      </c>
      <c r="H87" s="71">
        <v>5.7751971899999997E-2</v>
      </c>
      <c r="I87" s="70">
        <v>239.61181723000001</v>
      </c>
      <c r="J87" s="71">
        <v>1.5714301015000001</v>
      </c>
      <c r="K87" s="70">
        <v>172.91152657999999</v>
      </c>
      <c r="L87" s="71">
        <v>0.93771290910000005</v>
      </c>
      <c r="M87" s="70">
        <v>59.713985098000002</v>
      </c>
      <c r="N87" s="71">
        <v>0.43715764889999997</v>
      </c>
      <c r="O87" s="37" t="s">
        <v>83</v>
      </c>
      <c r="P87" s="13">
        <v>0</v>
      </c>
      <c r="Q87" s="70">
        <v>196.71409611999999</v>
      </c>
      <c r="R87" s="71">
        <v>0.24803183379999999</v>
      </c>
      <c r="S87" s="37" t="s">
        <v>83</v>
      </c>
      <c r="T87" s="13">
        <v>0</v>
      </c>
      <c r="U87" s="37" t="s">
        <v>83</v>
      </c>
      <c r="V87" s="13">
        <v>0</v>
      </c>
      <c r="W87" s="70">
        <v>3.9819048585000001</v>
      </c>
      <c r="X87" s="71">
        <v>3.2105659299999999E-2</v>
      </c>
      <c r="Y87" s="70">
        <v>123.92843904999999</v>
      </c>
      <c r="Z87" s="71">
        <v>2.0008816672999998</v>
      </c>
      <c r="AA87" s="37" t="s">
        <v>83</v>
      </c>
      <c r="AB87" s="13">
        <v>0</v>
      </c>
      <c r="AC87" s="70">
        <v>5.2421770000000002E-4</v>
      </c>
      <c r="AD87" s="71">
        <v>2.5785975999999999E-6</v>
      </c>
      <c r="AE87" s="37" t="s">
        <v>83</v>
      </c>
      <c r="AF87" s="13">
        <v>0</v>
      </c>
      <c r="AG87" s="37" t="s">
        <v>83</v>
      </c>
      <c r="AH87" s="13">
        <v>0</v>
      </c>
      <c r="AI87" s="70">
        <f t="shared" si="2"/>
        <v>5.2421770000000002E-4</v>
      </c>
      <c r="AJ87" s="71">
        <f t="shared" si="2"/>
        <v>2.5785975999999999E-6</v>
      </c>
      <c r="AK87" s="70">
        <v>193.45841071999999</v>
      </c>
      <c r="AL87" s="71">
        <v>2.2568141783</v>
      </c>
      <c r="AM87" s="37" t="s">
        <v>83</v>
      </c>
      <c r="AN87" s="13">
        <v>0</v>
      </c>
      <c r="AO87" s="37" t="s">
        <v>83</v>
      </c>
      <c r="AP87" s="13">
        <v>0</v>
      </c>
      <c r="AQ87" s="37" t="s">
        <v>83</v>
      </c>
      <c r="AR87" s="13">
        <v>0</v>
      </c>
      <c r="AS87" s="70">
        <v>187.43716519</v>
      </c>
      <c r="AT87" s="71">
        <v>4.6759777577000001</v>
      </c>
      <c r="AU87" s="70">
        <v>240.1849756</v>
      </c>
      <c r="AV87" s="71">
        <v>1.1700543336</v>
      </c>
      <c r="AW87" s="70">
        <v>99.145992489999998</v>
      </c>
      <c r="AX87" s="71">
        <v>0.72312110709999999</v>
      </c>
      <c r="AY87" s="70">
        <v>23.139876882999999</v>
      </c>
      <c r="AZ87" s="71">
        <v>0.1633284445</v>
      </c>
      <c r="BA87" s="60">
        <f t="shared" si="3"/>
        <v>117.899106227</v>
      </c>
      <c r="BB87" s="13">
        <f t="shared" si="3"/>
        <v>0.28360478200000006</v>
      </c>
      <c r="BC87" s="70">
        <v>3.3525991815</v>
      </c>
      <c r="BD87" s="13">
        <v>4.1439310000000002E-4</v>
      </c>
      <c r="BE87" s="70">
        <v>1285.3523051</v>
      </c>
      <c r="BF87" s="71">
        <v>4.7375782286000003</v>
      </c>
      <c r="BG87" s="4">
        <v>0.23445474760000001</v>
      </c>
      <c r="BH87" s="13">
        <v>8.4661609999999998E-3</v>
      </c>
      <c r="BI87" s="70">
        <v>238.21409534</v>
      </c>
      <c r="BJ87" s="71">
        <v>6.5803595572000004</v>
      </c>
      <c r="BK87" s="70">
        <v>690.05884704000005</v>
      </c>
      <c r="BL87" s="71">
        <v>3.9801771799000001</v>
      </c>
      <c r="BM87" s="70">
        <v>160.50042683000001</v>
      </c>
      <c r="BN87" s="71">
        <v>0.57521380160000002</v>
      </c>
      <c r="BO87" s="70">
        <v>124.37547579</v>
      </c>
      <c r="BP87" s="71">
        <v>3.7615046399999998E-2</v>
      </c>
      <c r="BQ87" s="70">
        <v>0</v>
      </c>
      <c r="BR87" s="66">
        <v>0</v>
      </c>
      <c r="BS87" s="37" t="s">
        <v>83</v>
      </c>
      <c r="BT87" s="13">
        <v>0</v>
      </c>
      <c r="BU87" s="64">
        <v>4.4613317016999998</v>
      </c>
      <c r="BV87" s="71">
        <v>2.5561113699999999E-2</v>
      </c>
      <c r="BW87" s="70">
        <v>55.252653395999999</v>
      </c>
      <c r="BX87" s="71">
        <v>0.4115965352</v>
      </c>
      <c r="BY87" s="37" t="s">
        <v>83</v>
      </c>
      <c r="BZ87" s="13">
        <v>0</v>
      </c>
      <c r="CA87" s="37" t="s">
        <v>83</v>
      </c>
      <c r="CB87" s="13">
        <v>0</v>
      </c>
      <c r="CC87" s="70">
        <v>121.449153</v>
      </c>
      <c r="CD87" s="71">
        <v>8.0495589199999995E-2</v>
      </c>
      <c r="CE87" s="70">
        <v>75.264943121000002</v>
      </c>
      <c r="CF87" s="66">
        <v>0.16753624459999999</v>
      </c>
      <c r="CG87" s="37" t="s">
        <v>83</v>
      </c>
      <c r="CH87" s="13">
        <v>0</v>
      </c>
      <c r="CI87" s="37" t="s">
        <v>83</v>
      </c>
      <c r="CJ87" s="13">
        <v>0</v>
      </c>
      <c r="CK87" s="37" t="s">
        <v>83</v>
      </c>
      <c r="CL87" s="13">
        <v>0</v>
      </c>
      <c r="CM87" s="37" t="s">
        <v>83</v>
      </c>
      <c r="CN87" s="13">
        <v>0</v>
      </c>
      <c r="CO87" s="64">
        <v>1.7382144233000001</v>
      </c>
      <c r="CP87" s="71">
        <v>1.0849067299999999E-2</v>
      </c>
      <c r="CQ87" s="70">
        <v>2.2436904352</v>
      </c>
      <c r="CR87" s="71">
        <v>2.1256592099999999E-2</v>
      </c>
      <c r="CS87" s="70">
        <v>31.440710500000002</v>
      </c>
      <c r="CT87" s="71">
        <v>0.18820942630000001</v>
      </c>
      <c r="CU87" s="70">
        <v>92.487728548999996</v>
      </c>
      <c r="CV87" s="66">
        <v>1.8126722411</v>
      </c>
      <c r="CW87" s="37" t="s">
        <v>83</v>
      </c>
      <c r="CX87" s="13">
        <v>0</v>
      </c>
      <c r="CY87" s="37" t="s">
        <v>83</v>
      </c>
      <c r="CZ87" s="13">
        <v>0</v>
      </c>
      <c r="DA87" s="64">
        <v>69.770516756000006</v>
      </c>
      <c r="DB87" s="71">
        <v>0.8369485458</v>
      </c>
      <c r="DC87" s="70">
        <v>117.66664843</v>
      </c>
      <c r="DD87" s="71">
        <v>3.8390292117999998</v>
      </c>
      <c r="DE87" s="70">
        <v>635.07324435999999</v>
      </c>
      <c r="DF87" s="71">
        <v>2.2260033779000001</v>
      </c>
      <c r="DG87" s="70">
        <v>650.27906071999996</v>
      </c>
      <c r="DH87" s="66">
        <v>2.5115748507000002</v>
      </c>
      <c r="DI87" s="123">
        <v>4.5016040100000002E-2</v>
      </c>
      <c r="DJ87" s="124">
        <v>8.1907157100000003E-2</v>
      </c>
      <c r="DK87" s="124">
        <v>0.1058736416</v>
      </c>
      <c r="DL87" s="124">
        <v>0.1214766895</v>
      </c>
      <c r="DM87" s="124">
        <v>0.1325778776</v>
      </c>
      <c r="DN87" s="124">
        <v>0.14129753140000001</v>
      </c>
      <c r="DO87" s="124">
        <v>0.14826911409999999</v>
      </c>
      <c r="DP87" s="124">
        <v>0.15403845269999999</v>
      </c>
      <c r="DQ87" s="124">
        <v>0.15891336319999999</v>
      </c>
      <c r="DR87" s="125">
        <v>0.1631902553</v>
      </c>
      <c r="DS87" s="80">
        <v>147.50015321999999</v>
      </c>
      <c r="DT87" s="13">
        <v>0.99044923070000002</v>
      </c>
      <c r="DU87" s="60">
        <v>90.979415461000002</v>
      </c>
      <c r="DV87" s="13">
        <v>0.61835171089999996</v>
      </c>
      <c r="DW87" s="60">
        <v>56.639049200000002</v>
      </c>
      <c r="DX87" s="13">
        <v>0.38799981970000003</v>
      </c>
      <c r="DY87" s="60">
        <v>35.929826982999998</v>
      </c>
      <c r="DZ87" s="13">
        <v>0.2479274524</v>
      </c>
      <c r="EA87" s="60">
        <v>23.385535943000001</v>
      </c>
      <c r="EB87" s="13">
        <v>0.16284248479999999</v>
      </c>
      <c r="EC87" s="60">
        <v>15.672357495</v>
      </c>
      <c r="ED87" s="13">
        <v>0.1107443696</v>
      </c>
      <c r="EE87" s="60">
        <v>10.814477512</v>
      </c>
      <c r="EF87" s="13">
        <v>7.8169642900000003E-2</v>
      </c>
      <c r="EG87" s="60">
        <v>7.6664305936000003</v>
      </c>
      <c r="EH87" s="13">
        <v>5.71094147E-2</v>
      </c>
      <c r="EI87" s="60">
        <v>5.5917435302999996</v>
      </c>
      <c r="EJ87" s="13">
        <v>4.3103140400000003E-2</v>
      </c>
      <c r="EK87" s="60">
        <v>4.1694741478999999</v>
      </c>
      <c r="EL87" s="15">
        <v>3.3501492000000001E-2</v>
      </c>
    </row>
    <row r="88" spans="1:142">
      <c r="A88" s="20" t="s">
        <v>17</v>
      </c>
      <c r="B88" s="72">
        <v>3</v>
      </c>
      <c r="C88" s="65">
        <v>5809.5780262999997</v>
      </c>
      <c r="D88" s="73">
        <v>2759955.0177000002</v>
      </c>
      <c r="E88" s="73">
        <v>335.51827885</v>
      </c>
      <c r="F88" s="74">
        <v>0.15670513220000001</v>
      </c>
      <c r="G88" s="65">
        <v>1256.5511521000001</v>
      </c>
      <c r="H88" s="74">
        <v>5.7790938E-2</v>
      </c>
      <c r="I88" s="73">
        <v>239.61102947000001</v>
      </c>
      <c r="J88" s="74">
        <v>1.5714233134</v>
      </c>
      <c r="K88" s="73">
        <v>172.95218277000001</v>
      </c>
      <c r="L88" s="74">
        <v>0.93774446560000002</v>
      </c>
      <c r="M88" s="73">
        <v>59.715020232999997</v>
      </c>
      <c r="N88" s="74">
        <v>0.4371665233</v>
      </c>
      <c r="O88" s="38" t="s">
        <v>83</v>
      </c>
      <c r="P88" s="14">
        <v>0</v>
      </c>
      <c r="Q88" s="73">
        <v>196.73883832000001</v>
      </c>
      <c r="R88" s="74">
        <v>0.24807986770000001</v>
      </c>
      <c r="S88" s="38" t="s">
        <v>83</v>
      </c>
      <c r="T88" s="14">
        <v>0</v>
      </c>
      <c r="U88" s="38" t="s">
        <v>83</v>
      </c>
      <c r="V88" s="14">
        <v>0</v>
      </c>
      <c r="W88" s="73">
        <v>3.9818346291000002</v>
      </c>
      <c r="X88" s="74">
        <v>3.2105049500000003E-2</v>
      </c>
      <c r="Y88" s="73">
        <v>123.93415378</v>
      </c>
      <c r="Z88" s="74">
        <v>2.0009058900999999</v>
      </c>
      <c r="AA88" s="38" t="s">
        <v>83</v>
      </c>
      <c r="AB88" s="14">
        <v>0</v>
      </c>
      <c r="AC88" s="73">
        <v>5.2421770000000002E-4</v>
      </c>
      <c r="AD88" s="74">
        <v>2.5785975999999999E-6</v>
      </c>
      <c r="AE88" s="38" t="s">
        <v>83</v>
      </c>
      <c r="AF88" s="14">
        <v>0</v>
      </c>
      <c r="AG88" s="38" t="s">
        <v>83</v>
      </c>
      <c r="AH88" s="14">
        <v>0</v>
      </c>
      <c r="AI88" s="73">
        <f t="shared" si="2"/>
        <v>5.2421770000000002E-4</v>
      </c>
      <c r="AJ88" s="74">
        <f t="shared" si="2"/>
        <v>2.5785975999999999E-6</v>
      </c>
      <c r="AK88" s="73">
        <v>193.45743117999999</v>
      </c>
      <c r="AL88" s="74">
        <v>2.2568154745000002</v>
      </c>
      <c r="AM88" s="38" t="s">
        <v>83</v>
      </c>
      <c r="AN88" s="14">
        <v>0</v>
      </c>
      <c r="AO88" s="38" t="s">
        <v>83</v>
      </c>
      <c r="AP88" s="14">
        <v>0</v>
      </c>
      <c r="AQ88" s="38" t="s">
        <v>83</v>
      </c>
      <c r="AR88" s="14">
        <v>0</v>
      </c>
      <c r="AS88" s="73">
        <v>187.46248231000001</v>
      </c>
      <c r="AT88" s="74">
        <v>4.6762694793000001</v>
      </c>
      <c r="AU88" s="73">
        <v>240.18825412000001</v>
      </c>
      <c r="AV88" s="74">
        <v>1.1700888383000001</v>
      </c>
      <c r="AW88" s="73">
        <v>99.150271736999997</v>
      </c>
      <c r="AX88" s="74">
        <v>0.72315818779999996</v>
      </c>
      <c r="AY88" s="73">
        <v>23.139768603</v>
      </c>
      <c r="AZ88" s="74">
        <v>0.1633276471</v>
      </c>
      <c r="BA88" s="60">
        <f t="shared" si="3"/>
        <v>117.89821378000002</v>
      </c>
      <c r="BB88" s="13">
        <f t="shared" si="3"/>
        <v>0.28360300340000011</v>
      </c>
      <c r="BC88" s="73">
        <v>3.3525651892999999</v>
      </c>
      <c r="BD88" s="13">
        <v>4.143889E-4</v>
      </c>
      <c r="BE88" s="73">
        <v>1285.8622545000001</v>
      </c>
      <c r="BF88" s="74">
        <v>4.7386180365000001</v>
      </c>
      <c r="BG88" s="5">
        <v>0.2379810259</v>
      </c>
      <c r="BH88" s="13">
        <v>8.4660745999999999E-3</v>
      </c>
      <c r="BI88" s="73">
        <v>238.21629211999999</v>
      </c>
      <c r="BJ88" s="74">
        <v>6.5804054881000003</v>
      </c>
      <c r="BK88" s="73">
        <v>690.06646955999997</v>
      </c>
      <c r="BL88" s="74">
        <v>3.9802034247</v>
      </c>
      <c r="BM88" s="73">
        <v>160.53481106999999</v>
      </c>
      <c r="BN88" s="74">
        <v>0.57523012770000004</v>
      </c>
      <c r="BO88" s="73">
        <v>124.37445184000001</v>
      </c>
      <c r="BP88" s="74">
        <v>3.7614764799999999E-2</v>
      </c>
      <c r="BQ88" s="73">
        <v>0</v>
      </c>
      <c r="BR88" s="67">
        <v>0</v>
      </c>
      <c r="BS88" s="38" t="s">
        <v>83</v>
      </c>
      <c r="BT88" s="14">
        <v>0</v>
      </c>
      <c r="BU88" s="65">
        <v>4.4613091707999999</v>
      </c>
      <c r="BV88" s="74">
        <v>2.5561000300000001E-2</v>
      </c>
      <c r="BW88" s="73">
        <v>55.253711062000001</v>
      </c>
      <c r="BX88" s="74">
        <v>0.41160552299999997</v>
      </c>
      <c r="BY88" s="38" t="s">
        <v>83</v>
      </c>
      <c r="BZ88" s="14">
        <v>0</v>
      </c>
      <c r="CA88" s="38" t="s">
        <v>83</v>
      </c>
      <c r="CB88" s="14">
        <v>0</v>
      </c>
      <c r="CC88" s="73">
        <v>121.46968273</v>
      </c>
      <c r="CD88" s="74">
        <v>8.0521988599999997E-2</v>
      </c>
      <c r="CE88" s="73">
        <v>75.269155597999998</v>
      </c>
      <c r="CF88" s="67">
        <v>0.1675578791</v>
      </c>
      <c r="CG88" s="38" t="s">
        <v>83</v>
      </c>
      <c r="CH88" s="14">
        <v>0</v>
      </c>
      <c r="CI88" s="38" t="s">
        <v>83</v>
      </c>
      <c r="CJ88" s="14">
        <v>0</v>
      </c>
      <c r="CK88" s="38" t="s">
        <v>83</v>
      </c>
      <c r="CL88" s="14">
        <v>0</v>
      </c>
      <c r="CM88" s="38" t="s">
        <v>83</v>
      </c>
      <c r="CN88" s="14">
        <v>0</v>
      </c>
      <c r="CO88" s="65">
        <v>1.7381892839999999</v>
      </c>
      <c r="CP88" s="74">
        <v>1.08488956E-2</v>
      </c>
      <c r="CQ88" s="73">
        <v>2.2436453451</v>
      </c>
      <c r="CR88" s="74">
        <v>2.1256153900000001E-2</v>
      </c>
      <c r="CS88" s="73">
        <v>31.446945856999999</v>
      </c>
      <c r="CT88" s="74">
        <v>0.18824340449999999</v>
      </c>
      <c r="CU88" s="73">
        <v>92.487207921000007</v>
      </c>
      <c r="CV88" s="67">
        <v>1.8126624856</v>
      </c>
      <c r="CW88" s="38" t="s">
        <v>83</v>
      </c>
      <c r="CX88" s="14">
        <v>0</v>
      </c>
      <c r="CY88" s="38" t="s">
        <v>83</v>
      </c>
      <c r="CZ88" s="14">
        <v>0</v>
      </c>
      <c r="DA88" s="65">
        <v>69.783975299999994</v>
      </c>
      <c r="DB88" s="74">
        <v>0.83712910620000003</v>
      </c>
      <c r="DC88" s="73">
        <v>117.67850701</v>
      </c>
      <c r="DD88" s="74">
        <v>3.8391403730999998</v>
      </c>
      <c r="DE88" s="73">
        <v>635.53009381000004</v>
      </c>
      <c r="DF88" s="74">
        <v>2.2269583473000001</v>
      </c>
      <c r="DG88" s="73">
        <v>650.33216072000005</v>
      </c>
      <c r="DH88" s="67">
        <v>2.5116596891</v>
      </c>
      <c r="DI88" s="126">
        <v>4.5021907799999997E-2</v>
      </c>
      <c r="DJ88" s="127">
        <v>8.1918957700000003E-2</v>
      </c>
      <c r="DK88" s="127">
        <v>0.1058914795</v>
      </c>
      <c r="DL88" s="127">
        <v>0.1215006265</v>
      </c>
      <c r="DM88" s="127">
        <v>0.13260794779999999</v>
      </c>
      <c r="DN88" s="127">
        <v>0.14133375249999999</v>
      </c>
      <c r="DO88" s="127">
        <v>0.1483114998</v>
      </c>
      <c r="DP88" s="127">
        <v>0.15408701350000001</v>
      </c>
      <c r="DQ88" s="127">
        <v>0.15896810629999999</v>
      </c>
      <c r="DR88" s="128">
        <v>0.16325118599999999</v>
      </c>
      <c r="DS88" s="129">
        <v>147.49909969000001</v>
      </c>
      <c r="DT88" s="14">
        <v>0.99044211360000001</v>
      </c>
      <c r="DU88" s="61">
        <v>90.978750450999996</v>
      </c>
      <c r="DV88" s="14">
        <v>0.61834717770000003</v>
      </c>
      <c r="DW88" s="61">
        <v>56.638626656</v>
      </c>
      <c r="DX88" s="14">
        <v>0.3879969325</v>
      </c>
      <c r="DY88" s="61">
        <v>35.929553634000001</v>
      </c>
      <c r="DZ88" s="14">
        <v>0.24792558910000001</v>
      </c>
      <c r="EA88" s="61">
        <v>23.385353833</v>
      </c>
      <c r="EB88" s="14">
        <v>0.16284124920000001</v>
      </c>
      <c r="EC88" s="61">
        <v>15.672232612</v>
      </c>
      <c r="ED88" s="14">
        <v>0.11074352730000001</v>
      </c>
      <c r="EE88" s="61">
        <v>10.814389800000001</v>
      </c>
      <c r="EF88" s="14">
        <v>7.81690528E-2</v>
      </c>
      <c r="EG88" s="61">
        <v>7.6663675047000002</v>
      </c>
      <c r="EH88" s="14">
        <v>5.71089901E-2</v>
      </c>
      <c r="EI88" s="61">
        <v>5.5916972088000003</v>
      </c>
      <c r="EJ88" s="14">
        <v>4.31028273E-2</v>
      </c>
      <c r="EK88" s="61">
        <v>4.1694397468000002</v>
      </c>
      <c r="EL88" s="16">
        <v>3.3501257499999999E-2</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A1:EL88"/>
  <sheetViews>
    <sheetView zoomScaleNormal="100" workbookViewId="0">
      <pane xSplit="4" ySplit="4" topLeftCell="E5" activePane="bottomRight" state="frozen"/>
      <selection activeCell="E5" sqref="E5"/>
      <selection pane="topRight" activeCell="E5" sqref="E5"/>
      <selection pane="bottomLeft" activeCell="E5" sqref="E5"/>
      <selection pane="bottomRight" activeCell="E5" sqref="E5"/>
    </sheetView>
  </sheetViews>
  <sheetFormatPr defaultColWidth="8.85546875" defaultRowHeight="15"/>
  <cols>
    <col min="1" max="2" width="12.42578125" style="68" customWidth="1"/>
    <col min="3" max="3" width="12.42578125" style="62" customWidth="1"/>
    <col min="4" max="4" width="15.140625" style="68" customWidth="1"/>
    <col min="5" max="10" width="12.42578125" style="68" customWidth="1"/>
    <col min="11" max="11" width="12.140625" style="68" customWidth="1"/>
    <col min="12" max="13" width="12.42578125" style="68" customWidth="1"/>
    <col min="14" max="14" width="13.85546875" style="68" bestFit="1" customWidth="1"/>
    <col min="15" max="16" width="12.42578125" style="68" hidden="1" customWidth="1"/>
    <col min="17" max="18" width="12.42578125" style="68" customWidth="1"/>
    <col min="19" max="22" width="12.42578125" style="68" hidden="1" customWidth="1"/>
    <col min="23" max="26" width="12.42578125" style="68" customWidth="1"/>
    <col min="27" max="28" width="12.42578125" style="68" hidden="1" customWidth="1"/>
    <col min="29" max="30" width="12.42578125" style="68" customWidth="1"/>
    <col min="31" max="34" width="12.42578125" style="68" hidden="1" customWidth="1"/>
    <col min="35" max="35" width="12.42578125" style="68" customWidth="1"/>
    <col min="36" max="38" width="12.140625" style="68" customWidth="1"/>
    <col min="39" max="44" width="12.140625" style="68" hidden="1" customWidth="1"/>
    <col min="45" max="55" width="12.140625" style="68" customWidth="1"/>
    <col min="56" max="64" width="12.42578125" style="68" customWidth="1"/>
    <col min="65" max="68" width="12.85546875" style="68" customWidth="1"/>
    <col min="69" max="72" width="12.85546875" style="68" hidden="1" customWidth="1"/>
    <col min="73" max="74" width="12.85546875" style="68" customWidth="1"/>
    <col min="75" max="76" width="13" style="68" customWidth="1"/>
    <col min="77" max="80" width="13" style="68" hidden="1" customWidth="1"/>
    <col min="81" max="84" width="13" style="68" customWidth="1"/>
    <col min="85" max="92" width="13" style="68" hidden="1" customWidth="1"/>
    <col min="93" max="100" width="13" style="68" customWidth="1"/>
    <col min="101" max="104" width="13" style="68" hidden="1" customWidth="1"/>
    <col min="105" max="112" width="13" style="68" customWidth="1"/>
    <col min="113" max="123" width="8.85546875" style="68"/>
    <col min="124" max="142" width="11.42578125" style="68" customWidth="1"/>
    <col min="143" max="16384" width="8.85546875" style="68"/>
  </cols>
  <sheetData>
    <row r="1" spans="1:142">
      <c r="A1" s="69" t="s">
        <v>120</v>
      </c>
    </row>
    <row r="2" spans="1:142">
      <c r="A2" s="69" t="s">
        <v>18</v>
      </c>
    </row>
    <row r="3" spans="1:142">
      <c r="A3" s="69"/>
      <c r="B3" s="69"/>
      <c r="C3" s="22"/>
      <c r="D3" s="69"/>
      <c r="E3" s="69"/>
      <c r="F3" s="69"/>
      <c r="G3" s="22"/>
      <c r="H3" s="69"/>
      <c r="I3" s="69"/>
      <c r="J3" s="69"/>
      <c r="K3" s="22"/>
      <c r="L3" s="69"/>
      <c r="M3" s="69"/>
      <c r="N3" s="69"/>
      <c r="O3" s="22"/>
      <c r="P3" s="69"/>
      <c r="Q3" s="69"/>
      <c r="R3" s="69"/>
      <c r="S3" s="22"/>
      <c r="T3" s="69"/>
      <c r="U3" s="69"/>
      <c r="V3" s="69"/>
      <c r="W3" s="22"/>
      <c r="X3" s="69"/>
      <c r="Y3" s="69"/>
      <c r="Z3" s="69"/>
      <c r="AA3" s="22"/>
      <c r="AB3" s="69"/>
      <c r="AC3" s="69"/>
      <c r="AD3" s="69"/>
      <c r="AE3" s="22"/>
      <c r="AF3" s="69"/>
      <c r="AG3" s="69"/>
      <c r="AH3" s="69"/>
      <c r="AI3" s="22"/>
      <c r="AJ3" s="69"/>
      <c r="AK3" s="69"/>
      <c r="AL3" s="69"/>
      <c r="AM3" s="22"/>
      <c r="AN3" s="69"/>
      <c r="AO3" s="69"/>
      <c r="AP3" s="69"/>
      <c r="AQ3" s="22"/>
      <c r="AR3" s="69"/>
      <c r="AS3" s="69"/>
      <c r="AT3" s="69"/>
      <c r="AU3" s="22"/>
      <c r="AV3" s="69"/>
      <c r="AW3" s="69"/>
      <c r="AX3" s="69"/>
      <c r="AY3" s="22"/>
      <c r="AZ3" s="69"/>
      <c r="BA3" s="69"/>
      <c r="BB3" s="69"/>
      <c r="BC3" s="22"/>
      <c r="BD3" s="69"/>
      <c r="BE3" s="69"/>
      <c r="BF3" s="69"/>
      <c r="BG3" s="22"/>
      <c r="BH3" s="69"/>
      <c r="BI3" s="69"/>
      <c r="BJ3" s="69"/>
      <c r="BK3" s="22"/>
      <c r="BL3" s="69"/>
      <c r="BM3" s="69"/>
      <c r="BN3" s="69"/>
      <c r="BO3" s="22"/>
      <c r="BP3" s="69"/>
      <c r="BQ3" s="69"/>
      <c r="BR3" s="69"/>
      <c r="BS3" s="22"/>
      <c r="BT3" s="69"/>
      <c r="BU3" s="69"/>
      <c r="BV3" s="69"/>
      <c r="BW3" s="22"/>
      <c r="BX3" s="69"/>
      <c r="BY3" s="69"/>
      <c r="BZ3" s="69"/>
      <c r="CA3" s="22"/>
      <c r="CB3" s="69"/>
      <c r="CC3" s="69"/>
      <c r="CD3" s="69"/>
      <c r="CE3" s="22"/>
      <c r="CF3" s="69"/>
      <c r="CG3" s="69"/>
      <c r="CH3" s="69"/>
      <c r="CI3" s="22"/>
      <c r="CJ3" s="69"/>
      <c r="CK3" s="69"/>
      <c r="CL3" s="69"/>
      <c r="CM3" s="22"/>
      <c r="CN3" s="69"/>
      <c r="CO3" s="69"/>
      <c r="CP3" s="69"/>
      <c r="CQ3" s="22"/>
      <c r="CR3" s="69"/>
      <c r="CS3" s="69"/>
      <c r="CT3" s="69"/>
      <c r="CU3" s="22"/>
      <c r="CV3" s="69"/>
      <c r="CW3" s="69"/>
      <c r="CX3" s="69"/>
      <c r="CY3" s="22"/>
      <c r="CZ3" s="69"/>
      <c r="DA3" s="69"/>
      <c r="DB3" s="69"/>
      <c r="DC3" s="22"/>
      <c r="DD3" s="69"/>
      <c r="DE3" s="69"/>
      <c r="DF3" s="69"/>
      <c r="DG3" s="22"/>
      <c r="DH3" s="69"/>
      <c r="DI3" s="69"/>
      <c r="DJ3" s="69"/>
      <c r="DK3" s="22"/>
      <c r="DL3" s="69"/>
      <c r="DM3" s="69"/>
      <c r="DN3" s="69"/>
      <c r="DO3" s="22"/>
      <c r="DP3" s="69"/>
      <c r="DQ3" s="69"/>
      <c r="DR3" s="69"/>
      <c r="DS3" s="22"/>
      <c r="DT3" s="69"/>
      <c r="DU3" s="69"/>
      <c r="DV3" s="69"/>
      <c r="DW3" s="22"/>
      <c r="DX3" s="69"/>
      <c r="DY3" s="69"/>
      <c r="DZ3" s="69"/>
      <c r="EA3" s="22"/>
      <c r="EB3" s="69"/>
      <c r="EC3" s="69"/>
      <c r="ED3" s="69"/>
      <c r="EE3" s="22"/>
      <c r="EF3" s="69"/>
      <c r="EG3" s="69"/>
      <c r="EH3" s="69"/>
      <c r="EI3" s="22"/>
      <c r="EJ3" s="69"/>
      <c r="EK3" s="69"/>
      <c r="EL3" s="69"/>
    </row>
    <row r="4" spans="1:142" s="3" customFormat="1" ht="45" customHeight="1">
      <c r="A4" s="11" t="s">
        <v>8</v>
      </c>
      <c r="B4" s="12" t="s">
        <v>7</v>
      </c>
      <c r="C4" s="59" t="s">
        <v>82</v>
      </c>
      <c r="D4" s="12" t="s">
        <v>81</v>
      </c>
      <c r="E4" s="17" t="s">
        <v>0</v>
      </c>
      <c r="F4" s="12" t="s">
        <v>19</v>
      </c>
      <c r="G4" s="17" t="s">
        <v>1</v>
      </c>
      <c r="H4" s="12" t="s">
        <v>20</v>
      </c>
      <c r="I4" s="12" t="s">
        <v>2</v>
      </c>
      <c r="J4" s="12" t="s">
        <v>21</v>
      </c>
      <c r="K4" s="12" t="s">
        <v>9</v>
      </c>
      <c r="L4" s="12" t="s">
        <v>22</v>
      </c>
      <c r="M4" s="12" t="s">
        <v>121</v>
      </c>
      <c r="N4" s="12" t="s">
        <v>122</v>
      </c>
      <c r="O4" s="12" t="s">
        <v>123</v>
      </c>
      <c r="P4" s="12" t="s">
        <v>123</v>
      </c>
      <c r="Q4" s="12" t="s">
        <v>3</v>
      </c>
      <c r="R4" s="12" t="s">
        <v>23</v>
      </c>
      <c r="S4" s="12" t="s">
        <v>123</v>
      </c>
      <c r="T4" s="12" t="s">
        <v>123</v>
      </c>
      <c r="U4" s="12" t="s">
        <v>123</v>
      </c>
      <c r="V4" s="12" t="s">
        <v>123</v>
      </c>
      <c r="W4" s="12" t="s">
        <v>4</v>
      </c>
      <c r="X4" s="12" t="s">
        <v>24</v>
      </c>
      <c r="Y4" s="12" t="s">
        <v>124</v>
      </c>
      <c r="Z4" s="12" t="s">
        <v>125</v>
      </c>
      <c r="AA4" s="12" t="s">
        <v>123</v>
      </c>
      <c r="AB4" s="12" t="s">
        <v>123</v>
      </c>
      <c r="AC4" s="12" t="s">
        <v>10</v>
      </c>
      <c r="AD4" s="12" t="s">
        <v>25</v>
      </c>
      <c r="AE4" s="12" t="s">
        <v>123</v>
      </c>
      <c r="AF4" s="12" t="s">
        <v>123</v>
      </c>
      <c r="AG4" s="12" t="s">
        <v>123</v>
      </c>
      <c r="AH4" s="12" t="s">
        <v>123</v>
      </c>
      <c r="AI4" s="12" t="s">
        <v>11</v>
      </c>
      <c r="AJ4" s="12" t="s">
        <v>26</v>
      </c>
      <c r="AK4" s="12" t="s">
        <v>12</v>
      </c>
      <c r="AL4" s="12" t="s">
        <v>27</v>
      </c>
      <c r="AM4" s="12" t="s">
        <v>123</v>
      </c>
      <c r="AN4" s="12" t="s">
        <v>123</v>
      </c>
      <c r="AO4" s="12" t="s">
        <v>123</v>
      </c>
      <c r="AP4" s="12" t="s">
        <v>123</v>
      </c>
      <c r="AQ4" s="12" t="s">
        <v>123</v>
      </c>
      <c r="AR4" s="12" t="s">
        <v>123</v>
      </c>
      <c r="AS4" s="12" t="s">
        <v>5</v>
      </c>
      <c r="AT4" s="12" t="s">
        <v>28</v>
      </c>
      <c r="AU4" s="12" t="s">
        <v>13</v>
      </c>
      <c r="AV4" s="12" t="s">
        <v>29</v>
      </c>
      <c r="AW4" s="12" t="s">
        <v>14</v>
      </c>
      <c r="AX4" s="12" t="s">
        <v>30</v>
      </c>
      <c r="AY4" s="12" t="s">
        <v>15</v>
      </c>
      <c r="AZ4" s="12" t="s">
        <v>31</v>
      </c>
      <c r="BA4" s="12" t="s">
        <v>16</v>
      </c>
      <c r="BB4" s="12" t="s">
        <v>32</v>
      </c>
      <c r="BC4" s="12" t="s">
        <v>71</v>
      </c>
      <c r="BD4" s="12" t="s">
        <v>72</v>
      </c>
      <c r="BE4" s="12" t="s">
        <v>6</v>
      </c>
      <c r="BF4" s="12" t="s">
        <v>33</v>
      </c>
      <c r="BG4" s="17" t="s">
        <v>70</v>
      </c>
      <c r="BH4" s="18" t="s">
        <v>73</v>
      </c>
      <c r="BI4" s="12" t="s">
        <v>34</v>
      </c>
      <c r="BJ4" s="12" t="s">
        <v>37</v>
      </c>
      <c r="BK4" s="12" t="s">
        <v>38</v>
      </c>
      <c r="BL4" s="12" t="s">
        <v>39</v>
      </c>
      <c r="BM4" s="12" t="s">
        <v>40</v>
      </c>
      <c r="BN4" s="12" t="s">
        <v>41</v>
      </c>
      <c r="BO4" s="12" t="s">
        <v>42</v>
      </c>
      <c r="BP4" s="12" t="s">
        <v>43</v>
      </c>
      <c r="BQ4" s="12" t="s">
        <v>85</v>
      </c>
      <c r="BR4" s="18" t="s">
        <v>86</v>
      </c>
      <c r="BS4" s="12" t="s">
        <v>6</v>
      </c>
      <c r="BT4" s="18" t="s">
        <v>44</v>
      </c>
      <c r="BU4" s="12" t="s">
        <v>126</v>
      </c>
      <c r="BV4" s="12" t="s">
        <v>127</v>
      </c>
      <c r="BW4" s="12" t="s">
        <v>128</v>
      </c>
      <c r="BX4" s="12" t="s">
        <v>129</v>
      </c>
      <c r="BY4" s="39" t="s">
        <v>87</v>
      </c>
      <c r="BZ4" s="12" t="s">
        <v>88</v>
      </c>
      <c r="CA4" s="39" t="s">
        <v>89</v>
      </c>
      <c r="CB4" s="12" t="s">
        <v>90</v>
      </c>
      <c r="CC4" s="12" t="s">
        <v>91</v>
      </c>
      <c r="CD4" s="12" t="s">
        <v>92</v>
      </c>
      <c r="CE4" s="12" t="s">
        <v>93</v>
      </c>
      <c r="CF4" s="12" t="s">
        <v>94</v>
      </c>
      <c r="CG4" s="12" t="s">
        <v>123</v>
      </c>
      <c r="CH4" s="12" t="s">
        <v>123</v>
      </c>
      <c r="CI4" s="12" t="s">
        <v>123</v>
      </c>
      <c r="CJ4" s="12" t="s">
        <v>123</v>
      </c>
      <c r="CK4" s="12" t="s">
        <v>123</v>
      </c>
      <c r="CL4" s="12" t="s">
        <v>123</v>
      </c>
      <c r="CM4" s="12" t="s">
        <v>123</v>
      </c>
      <c r="CN4" s="12" t="s">
        <v>123</v>
      </c>
      <c r="CO4" s="12" t="s">
        <v>95</v>
      </c>
      <c r="CP4" s="12" t="s">
        <v>96</v>
      </c>
      <c r="CQ4" s="12" t="s">
        <v>97</v>
      </c>
      <c r="CR4" s="12" t="s">
        <v>98</v>
      </c>
      <c r="CS4" s="12" t="s">
        <v>99</v>
      </c>
      <c r="CT4" s="12" t="s">
        <v>100</v>
      </c>
      <c r="CU4" s="12" t="s">
        <v>101</v>
      </c>
      <c r="CV4" s="12" t="s">
        <v>102</v>
      </c>
      <c r="CW4" s="12" t="s">
        <v>123</v>
      </c>
      <c r="CX4" s="12" t="s">
        <v>123</v>
      </c>
      <c r="CY4" s="12" t="s">
        <v>123</v>
      </c>
      <c r="CZ4" s="12" t="s">
        <v>123</v>
      </c>
      <c r="DA4" s="12" t="s">
        <v>103</v>
      </c>
      <c r="DB4" s="12" t="s">
        <v>104</v>
      </c>
      <c r="DC4" s="12" t="s">
        <v>105</v>
      </c>
      <c r="DD4" s="12" t="s">
        <v>106</v>
      </c>
      <c r="DE4" s="12" t="s">
        <v>107</v>
      </c>
      <c r="DF4" s="12" t="s">
        <v>108</v>
      </c>
      <c r="DG4" s="12" t="s">
        <v>109</v>
      </c>
      <c r="DH4" s="18" t="s">
        <v>110</v>
      </c>
      <c r="DI4" s="17" t="s">
        <v>158</v>
      </c>
      <c r="DJ4" s="12" t="s">
        <v>159</v>
      </c>
      <c r="DK4" s="12" t="s">
        <v>160</v>
      </c>
      <c r="DL4" s="12" t="s">
        <v>161</v>
      </c>
      <c r="DM4" s="12" t="s">
        <v>162</v>
      </c>
      <c r="DN4" s="12" t="s">
        <v>163</v>
      </c>
      <c r="DO4" s="12" t="s">
        <v>164</v>
      </c>
      <c r="DP4" s="12" t="s">
        <v>165</v>
      </c>
      <c r="DQ4" s="12" t="s">
        <v>166</v>
      </c>
      <c r="DR4" s="18" t="s">
        <v>167</v>
      </c>
      <c r="DS4" s="17" t="s">
        <v>168</v>
      </c>
      <c r="DT4" s="12" t="s">
        <v>169</v>
      </c>
      <c r="DU4" s="12" t="s">
        <v>170</v>
      </c>
      <c r="DV4" s="12" t="s">
        <v>171</v>
      </c>
      <c r="DW4" s="12" t="s">
        <v>172</v>
      </c>
      <c r="DX4" s="12" t="s">
        <v>173</v>
      </c>
      <c r="DY4" s="12" t="s">
        <v>174</v>
      </c>
      <c r="DZ4" s="12" t="s">
        <v>175</v>
      </c>
      <c r="EA4" s="12" t="s">
        <v>176</v>
      </c>
      <c r="EB4" s="12" t="s">
        <v>177</v>
      </c>
      <c r="EC4" s="12" t="s">
        <v>178</v>
      </c>
      <c r="ED4" s="12" t="s">
        <v>179</v>
      </c>
      <c r="EE4" s="12" t="s">
        <v>180</v>
      </c>
      <c r="EF4" s="12" t="s">
        <v>181</v>
      </c>
      <c r="EG4" s="12" t="s">
        <v>182</v>
      </c>
      <c r="EH4" s="12" t="s">
        <v>183</v>
      </c>
      <c r="EI4" s="12" t="s">
        <v>184</v>
      </c>
      <c r="EJ4" s="12" t="s">
        <v>185</v>
      </c>
      <c r="EK4" s="12" t="s">
        <v>186</v>
      </c>
      <c r="EL4" s="18" t="s">
        <v>187</v>
      </c>
    </row>
    <row r="5" spans="1:142">
      <c r="A5" s="8">
        <v>0</v>
      </c>
      <c r="B5" s="63">
        <v>56109</v>
      </c>
      <c r="C5" s="64">
        <v>0</v>
      </c>
      <c r="D5" s="70">
        <v>0</v>
      </c>
      <c r="E5" s="70">
        <v>0</v>
      </c>
      <c r="F5" s="71">
        <v>0</v>
      </c>
      <c r="G5" s="64">
        <v>0</v>
      </c>
      <c r="H5" s="71">
        <v>0</v>
      </c>
      <c r="I5" s="70">
        <v>0</v>
      </c>
      <c r="J5" s="71">
        <v>0</v>
      </c>
      <c r="K5" s="70">
        <v>0</v>
      </c>
      <c r="L5" s="71">
        <v>2.1654900000000002E-5</v>
      </c>
      <c r="M5" s="70">
        <v>0</v>
      </c>
      <c r="N5" s="71">
        <v>0</v>
      </c>
      <c r="O5" s="37" t="s">
        <v>83</v>
      </c>
      <c r="P5" s="13">
        <v>0</v>
      </c>
      <c r="Q5" s="70">
        <v>0</v>
      </c>
      <c r="R5" s="71">
        <v>0</v>
      </c>
      <c r="S5" s="37" t="s">
        <v>83</v>
      </c>
      <c r="T5" s="13">
        <v>0</v>
      </c>
      <c r="U5" s="37" t="s">
        <v>83</v>
      </c>
      <c r="V5" s="13">
        <v>0</v>
      </c>
      <c r="W5" s="70">
        <v>0</v>
      </c>
      <c r="X5" s="71">
        <v>0</v>
      </c>
      <c r="Y5" s="70">
        <v>0</v>
      </c>
      <c r="Z5" s="71">
        <v>0</v>
      </c>
      <c r="AA5" s="37" t="s">
        <v>83</v>
      </c>
      <c r="AB5" s="13">
        <v>0</v>
      </c>
      <c r="AC5" s="70">
        <v>0</v>
      </c>
      <c r="AD5" s="71">
        <v>0</v>
      </c>
      <c r="AE5" s="37" t="s">
        <v>83</v>
      </c>
      <c r="AF5" s="13">
        <v>0</v>
      </c>
      <c r="AG5" s="37" t="s">
        <v>83</v>
      </c>
      <c r="AH5" s="13">
        <v>0</v>
      </c>
      <c r="AI5" s="70">
        <f>AC5</f>
        <v>0</v>
      </c>
      <c r="AJ5" s="71">
        <f>AD5</f>
        <v>0</v>
      </c>
      <c r="AK5" s="70">
        <v>0</v>
      </c>
      <c r="AL5" s="71">
        <v>0</v>
      </c>
      <c r="AM5" s="37" t="s">
        <v>83</v>
      </c>
      <c r="AN5" s="13">
        <v>0</v>
      </c>
      <c r="AO5" s="37" t="s">
        <v>83</v>
      </c>
      <c r="AP5" s="13">
        <v>0</v>
      </c>
      <c r="AQ5" s="37" t="s">
        <v>83</v>
      </c>
      <c r="AR5" s="13">
        <v>0</v>
      </c>
      <c r="AS5" s="70">
        <v>0</v>
      </c>
      <c r="AT5" s="71">
        <v>0</v>
      </c>
      <c r="AU5" s="70">
        <v>0</v>
      </c>
      <c r="AV5" s="71">
        <v>1.0350899999999999E-5</v>
      </c>
      <c r="AW5" s="70">
        <v>0</v>
      </c>
      <c r="AX5" s="71">
        <v>1.0350899999999999E-5</v>
      </c>
      <c r="AY5" s="70">
        <v>0</v>
      </c>
      <c r="AZ5" s="71">
        <v>0</v>
      </c>
      <c r="BA5" s="60">
        <v>0</v>
      </c>
      <c r="BB5" s="13">
        <v>0</v>
      </c>
      <c r="BC5" s="70">
        <v>0</v>
      </c>
      <c r="BD5" s="13">
        <v>0</v>
      </c>
      <c r="BE5" s="70">
        <v>0</v>
      </c>
      <c r="BF5" s="71">
        <v>1.67638E-5</v>
      </c>
      <c r="BG5" s="71">
        <v>0</v>
      </c>
      <c r="BH5" s="13">
        <v>0</v>
      </c>
      <c r="BI5" s="70">
        <v>0</v>
      </c>
      <c r="BJ5" s="71">
        <v>1.0851300000000001E-5</v>
      </c>
      <c r="BK5" s="70">
        <v>0</v>
      </c>
      <c r="BL5" s="71">
        <v>0</v>
      </c>
      <c r="BM5" s="70">
        <v>0</v>
      </c>
      <c r="BN5" s="71">
        <v>0</v>
      </c>
      <c r="BO5" s="70">
        <v>0</v>
      </c>
      <c r="BP5" s="71">
        <v>0</v>
      </c>
      <c r="BQ5" s="70">
        <v>0</v>
      </c>
      <c r="BR5" s="66">
        <v>0</v>
      </c>
      <c r="BS5" s="37" t="s">
        <v>83</v>
      </c>
      <c r="BT5" s="13">
        <v>0</v>
      </c>
      <c r="BU5" s="70">
        <v>0</v>
      </c>
      <c r="BV5" s="71">
        <v>0</v>
      </c>
      <c r="BW5" s="70">
        <v>0</v>
      </c>
      <c r="BX5" s="71">
        <v>0</v>
      </c>
      <c r="BY5" s="7" t="s">
        <v>83</v>
      </c>
      <c r="BZ5" s="13">
        <v>0</v>
      </c>
      <c r="CA5" s="7" t="s">
        <v>83</v>
      </c>
      <c r="CB5" s="13">
        <v>0</v>
      </c>
      <c r="CC5" s="70">
        <v>0</v>
      </c>
      <c r="CD5" s="71">
        <v>0</v>
      </c>
      <c r="CE5" s="70">
        <v>0</v>
      </c>
      <c r="CF5" s="71">
        <v>0</v>
      </c>
      <c r="CG5" s="7" t="s">
        <v>83</v>
      </c>
      <c r="CH5" s="13">
        <v>0</v>
      </c>
      <c r="CI5" s="7" t="s">
        <v>83</v>
      </c>
      <c r="CJ5" s="13">
        <v>0</v>
      </c>
      <c r="CK5" s="7" t="s">
        <v>83</v>
      </c>
      <c r="CL5" s="13">
        <v>0</v>
      </c>
      <c r="CM5" s="7" t="s">
        <v>83</v>
      </c>
      <c r="CN5" s="13">
        <v>0</v>
      </c>
      <c r="CO5" s="70">
        <v>0</v>
      </c>
      <c r="CP5" s="71">
        <v>0</v>
      </c>
      <c r="CQ5" s="70">
        <v>0</v>
      </c>
      <c r="CR5" s="71">
        <v>0</v>
      </c>
      <c r="CS5" s="70">
        <v>0</v>
      </c>
      <c r="CT5" s="71">
        <v>0</v>
      </c>
      <c r="CU5" s="70">
        <v>0</v>
      </c>
      <c r="CV5" s="71">
        <v>0</v>
      </c>
      <c r="CW5" s="6" t="s">
        <v>83</v>
      </c>
      <c r="CX5" s="13">
        <v>0</v>
      </c>
      <c r="CY5" s="7" t="s">
        <v>83</v>
      </c>
      <c r="CZ5" s="15">
        <v>0</v>
      </c>
      <c r="DA5" s="70">
        <v>0</v>
      </c>
      <c r="DB5" s="71">
        <v>0</v>
      </c>
      <c r="DC5" s="70">
        <v>0</v>
      </c>
      <c r="DD5" s="71">
        <v>0</v>
      </c>
      <c r="DE5" s="70">
        <v>0</v>
      </c>
      <c r="DF5" s="71">
        <v>0</v>
      </c>
      <c r="DG5" s="70">
        <v>0</v>
      </c>
      <c r="DH5" s="71">
        <v>1.67638E-5</v>
      </c>
      <c r="DI5" s="123">
        <v>0</v>
      </c>
      <c r="DJ5" s="124">
        <v>0</v>
      </c>
      <c r="DK5" s="124">
        <v>0</v>
      </c>
      <c r="DL5" s="124">
        <v>0</v>
      </c>
      <c r="DM5" s="124">
        <v>0</v>
      </c>
      <c r="DN5" s="124">
        <v>0</v>
      </c>
      <c r="DO5" s="124">
        <v>0</v>
      </c>
      <c r="DP5" s="124">
        <v>0</v>
      </c>
      <c r="DQ5" s="124">
        <v>0</v>
      </c>
      <c r="DR5" s="125">
        <v>0</v>
      </c>
      <c r="DS5" s="80">
        <v>0</v>
      </c>
      <c r="DT5" s="13">
        <v>0</v>
      </c>
      <c r="DU5" s="60">
        <v>0</v>
      </c>
      <c r="DV5" s="13">
        <v>0</v>
      </c>
      <c r="DW5" s="60">
        <v>0</v>
      </c>
      <c r="DX5" s="13">
        <v>0</v>
      </c>
      <c r="DY5" s="60">
        <v>0</v>
      </c>
      <c r="DZ5" s="13">
        <v>0</v>
      </c>
      <c r="EA5" s="60">
        <v>0</v>
      </c>
      <c r="EB5" s="13">
        <v>0</v>
      </c>
      <c r="EC5" s="60">
        <v>0</v>
      </c>
      <c r="ED5" s="13">
        <v>0</v>
      </c>
      <c r="EE5" s="60">
        <v>0</v>
      </c>
      <c r="EF5" s="13">
        <v>0</v>
      </c>
      <c r="EG5" s="60">
        <v>0</v>
      </c>
      <c r="EH5" s="13">
        <v>0</v>
      </c>
      <c r="EI5" s="60">
        <v>0</v>
      </c>
      <c r="EJ5" s="13">
        <v>0</v>
      </c>
      <c r="EK5" s="60">
        <v>0</v>
      </c>
      <c r="EL5" s="15">
        <v>0</v>
      </c>
    </row>
    <row r="6" spans="1:142">
      <c r="A6" s="8">
        <v>100</v>
      </c>
      <c r="B6" s="63">
        <v>13488</v>
      </c>
      <c r="C6" s="64">
        <v>83.313565982</v>
      </c>
      <c r="D6" s="70">
        <v>48.124674517000003</v>
      </c>
      <c r="E6" s="70">
        <v>3.5458092000000001E-3</v>
      </c>
      <c r="F6" s="71">
        <v>6.7175599999999994E-5</v>
      </c>
      <c r="G6" s="64">
        <v>0</v>
      </c>
      <c r="H6" s="71">
        <v>0</v>
      </c>
      <c r="I6" s="70">
        <v>1.0639680063000001</v>
      </c>
      <c r="J6" s="71">
        <v>1.29155725E-2</v>
      </c>
      <c r="K6" s="70">
        <v>0.3771248834</v>
      </c>
      <c r="L6" s="71">
        <v>4.7820464999999996E-3</v>
      </c>
      <c r="M6" s="70">
        <v>5.6424481200000001E-2</v>
      </c>
      <c r="N6" s="71">
        <v>8.5745999999999999E-4</v>
      </c>
      <c r="O6" s="37" t="s">
        <v>83</v>
      </c>
      <c r="P6" s="13">
        <v>0</v>
      </c>
      <c r="Q6" s="70">
        <v>2.1313476999999998E-3</v>
      </c>
      <c r="R6" s="71">
        <v>1.2903550000000001E-4</v>
      </c>
      <c r="S6" s="37" t="s">
        <v>83</v>
      </c>
      <c r="T6" s="13">
        <v>0</v>
      </c>
      <c r="U6" s="37" t="s">
        <v>83</v>
      </c>
      <c r="V6" s="13">
        <v>0</v>
      </c>
      <c r="W6" s="70">
        <v>0</v>
      </c>
      <c r="X6" s="71">
        <v>0</v>
      </c>
      <c r="Y6" s="70">
        <v>7.4351789700000004E-2</v>
      </c>
      <c r="Z6" s="71">
        <v>2.3740743E-3</v>
      </c>
      <c r="AA6" s="37" t="s">
        <v>83</v>
      </c>
      <c r="AB6" s="13">
        <v>0</v>
      </c>
      <c r="AC6" s="70">
        <v>0</v>
      </c>
      <c r="AD6" s="71">
        <v>0</v>
      </c>
      <c r="AE6" s="37" t="s">
        <v>83</v>
      </c>
      <c r="AF6" s="13">
        <v>0</v>
      </c>
      <c r="AG6" s="37" t="s">
        <v>83</v>
      </c>
      <c r="AH6" s="13">
        <v>0</v>
      </c>
      <c r="AI6" s="70">
        <f t="shared" ref="AI6:AJ69" si="0">AC6</f>
        <v>0</v>
      </c>
      <c r="AJ6" s="71">
        <f t="shared" si="0"/>
        <v>0</v>
      </c>
      <c r="AK6" s="70">
        <v>1.4611223389000001</v>
      </c>
      <c r="AL6" s="71">
        <v>3.4280547199999997E-2</v>
      </c>
      <c r="AM6" s="37" t="s">
        <v>83</v>
      </c>
      <c r="AN6" s="13">
        <v>0</v>
      </c>
      <c r="AO6" s="37" t="s">
        <v>83</v>
      </c>
      <c r="AP6" s="13">
        <v>0</v>
      </c>
      <c r="AQ6" s="37" t="s">
        <v>83</v>
      </c>
      <c r="AR6" s="13">
        <v>0</v>
      </c>
      <c r="AS6" s="70">
        <v>0.36976111420000002</v>
      </c>
      <c r="AT6" s="71">
        <v>2.6716408800000001E-2</v>
      </c>
      <c r="AU6" s="70">
        <v>0.10410935139999999</v>
      </c>
      <c r="AV6" s="71">
        <v>2.7282751000000001E-3</v>
      </c>
      <c r="AW6" s="70">
        <v>8.7119325100000006E-2</v>
      </c>
      <c r="AX6" s="71">
        <v>2.4054304999999998E-3</v>
      </c>
      <c r="AY6" s="70">
        <v>9.6408110000000009E-3</v>
      </c>
      <c r="AZ6" s="71">
        <v>1.9346850000000001E-4</v>
      </c>
      <c r="BA6" s="60">
        <f t="shared" ref="BA6:BB69" si="1">AU6-(AW6+AY6)</f>
        <v>7.3492152999999893E-3</v>
      </c>
      <c r="BB6" s="13">
        <f t="shared" si="1"/>
        <v>1.2937610000000009E-4</v>
      </c>
      <c r="BC6" s="70">
        <v>0</v>
      </c>
      <c r="BD6" s="13">
        <v>0</v>
      </c>
      <c r="BE6" s="70">
        <v>2.1167975436000002</v>
      </c>
      <c r="BF6" s="71">
        <v>7.0925984400000003E-2</v>
      </c>
      <c r="BG6" s="4">
        <v>0</v>
      </c>
      <c r="BH6" s="13">
        <v>0</v>
      </c>
      <c r="BI6" s="70">
        <v>3.8523435148999998</v>
      </c>
      <c r="BJ6" s="71">
        <v>0.26562711309999998</v>
      </c>
      <c r="BK6" s="70">
        <v>0.1662332785</v>
      </c>
      <c r="BL6" s="71">
        <v>4.2546546000000003E-3</v>
      </c>
      <c r="BM6" s="70">
        <v>0.2272194474</v>
      </c>
      <c r="BN6" s="71">
        <v>5.8170289999999996E-3</v>
      </c>
      <c r="BO6" s="70">
        <v>0</v>
      </c>
      <c r="BP6" s="71">
        <v>0</v>
      </c>
      <c r="BQ6" s="70">
        <v>0</v>
      </c>
      <c r="BR6" s="66">
        <v>0</v>
      </c>
      <c r="BS6" s="37" t="s">
        <v>83</v>
      </c>
      <c r="BT6" s="13">
        <v>0</v>
      </c>
      <c r="BU6" s="70">
        <v>0</v>
      </c>
      <c r="BV6" s="71">
        <v>0</v>
      </c>
      <c r="BW6" s="70">
        <v>5.6424481200000001E-2</v>
      </c>
      <c r="BX6" s="71">
        <v>8.5745999999999999E-4</v>
      </c>
      <c r="BY6" s="37" t="s">
        <v>83</v>
      </c>
      <c r="BZ6" s="13">
        <v>0</v>
      </c>
      <c r="CA6" s="37" t="s">
        <v>83</v>
      </c>
      <c r="CB6" s="13">
        <v>0</v>
      </c>
      <c r="CC6" s="70">
        <v>2.4937780000000001E-4</v>
      </c>
      <c r="CD6" s="71">
        <v>8.8871716000000005E-6</v>
      </c>
      <c r="CE6" s="70">
        <v>1.8819698000000001E-3</v>
      </c>
      <c r="CF6" s="71">
        <v>1.201483E-4</v>
      </c>
      <c r="CG6" s="37" t="s">
        <v>83</v>
      </c>
      <c r="CH6" s="13">
        <v>0</v>
      </c>
      <c r="CI6" s="37" t="s">
        <v>83</v>
      </c>
      <c r="CJ6" s="13">
        <v>0</v>
      </c>
      <c r="CK6" s="37" t="s">
        <v>83</v>
      </c>
      <c r="CL6" s="13">
        <v>0</v>
      </c>
      <c r="CM6" s="37" t="s">
        <v>83</v>
      </c>
      <c r="CN6" s="13">
        <v>0</v>
      </c>
      <c r="CO6" s="70">
        <v>0</v>
      </c>
      <c r="CP6" s="71">
        <v>0</v>
      </c>
      <c r="CQ6" s="70">
        <v>0</v>
      </c>
      <c r="CR6" s="71">
        <v>0</v>
      </c>
      <c r="CS6" s="70">
        <v>0</v>
      </c>
      <c r="CT6" s="71">
        <v>0</v>
      </c>
      <c r="CU6" s="70">
        <v>7.4351789700000004E-2</v>
      </c>
      <c r="CV6" s="71">
        <v>2.3740743E-3</v>
      </c>
      <c r="CW6" s="37" t="s">
        <v>83</v>
      </c>
      <c r="CX6" s="13">
        <v>0</v>
      </c>
      <c r="CY6" s="37" t="s">
        <v>83</v>
      </c>
      <c r="CZ6" s="13">
        <v>0</v>
      </c>
      <c r="DA6" s="70">
        <v>3.3102471199999997E-2</v>
      </c>
      <c r="DB6" s="71">
        <v>1.4390824000000001E-3</v>
      </c>
      <c r="DC6" s="70">
        <v>0.33665864299999998</v>
      </c>
      <c r="DD6" s="71">
        <v>2.5277326400000001E-2</v>
      </c>
      <c r="DE6" s="70">
        <v>2.4828129399999999E-2</v>
      </c>
      <c r="DF6" s="71">
        <v>3.1881902000000001E-3</v>
      </c>
      <c r="DG6" s="70">
        <v>2.0919694141999998</v>
      </c>
      <c r="DH6" s="66">
        <v>6.7737794200000007E-2</v>
      </c>
      <c r="DI6" s="123">
        <v>0</v>
      </c>
      <c r="DJ6" s="124">
        <v>0</v>
      </c>
      <c r="DK6" s="124">
        <v>0</v>
      </c>
      <c r="DL6" s="124">
        <v>0</v>
      </c>
      <c r="DM6" s="124">
        <v>0</v>
      </c>
      <c r="DN6" s="124">
        <v>0</v>
      </c>
      <c r="DO6" s="124">
        <v>0</v>
      </c>
      <c r="DP6" s="124">
        <v>0</v>
      </c>
      <c r="DQ6" s="124">
        <v>0</v>
      </c>
      <c r="DR6" s="125">
        <v>0</v>
      </c>
      <c r="DS6" s="80">
        <v>1.0907509E-3</v>
      </c>
      <c r="DT6" s="13">
        <v>3.6959000000000003E-5</v>
      </c>
      <c r="DU6" s="60">
        <v>0</v>
      </c>
      <c r="DV6" s="13">
        <v>0</v>
      </c>
      <c r="DW6" s="60">
        <v>0</v>
      </c>
      <c r="DX6" s="13">
        <v>0</v>
      </c>
      <c r="DY6" s="60">
        <v>0</v>
      </c>
      <c r="DZ6" s="13">
        <v>0</v>
      </c>
      <c r="EA6" s="60">
        <v>0</v>
      </c>
      <c r="EB6" s="13">
        <v>0</v>
      </c>
      <c r="EC6" s="60">
        <v>0</v>
      </c>
      <c r="ED6" s="13">
        <v>0</v>
      </c>
      <c r="EE6" s="60">
        <v>0</v>
      </c>
      <c r="EF6" s="13">
        <v>0</v>
      </c>
      <c r="EG6" s="60">
        <v>0</v>
      </c>
      <c r="EH6" s="13">
        <v>0</v>
      </c>
      <c r="EI6" s="60">
        <v>0</v>
      </c>
      <c r="EJ6" s="13">
        <v>0</v>
      </c>
      <c r="EK6" s="60">
        <v>0</v>
      </c>
      <c r="EL6" s="15">
        <v>0</v>
      </c>
    </row>
    <row r="7" spans="1:142">
      <c r="A7" s="8">
        <v>200</v>
      </c>
      <c r="B7" s="63">
        <v>17581</v>
      </c>
      <c r="C7" s="64">
        <v>162.87718792999999</v>
      </c>
      <c r="D7" s="70">
        <v>151.66748422000001</v>
      </c>
      <c r="E7" s="70">
        <v>6.9901231100000003E-2</v>
      </c>
      <c r="F7" s="71">
        <v>5.0974370000000002E-4</v>
      </c>
      <c r="G7" s="64">
        <v>0</v>
      </c>
      <c r="H7" s="71">
        <v>0</v>
      </c>
      <c r="I7" s="70">
        <v>10.452214025</v>
      </c>
      <c r="J7" s="71">
        <v>9.0245757199999999E-2</v>
      </c>
      <c r="K7" s="70">
        <v>2.9624197022000001</v>
      </c>
      <c r="L7" s="71">
        <v>2.56605175E-2</v>
      </c>
      <c r="M7" s="70">
        <v>0.41578025549999997</v>
      </c>
      <c r="N7" s="71">
        <v>4.2161326999999998E-3</v>
      </c>
      <c r="O7" s="37" t="s">
        <v>83</v>
      </c>
      <c r="P7" s="13">
        <v>0</v>
      </c>
      <c r="Q7" s="70">
        <v>1.9758648100000002E-2</v>
      </c>
      <c r="R7" s="71">
        <v>3.0179669999999998E-4</v>
      </c>
      <c r="S7" s="37" t="s">
        <v>83</v>
      </c>
      <c r="T7" s="13">
        <v>0</v>
      </c>
      <c r="U7" s="37" t="s">
        <v>83</v>
      </c>
      <c r="V7" s="13">
        <v>0</v>
      </c>
      <c r="W7" s="70">
        <v>1.039056E-3</v>
      </c>
      <c r="X7" s="71">
        <v>1.1750600000000001E-5</v>
      </c>
      <c r="Y7" s="70">
        <v>0.361788899</v>
      </c>
      <c r="Z7" s="71">
        <v>1.0376171700000001E-2</v>
      </c>
      <c r="AA7" s="37" t="s">
        <v>83</v>
      </c>
      <c r="AB7" s="13">
        <v>0</v>
      </c>
      <c r="AC7" s="70">
        <v>0</v>
      </c>
      <c r="AD7" s="71">
        <v>0</v>
      </c>
      <c r="AE7" s="37" t="s">
        <v>83</v>
      </c>
      <c r="AF7" s="13">
        <v>0</v>
      </c>
      <c r="AG7" s="37" t="s">
        <v>83</v>
      </c>
      <c r="AH7" s="13">
        <v>0</v>
      </c>
      <c r="AI7" s="70">
        <f t="shared" si="0"/>
        <v>0</v>
      </c>
      <c r="AJ7" s="71">
        <f t="shared" si="0"/>
        <v>0</v>
      </c>
      <c r="AK7" s="70">
        <v>5.1944788718000003</v>
      </c>
      <c r="AL7" s="71">
        <v>9.5336909400000003E-2</v>
      </c>
      <c r="AM7" s="37" t="s">
        <v>83</v>
      </c>
      <c r="AN7" s="13">
        <v>0</v>
      </c>
      <c r="AO7" s="37" t="s">
        <v>83</v>
      </c>
      <c r="AP7" s="13">
        <v>0</v>
      </c>
      <c r="AQ7" s="37" t="s">
        <v>83</v>
      </c>
      <c r="AR7" s="13">
        <v>0</v>
      </c>
      <c r="AS7" s="70">
        <v>1.6893019965</v>
      </c>
      <c r="AT7" s="71">
        <v>0.106394301</v>
      </c>
      <c r="AU7" s="70">
        <v>0.50279436550000001</v>
      </c>
      <c r="AV7" s="71">
        <v>1.0647709999999999E-2</v>
      </c>
      <c r="AW7" s="70">
        <v>0.35234596070000002</v>
      </c>
      <c r="AX7" s="71">
        <v>7.9348452999999999E-3</v>
      </c>
      <c r="AY7" s="70">
        <v>0.107442881</v>
      </c>
      <c r="AZ7" s="71">
        <v>2.1460118E-3</v>
      </c>
      <c r="BA7" s="60">
        <f t="shared" si="1"/>
        <v>4.3005523800000001E-2</v>
      </c>
      <c r="BB7" s="13">
        <f t="shared" si="1"/>
        <v>5.6685289999999951E-4</v>
      </c>
      <c r="BC7" s="70">
        <v>0</v>
      </c>
      <c r="BD7" s="13">
        <v>0</v>
      </c>
      <c r="BE7" s="70">
        <v>6.8489808653999997</v>
      </c>
      <c r="BF7" s="71">
        <v>0.1358484311</v>
      </c>
      <c r="BG7" s="4">
        <v>0</v>
      </c>
      <c r="BH7" s="13">
        <v>0</v>
      </c>
      <c r="BI7" s="70">
        <v>7.9352506845999997</v>
      </c>
      <c r="BJ7" s="71">
        <v>0.47914343659999997</v>
      </c>
      <c r="BK7" s="70">
        <v>1.0862303636999999</v>
      </c>
      <c r="BL7" s="71">
        <v>1.4178155099999999E-2</v>
      </c>
      <c r="BM7" s="70">
        <v>0.59081612159999997</v>
      </c>
      <c r="BN7" s="71">
        <v>1.10670708E-2</v>
      </c>
      <c r="BO7" s="70">
        <v>0</v>
      </c>
      <c r="BP7" s="71">
        <v>0</v>
      </c>
      <c r="BQ7" s="70">
        <v>0</v>
      </c>
      <c r="BR7" s="66">
        <v>0</v>
      </c>
      <c r="BS7" s="37" t="s">
        <v>83</v>
      </c>
      <c r="BT7" s="13">
        <v>0</v>
      </c>
      <c r="BU7" s="70">
        <v>2.6284999000000002E-3</v>
      </c>
      <c r="BV7" s="71">
        <v>3.8863599999999998E-5</v>
      </c>
      <c r="BW7" s="70">
        <v>0.4131517556</v>
      </c>
      <c r="BX7" s="71">
        <v>4.1772691000000004E-3</v>
      </c>
      <c r="BY7" s="37" t="s">
        <v>83</v>
      </c>
      <c r="BZ7" s="13">
        <v>0</v>
      </c>
      <c r="CA7" s="37" t="s">
        <v>83</v>
      </c>
      <c r="CB7" s="13">
        <v>0</v>
      </c>
      <c r="CC7" s="70">
        <v>2.072923E-4</v>
      </c>
      <c r="CD7" s="71">
        <v>7.3873542999999996E-6</v>
      </c>
      <c r="CE7" s="70">
        <v>1.95513558E-2</v>
      </c>
      <c r="CF7" s="71">
        <v>2.9440929999999997E-4</v>
      </c>
      <c r="CG7" s="37" t="s">
        <v>83</v>
      </c>
      <c r="CH7" s="13">
        <v>0</v>
      </c>
      <c r="CI7" s="37" t="s">
        <v>83</v>
      </c>
      <c r="CJ7" s="13">
        <v>0</v>
      </c>
      <c r="CK7" s="37" t="s">
        <v>83</v>
      </c>
      <c r="CL7" s="13">
        <v>0</v>
      </c>
      <c r="CM7" s="37" t="s">
        <v>83</v>
      </c>
      <c r="CN7" s="13">
        <v>0</v>
      </c>
      <c r="CO7" s="70">
        <v>1.039056E-3</v>
      </c>
      <c r="CP7" s="71">
        <v>1.1750600000000001E-5</v>
      </c>
      <c r="CQ7" s="70">
        <v>0</v>
      </c>
      <c r="CR7" s="71">
        <v>0</v>
      </c>
      <c r="CS7" s="70">
        <v>2.1203967999999999E-3</v>
      </c>
      <c r="CT7" s="71">
        <v>3.7870899999999997E-5</v>
      </c>
      <c r="CU7" s="70">
        <v>0.35966850210000001</v>
      </c>
      <c r="CV7" s="71">
        <v>1.03383008E-2</v>
      </c>
      <c r="CW7" s="37" t="s">
        <v>83</v>
      </c>
      <c r="CX7" s="13">
        <v>0</v>
      </c>
      <c r="CY7" s="37" t="s">
        <v>83</v>
      </c>
      <c r="CZ7" s="13">
        <v>0</v>
      </c>
      <c r="DA7" s="70">
        <v>0.15567957469999999</v>
      </c>
      <c r="DB7" s="71">
        <v>4.1291165999999997E-3</v>
      </c>
      <c r="DC7" s="70">
        <v>1.5336224218000001</v>
      </c>
      <c r="DD7" s="71">
        <v>0.1022651844</v>
      </c>
      <c r="DE7" s="70">
        <v>0.1145825489</v>
      </c>
      <c r="DF7" s="71">
        <v>9.1491577000000004E-3</v>
      </c>
      <c r="DG7" s="70">
        <v>6.7343983165000001</v>
      </c>
      <c r="DH7" s="66">
        <v>0.12669927340000001</v>
      </c>
      <c r="DI7" s="123">
        <v>0</v>
      </c>
      <c r="DJ7" s="124">
        <v>0</v>
      </c>
      <c r="DK7" s="124">
        <v>0</v>
      </c>
      <c r="DL7" s="124">
        <v>0</v>
      </c>
      <c r="DM7" s="124">
        <v>0</v>
      </c>
      <c r="DN7" s="124">
        <v>0</v>
      </c>
      <c r="DO7" s="124">
        <v>0</v>
      </c>
      <c r="DP7" s="124">
        <v>0</v>
      </c>
      <c r="DQ7" s="124">
        <v>0</v>
      </c>
      <c r="DR7" s="125">
        <v>0</v>
      </c>
      <c r="DS7" s="80">
        <v>0.1818724005</v>
      </c>
      <c r="DT7" s="13">
        <v>2.3150421999999999E-3</v>
      </c>
      <c r="DU7" s="60">
        <v>1.3813922E-3</v>
      </c>
      <c r="DV7" s="13">
        <v>3.9994999999999999E-5</v>
      </c>
      <c r="DW7" s="60">
        <v>5.4089220000000003E-4</v>
      </c>
      <c r="DX7" s="13">
        <v>1.9276E-5</v>
      </c>
      <c r="DY7" s="60">
        <v>1.6679990000000001E-4</v>
      </c>
      <c r="DZ7" s="13">
        <v>5.9443112E-6</v>
      </c>
      <c r="EA7" s="60">
        <v>0</v>
      </c>
      <c r="EB7" s="13">
        <v>0</v>
      </c>
      <c r="EC7" s="60">
        <v>0</v>
      </c>
      <c r="ED7" s="13">
        <v>0</v>
      </c>
      <c r="EE7" s="60">
        <v>0</v>
      </c>
      <c r="EF7" s="13">
        <v>0</v>
      </c>
      <c r="EG7" s="60">
        <v>0</v>
      </c>
      <c r="EH7" s="13">
        <v>0</v>
      </c>
      <c r="EI7" s="60">
        <v>0</v>
      </c>
      <c r="EJ7" s="13">
        <v>0</v>
      </c>
      <c r="EK7" s="60">
        <v>0</v>
      </c>
      <c r="EL7" s="15">
        <v>0</v>
      </c>
    </row>
    <row r="8" spans="1:142">
      <c r="A8" s="8">
        <v>300</v>
      </c>
      <c r="B8" s="63">
        <v>16515</v>
      </c>
      <c r="C8" s="64">
        <v>238.28825307</v>
      </c>
      <c r="D8" s="70">
        <v>248.57160586000001</v>
      </c>
      <c r="E8" s="70">
        <v>0.36083910699999999</v>
      </c>
      <c r="F8" s="71">
        <v>1.7649377999999999E-3</v>
      </c>
      <c r="G8" s="64">
        <v>3.5736218000000002E-3</v>
      </c>
      <c r="H8" s="71">
        <v>1.5343900000000001E-5</v>
      </c>
      <c r="I8" s="70">
        <v>21.066704497</v>
      </c>
      <c r="J8" s="71">
        <v>0.16303085440000001</v>
      </c>
      <c r="K8" s="70">
        <v>6.2915687848999999</v>
      </c>
      <c r="L8" s="71">
        <v>4.7381426300000001E-2</v>
      </c>
      <c r="M8" s="70">
        <v>0.86975058490000001</v>
      </c>
      <c r="N8" s="71">
        <v>8.5228317000000005E-3</v>
      </c>
      <c r="O8" s="37" t="s">
        <v>83</v>
      </c>
      <c r="P8" s="13">
        <v>0</v>
      </c>
      <c r="Q8" s="70">
        <v>3.6654578700000003E-2</v>
      </c>
      <c r="R8" s="71">
        <v>3.9201280000000002E-4</v>
      </c>
      <c r="S8" s="37" t="s">
        <v>83</v>
      </c>
      <c r="T8" s="13">
        <v>0</v>
      </c>
      <c r="U8" s="37" t="s">
        <v>83</v>
      </c>
      <c r="V8" s="13">
        <v>0</v>
      </c>
      <c r="W8" s="70">
        <v>2.7625356000000002E-3</v>
      </c>
      <c r="X8" s="71">
        <v>3.3989399999999997E-5</v>
      </c>
      <c r="Y8" s="70">
        <v>0.64258890759999998</v>
      </c>
      <c r="Z8" s="71">
        <v>1.7937157400000001E-2</v>
      </c>
      <c r="AA8" s="37" t="s">
        <v>83</v>
      </c>
      <c r="AB8" s="13">
        <v>0</v>
      </c>
      <c r="AC8" s="70">
        <v>0</v>
      </c>
      <c r="AD8" s="71">
        <v>0</v>
      </c>
      <c r="AE8" s="37" t="s">
        <v>83</v>
      </c>
      <c r="AF8" s="13">
        <v>0</v>
      </c>
      <c r="AG8" s="37" t="s">
        <v>83</v>
      </c>
      <c r="AH8" s="13">
        <v>0</v>
      </c>
      <c r="AI8" s="70">
        <f t="shared" si="0"/>
        <v>0</v>
      </c>
      <c r="AJ8" s="71">
        <f t="shared" si="0"/>
        <v>0</v>
      </c>
      <c r="AK8" s="70">
        <v>9.5092492317000001</v>
      </c>
      <c r="AL8" s="71">
        <v>0.17794357099999999</v>
      </c>
      <c r="AM8" s="37" t="s">
        <v>83</v>
      </c>
      <c r="AN8" s="13">
        <v>0</v>
      </c>
      <c r="AO8" s="37" t="s">
        <v>83</v>
      </c>
      <c r="AP8" s="13">
        <v>0</v>
      </c>
      <c r="AQ8" s="37" t="s">
        <v>83</v>
      </c>
      <c r="AR8" s="13">
        <v>0</v>
      </c>
      <c r="AS8" s="70">
        <v>3.5952158906</v>
      </c>
      <c r="AT8" s="71">
        <v>0.22164738619999999</v>
      </c>
      <c r="AU8" s="70">
        <v>1.2122498821000001</v>
      </c>
      <c r="AV8" s="71">
        <v>2.2688575499999999E-2</v>
      </c>
      <c r="AW8" s="70">
        <v>0.78106075350000004</v>
      </c>
      <c r="AX8" s="71">
        <v>1.61150384E-2</v>
      </c>
      <c r="AY8" s="70">
        <v>0.28100458049999999</v>
      </c>
      <c r="AZ8" s="71">
        <v>5.1668100999999996E-3</v>
      </c>
      <c r="BA8" s="60">
        <f t="shared" si="1"/>
        <v>0.15018454809999993</v>
      </c>
      <c r="BB8" s="13">
        <f t="shared" si="1"/>
        <v>1.406727E-3</v>
      </c>
      <c r="BC8" s="70">
        <v>0</v>
      </c>
      <c r="BD8" s="13">
        <v>0</v>
      </c>
      <c r="BE8" s="70">
        <v>12.529625036000001</v>
      </c>
      <c r="BF8" s="71">
        <v>0.2112214761</v>
      </c>
      <c r="BG8" s="4">
        <v>6.1375699999999996E-5</v>
      </c>
      <c r="BH8" s="13">
        <v>0</v>
      </c>
      <c r="BI8" s="70">
        <v>12.397136676000001</v>
      </c>
      <c r="BJ8" s="71">
        <v>0.69458211589999996</v>
      </c>
      <c r="BK8" s="70">
        <v>2.4677532486999998</v>
      </c>
      <c r="BL8" s="71">
        <v>2.6268547400000002E-2</v>
      </c>
      <c r="BM8" s="70">
        <v>1.1444448193000001</v>
      </c>
      <c r="BN8" s="71">
        <v>1.6113091699999998E-2</v>
      </c>
      <c r="BO8" s="70">
        <v>0</v>
      </c>
      <c r="BP8" s="71">
        <v>0</v>
      </c>
      <c r="BQ8" s="70">
        <v>0</v>
      </c>
      <c r="BR8" s="66">
        <v>0</v>
      </c>
      <c r="BS8" s="37" t="s">
        <v>83</v>
      </c>
      <c r="BT8" s="13">
        <v>0</v>
      </c>
      <c r="BU8" s="70">
        <v>7.2518671E-3</v>
      </c>
      <c r="BV8" s="71">
        <v>1.187923E-4</v>
      </c>
      <c r="BW8" s="70">
        <v>0.86249871779999998</v>
      </c>
      <c r="BX8" s="71">
        <v>8.4040394000000004E-3</v>
      </c>
      <c r="BY8" s="37" t="s">
        <v>83</v>
      </c>
      <c r="BZ8" s="13">
        <v>0</v>
      </c>
      <c r="CA8" s="37" t="s">
        <v>83</v>
      </c>
      <c r="CB8" s="13">
        <v>0</v>
      </c>
      <c r="CC8" s="70">
        <v>1.8102050000000001E-4</v>
      </c>
      <c r="CD8" s="71">
        <v>6.4510958999999999E-6</v>
      </c>
      <c r="CE8" s="70">
        <v>3.6473558199999999E-2</v>
      </c>
      <c r="CF8" s="71">
        <v>3.855617E-4</v>
      </c>
      <c r="CG8" s="37" t="s">
        <v>83</v>
      </c>
      <c r="CH8" s="13">
        <v>0</v>
      </c>
      <c r="CI8" s="37" t="s">
        <v>83</v>
      </c>
      <c r="CJ8" s="13">
        <v>0</v>
      </c>
      <c r="CK8" s="37" t="s">
        <v>83</v>
      </c>
      <c r="CL8" s="13">
        <v>0</v>
      </c>
      <c r="CM8" s="37" t="s">
        <v>83</v>
      </c>
      <c r="CN8" s="13">
        <v>0</v>
      </c>
      <c r="CO8" s="70">
        <v>8.23341E-4</v>
      </c>
      <c r="CP8" s="71">
        <v>9.3111338999999994E-6</v>
      </c>
      <c r="CQ8" s="70">
        <v>1.9391946E-3</v>
      </c>
      <c r="CR8" s="71">
        <v>2.46782E-5</v>
      </c>
      <c r="CS8" s="70">
        <v>3.8078741000000002E-3</v>
      </c>
      <c r="CT8" s="71">
        <v>5.4833899999999997E-5</v>
      </c>
      <c r="CU8" s="70">
        <v>0.63878103350000004</v>
      </c>
      <c r="CV8" s="71">
        <v>1.7882323499999998E-2</v>
      </c>
      <c r="CW8" s="37" t="s">
        <v>83</v>
      </c>
      <c r="CX8" s="13">
        <v>0</v>
      </c>
      <c r="CY8" s="37" t="s">
        <v>83</v>
      </c>
      <c r="CZ8" s="13">
        <v>0</v>
      </c>
      <c r="DA8" s="70">
        <v>0.32163534170000002</v>
      </c>
      <c r="DB8" s="71">
        <v>7.5469988000000003E-3</v>
      </c>
      <c r="DC8" s="70">
        <v>3.2735805489000001</v>
      </c>
      <c r="DD8" s="71">
        <v>0.21410038740000001</v>
      </c>
      <c r="DE8" s="70">
        <v>0.30501062080000002</v>
      </c>
      <c r="DF8" s="71">
        <v>1.9587910900000002E-2</v>
      </c>
      <c r="DG8" s="70">
        <v>12.224614416</v>
      </c>
      <c r="DH8" s="66">
        <v>0.19163356519999999</v>
      </c>
      <c r="DI8" s="123">
        <v>1.5343900000000001E-5</v>
      </c>
      <c r="DJ8" s="124">
        <v>3.0687800000000001E-5</v>
      </c>
      <c r="DK8" s="124">
        <v>4.6031700000000002E-5</v>
      </c>
      <c r="DL8" s="124">
        <v>6.1375699999999996E-5</v>
      </c>
      <c r="DM8" s="124">
        <v>6.1375699999999996E-5</v>
      </c>
      <c r="DN8" s="124">
        <v>6.1375699999999996E-5</v>
      </c>
      <c r="DO8" s="124">
        <v>6.1375699999999996E-5</v>
      </c>
      <c r="DP8" s="124">
        <v>6.1375699999999996E-5</v>
      </c>
      <c r="DQ8" s="124">
        <v>6.1375699999999996E-5</v>
      </c>
      <c r="DR8" s="125">
        <v>6.1375699999999996E-5</v>
      </c>
      <c r="DS8" s="80">
        <v>1.5504129686999999</v>
      </c>
      <c r="DT8" s="13">
        <v>1.54549657E-2</v>
      </c>
      <c r="DU8" s="60">
        <v>4.8139551699999998E-2</v>
      </c>
      <c r="DV8" s="13">
        <v>6.5179180000000004E-4</v>
      </c>
      <c r="DW8" s="60">
        <v>4.4784569999999999E-3</v>
      </c>
      <c r="DX8" s="13">
        <v>8.5777800000000004E-5</v>
      </c>
      <c r="DY8" s="60">
        <v>1.3096249999999999E-4</v>
      </c>
      <c r="DZ8" s="13">
        <v>4.6671579000000001E-6</v>
      </c>
      <c r="EA8" s="60">
        <v>0</v>
      </c>
      <c r="EB8" s="13">
        <v>0</v>
      </c>
      <c r="EC8" s="60">
        <v>0</v>
      </c>
      <c r="ED8" s="13">
        <v>0</v>
      </c>
      <c r="EE8" s="60">
        <v>0</v>
      </c>
      <c r="EF8" s="13">
        <v>0</v>
      </c>
      <c r="EG8" s="60">
        <v>0</v>
      </c>
      <c r="EH8" s="13">
        <v>0</v>
      </c>
      <c r="EI8" s="60">
        <v>0</v>
      </c>
      <c r="EJ8" s="13">
        <v>0</v>
      </c>
      <c r="EK8" s="60">
        <v>0</v>
      </c>
      <c r="EL8" s="15">
        <v>0</v>
      </c>
    </row>
    <row r="9" spans="1:142">
      <c r="A9" s="8">
        <v>400</v>
      </c>
      <c r="B9" s="63">
        <v>14465</v>
      </c>
      <c r="C9" s="64">
        <v>309.91776056999998</v>
      </c>
      <c r="D9" s="70">
        <v>348.91788566000002</v>
      </c>
      <c r="E9" s="70">
        <v>0.74837662969999996</v>
      </c>
      <c r="F9" s="71">
        <v>3.0140228000000002E-3</v>
      </c>
      <c r="G9" s="64">
        <v>3.6859903999999998E-3</v>
      </c>
      <c r="H9" s="71">
        <v>3.2951399999999998E-5</v>
      </c>
      <c r="I9" s="70">
        <v>31.340007653000001</v>
      </c>
      <c r="J9" s="71">
        <v>0.23152292460000001</v>
      </c>
      <c r="K9" s="70">
        <v>9.4738691857999999</v>
      </c>
      <c r="L9" s="71">
        <v>6.7183995900000001E-2</v>
      </c>
      <c r="M9" s="70">
        <v>1.3834342538</v>
      </c>
      <c r="N9" s="71">
        <v>1.35624174E-2</v>
      </c>
      <c r="O9" s="37" t="s">
        <v>83</v>
      </c>
      <c r="P9" s="13">
        <v>0</v>
      </c>
      <c r="Q9" s="70">
        <v>6.4928154200000004E-2</v>
      </c>
      <c r="R9" s="71">
        <v>5.7947580000000003E-4</v>
      </c>
      <c r="S9" s="37" t="s">
        <v>83</v>
      </c>
      <c r="T9" s="13">
        <v>0</v>
      </c>
      <c r="U9" s="37" t="s">
        <v>83</v>
      </c>
      <c r="V9" s="13">
        <v>0</v>
      </c>
      <c r="W9" s="70">
        <v>5.6311883999999998E-3</v>
      </c>
      <c r="X9" s="71">
        <v>6.33801E-5</v>
      </c>
      <c r="Y9" s="70">
        <v>1.0146110484999999</v>
      </c>
      <c r="Z9" s="71">
        <v>2.80754649E-2</v>
      </c>
      <c r="AA9" s="37" t="s">
        <v>83</v>
      </c>
      <c r="AB9" s="13">
        <v>0</v>
      </c>
      <c r="AC9" s="70">
        <v>0</v>
      </c>
      <c r="AD9" s="71">
        <v>0</v>
      </c>
      <c r="AE9" s="37" t="s">
        <v>83</v>
      </c>
      <c r="AF9" s="13">
        <v>0</v>
      </c>
      <c r="AG9" s="37" t="s">
        <v>83</v>
      </c>
      <c r="AH9" s="13">
        <v>0</v>
      </c>
      <c r="AI9" s="70">
        <f t="shared" si="0"/>
        <v>0</v>
      </c>
      <c r="AJ9" s="71">
        <f t="shared" si="0"/>
        <v>0</v>
      </c>
      <c r="AK9" s="70">
        <v>14.123717477</v>
      </c>
      <c r="AL9" s="71">
        <v>0.26724646740000002</v>
      </c>
      <c r="AM9" s="37" t="s">
        <v>83</v>
      </c>
      <c r="AN9" s="13">
        <v>0</v>
      </c>
      <c r="AO9" s="37" t="s">
        <v>83</v>
      </c>
      <c r="AP9" s="13">
        <v>0</v>
      </c>
      <c r="AQ9" s="37" t="s">
        <v>83</v>
      </c>
      <c r="AR9" s="13">
        <v>0</v>
      </c>
      <c r="AS9" s="70">
        <v>6.1742933858000004</v>
      </c>
      <c r="AT9" s="71">
        <v>0.360578707</v>
      </c>
      <c r="AU9" s="70">
        <v>2.1444062586000001</v>
      </c>
      <c r="AV9" s="71">
        <v>3.6304007800000003E-2</v>
      </c>
      <c r="AW9" s="70">
        <v>1.281668389</v>
      </c>
      <c r="AX9" s="71">
        <v>2.4920255499999999E-2</v>
      </c>
      <c r="AY9" s="70">
        <v>0.52249357590000001</v>
      </c>
      <c r="AZ9" s="71">
        <v>8.6683214999999994E-3</v>
      </c>
      <c r="BA9" s="60">
        <f t="shared" si="1"/>
        <v>0.34024429370000009</v>
      </c>
      <c r="BB9" s="13">
        <f t="shared" si="1"/>
        <v>2.7154308000000085E-3</v>
      </c>
      <c r="BC9" s="70">
        <v>0</v>
      </c>
      <c r="BD9" s="13">
        <v>0</v>
      </c>
      <c r="BE9" s="70">
        <v>17.910535369000002</v>
      </c>
      <c r="BF9" s="71">
        <v>0.28466695199999997</v>
      </c>
      <c r="BG9" s="4">
        <v>1.002651E-4</v>
      </c>
      <c r="BH9" s="13">
        <v>0</v>
      </c>
      <c r="BI9" s="70">
        <v>16.872703743999999</v>
      </c>
      <c r="BJ9" s="71">
        <v>0.89562657229999998</v>
      </c>
      <c r="BK9" s="70">
        <v>4.1262880046000001</v>
      </c>
      <c r="BL9" s="71">
        <v>4.0964963399999998E-2</v>
      </c>
      <c r="BM9" s="70">
        <v>1.6928528282999999</v>
      </c>
      <c r="BN9" s="71">
        <v>2.1298731599999999E-2</v>
      </c>
      <c r="BO9" s="70">
        <v>0</v>
      </c>
      <c r="BP9" s="71">
        <v>0</v>
      </c>
      <c r="BQ9" s="70">
        <v>0</v>
      </c>
      <c r="BR9" s="66">
        <v>0</v>
      </c>
      <c r="BS9" s="37" t="s">
        <v>83</v>
      </c>
      <c r="BT9" s="13">
        <v>0</v>
      </c>
      <c r="BU9" s="70">
        <v>7.0030276000000004E-3</v>
      </c>
      <c r="BV9" s="71">
        <v>1.151816E-4</v>
      </c>
      <c r="BW9" s="70">
        <v>1.3764312262</v>
      </c>
      <c r="BX9" s="71">
        <v>1.34472359E-2</v>
      </c>
      <c r="BY9" s="37" t="s">
        <v>83</v>
      </c>
      <c r="BZ9" s="13">
        <v>0</v>
      </c>
      <c r="CA9" s="37" t="s">
        <v>83</v>
      </c>
      <c r="CB9" s="13">
        <v>0</v>
      </c>
      <c r="CC9" s="70">
        <v>1.6350809999999999E-4</v>
      </c>
      <c r="CD9" s="71">
        <v>5.8269995999999997E-6</v>
      </c>
      <c r="CE9" s="70">
        <v>6.4764645999999995E-2</v>
      </c>
      <c r="CF9" s="71">
        <v>5.7364880000000001E-4</v>
      </c>
      <c r="CG9" s="37" t="s">
        <v>83</v>
      </c>
      <c r="CH9" s="13">
        <v>0</v>
      </c>
      <c r="CI9" s="37" t="s">
        <v>83</v>
      </c>
      <c r="CJ9" s="13">
        <v>0</v>
      </c>
      <c r="CK9" s="37" t="s">
        <v>83</v>
      </c>
      <c r="CL9" s="13">
        <v>0</v>
      </c>
      <c r="CM9" s="37" t="s">
        <v>83</v>
      </c>
      <c r="CN9" s="13">
        <v>0</v>
      </c>
      <c r="CO9" s="70">
        <v>6.9654210000000001E-4</v>
      </c>
      <c r="CP9" s="71">
        <v>7.8771695999999996E-6</v>
      </c>
      <c r="CQ9" s="70">
        <v>4.9346462999999997E-3</v>
      </c>
      <c r="CR9" s="71">
        <v>5.55029E-5</v>
      </c>
      <c r="CS9" s="70">
        <v>6.0911031999999997E-3</v>
      </c>
      <c r="CT9" s="71">
        <v>1.2751479999999999E-4</v>
      </c>
      <c r="CU9" s="70">
        <v>1.0085199453</v>
      </c>
      <c r="CV9" s="71">
        <v>2.7947950100000001E-2</v>
      </c>
      <c r="CW9" s="37" t="s">
        <v>83</v>
      </c>
      <c r="CX9" s="13">
        <v>0</v>
      </c>
      <c r="CY9" s="37" t="s">
        <v>83</v>
      </c>
      <c r="CZ9" s="13">
        <v>0</v>
      </c>
      <c r="DA9" s="70">
        <v>0.64115986130000002</v>
      </c>
      <c r="DB9" s="71">
        <v>1.3877943699999999E-2</v>
      </c>
      <c r="DC9" s="70">
        <v>5.5331335245000002</v>
      </c>
      <c r="DD9" s="71">
        <v>0.34670076329999999</v>
      </c>
      <c r="DE9" s="70">
        <v>0.56114064850000001</v>
      </c>
      <c r="DF9" s="71">
        <v>3.3665999600000003E-2</v>
      </c>
      <c r="DG9" s="70">
        <v>17.349394720999999</v>
      </c>
      <c r="DH9" s="66">
        <v>0.25100095239999998</v>
      </c>
      <c r="DI9" s="123">
        <v>3.2951399999999998E-5</v>
      </c>
      <c r="DJ9" s="124">
        <v>5.5389300000000002E-5</v>
      </c>
      <c r="DK9" s="124">
        <v>7.7827199999999999E-5</v>
      </c>
      <c r="DL9" s="124">
        <v>1.002651E-4</v>
      </c>
      <c r="DM9" s="124">
        <v>1.002651E-4</v>
      </c>
      <c r="DN9" s="124">
        <v>1.002651E-4</v>
      </c>
      <c r="DO9" s="124">
        <v>1.002651E-4</v>
      </c>
      <c r="DP9" s="124">
        <v>1.002651E-4</v>
      </c>
      <c r="DQ9" s="124">
        <v>1.002651E-4</v>
      </c>
      <c r="DR9" s="125">
        <v>1.002651E-4</v>
      </c>
      <c r="DS9" s="80">
        <v>4.1223082052000004</v>
      </c>
      <c r="DT9" s="13">
        <v>3.6845962500000003E-2</v>
      </c>
      <c r="DU9" s="60">
        <v>0.31426171489999999</v>
      </c>
      <c r="DV9" s="13">
        <v>3.4227578000000001E-3</v>
      </c>
      <c r="DW9" s="60">
        <v>1.82302009E-2</v>
      </c>
      <c r="DX9" s="13">
        <v>2.7582520000000001E-4</v>
      </c>
      <c r="DY9" s="60">
        <v>1.2517593E-3</v>
      </c>
      <c r="DZ9" s="13">
        <v>2.7744799999999999E-5</v>
      </c>
      <c r="EA9" s="60">
        <v>5.4599580000000002E-4</v>
      </c>
      <c r="EB9" s="13">
        <v>1.19031E-5</v>
      </c>
      <c r="EC9" s="60">
        <v>3.6399719999999998E-4</v>
      </c>
      <c r="ED9" s="13">
        <v>7.9354030000000002E-6</v>
      </c>
      <c r="EE9" s="60">
        <v>1.8199859999999999E-4</v>
      </c>
      <c r="EF9" s="13">
        <v>3.9677015000000001E-6</v>
      </c>
      <c r="EG9" s="60">
        <v>0</v>
      </c>
      <c r="EH9" s="13">
        <v>0</v>
      </c>
      <c r="EI9" s="60">
        <v>0</v>
      </c>
      <c r="EJ9" s="13">
        <v>0</v>
      </c>
      <c r="EK9" s="60">
        <v>0</v>
      </c>
      <c r="EL9" s="15">
        <v>0</v>
      </c>
    </row>
    <row r="10" spans="1:142">
      <c r="A10" s="8">
        <v>500</v>
      </c>
      <c r="B10" s="63">
        <v>12864</v>
      </c>
      <c r="C10" s="64">
        <v>378.39871982</v>
      </c>
      <c r="D10" s="70">
        <v>449.16747269000001</v>
      </c>
      <c r="E10" s="70">
        <v>1.4590961280000001</v>
      </c>
      <c r="F10" s="71">
        <v>4.8196276999999997E-3</v>
      </c>
      <c r="G10" s="64">
        <v>3.019416E-3</v>
      </c>
      <c r="H10" s="71">
        <v>2.7123599999999999E-5</v>
      </c>
      <c r="I10" s="70">
        <v>40.919475585999997</v>
      </c>
      <c r="J10" s="71">
        <v>0.29226880379999998</v>
      </c>
      <c r="K10" s="70">
        <v>12.651940925</v>
      </c>
      <c r="L10" s="71">
        <v>8.6838789200000002E-2</v>
      </c>
      <c r="M10" s="70">
        <v>1.8146193578000001</v>
      </c>
      <c r="N10" s="71">
        <v>1.7565509300000001E-2</v>
      </c>
      <c r="O10" s="37" t="s">
        <v>83</v>
      </c>
      <c r="P10" s="13">
        <v>0</v>
      </c>
      <c r="Q10" s="70">
        <v>8.1389256100000001E-2</v>
      </c>
      <c r="R10" s="71">
        <v>6.5863249999999999E-4</v>
      </c>
      <c r="S10" s="37" t="s">
        <v>83</v>
      </c>
      <c r="T10" s="13">
        <v>0</v>
      </c>
      <c r="U10" s="37" t="s">
        <v>83</v>
      </c>
      <c r="V10" s="13">
        <v>0</v>
      </c>
      <c r="W10" s="70">
        <v>4.8522397000000002E-3</v>
      </c>
      <c r="X10" s="71">
        <v>5.4301900000000003E-5</v>
      </c>
      <c r="Y10" s="70">
        <v>1.3823819097000001</v>
      </c>
      <c r="Z10" s="71">
        <v>3.72163649E-2</v>
      </c>
      <c r="AA10" s="37" t="s">
        <v>83</v>
      </c>
      <c r="AB10" s="13">
        <v>0</v>
      </c>
      <c r="AC10" s="70">
        <v>0</v>
      </c>
      <c r="AD10" s="71">
        <v>0</v>
      </c>
      <c r="AE10" s="37" t="s">
        <v>83</v>
      </c>
      <c r="AF10" s="13">
        <v>0</v>
      </c>
      <c r="AG10" s="37" t="s">
        <v>83</v>
      </c>
      <c r="AH10" s="13">
        <v>0</v>
      </c>
      <c r="AI10" s="70">
        <f t="shared" si="0"/>
        <v>0</v>
      </c>
      <c r="AJ10" s="71">
        <f t="shared" si="0"/>
        <v>0</v>
      </c>
      <c r="AK10" s="70">
        <v>18.954383240999999</v>
      </c>
      <c r="AL10" s="71">
        <v>0.35691133720000001</v>
      </c>
      <c r="AM10" s="37" t="s">
        <v>83</v>
      </c>
      <c r="AN10" s="13">
        <v>0</v>
      </c>
      <c r="AO10" s="37" t="s">
        <v>83</v>
      </c>
      <c r="AP10" s="13">
        <v>0</v>
      </c>
      <c r="AQ10" s="37" t="s">
        <v>83</v>
      </c>
      <c r="AR10" s="13">
        <v>0</v>
      </c>
      <c r="AS10" s="70">
        <v>8.7860181475000001</v>
      </c>
      <c r="AT10" s="71">
        <v>0.48830566720000002</v>
      </c>
      <c r="AU10" s="70">
        <v>3.2333536123000002</v>
      </c>
      <c r="AV10" s="71">
        <v>4.97821107E-2</v>
      </c>
      <c r="AW10" s="70">
        <v>1.8463794578999999</v>
      </c>
      <c r="AX10" s="71">
        <v>3.3368656599999998E-2</v>
      </c>
      <c r="AY10" s="70">
        <v>0.76349797480000003</v>
      </c>
      <c r="AZ10" s="71">
        <v>1.1903953E-2</v>
      </c>
      <c r="BA10" s="60">
        <f t="shared" si="1"/>
        <v>0.62347617960000035</v>
      </c>
      <c r="BB10" s="13">
        <f t="shared" si="1"/>
        <v>4.5095011000000004E-3</v>
      </c>
      <c r="BC10" s="70">
        <v>0</v>
      </c>
      <c r="BD10" s="13">
        <v>0</v>
      </c>
      <c r="BE10" s="70">
        <v>23.248193117</v>
      </c>
      <c r="BF10" s="71">
        <v>0.35655703080000001</v>
      </c>
      <c r="BG10" s="4">
        <v>8.2416000000000005E-5</v>
      </c>
      <c r="BH10" s="13">
        <v>0</v>
      </c>
      <c r="BI10" s="70">
        <v>21.444106367</v>
      </c>
      <c r="BJ10" s="71">
        <v>1.0971831209</v>
      </c>
      <c r="BK10" s="70">
        <v>5.9840446085999996</v>
      </c>
      <c r="BL10" s="71">
        <v>5.6189372000000001E-2</v>
      </c>
      <c r="BM10" s="70">
        <v>2.4301379271000001</v>
      </c>
      <c r="BN10" s="71">
        <v>2.7121266000000002E-2</v>
      </c>
      <c r="BO10" s="70">
        <v>0</v>
      </c>
      <c r="BP10" s="71">
        <v>0</v>
      </c>
      <c r="BQ10" s="70">
        <v>0</v>
      </c>
      <c r="BR10" s="66">
        <v>0</v>
      </c>
      <c r="BS10" s="37" t="s">
        <v>83</v>
      </c>
      <c r="BT10" s="13">
        <v>0</v>
      </c>
      <c r="BU10" s="70">
        <v>8.0255486999999993E-3</v>
      </c>
      <c r="BV10" s="71">
        <v>1.348357E-4</v>
      </c>
      <c r="BW10" s="70">
        <v>1.8065938091</v>
      </c>
      <c r="BX10" s="71">
        <v>1.7430673599999998E-2</v>
      </c>
      <c r="BY10" s="37" t="s">
        <v>83</v>
      </c>
      <c r="BZ10" s="13">
        <v>0</v>
      </c>
      <c r="CA10" s="37" t="s">
        <v>83</v>
      </c>
      <c r="CB10" s="13">
        <v>0</v>
      </c>
      <c r="CC10" s="70">
        <v>3.5698153000000002E-3</v>
      </c>
      <c r="CD10" s="71">
        <v>2.56853E-5</v>
      </c>
      <c r="CE10" s="70">
        <v>7.78194408E-2</v>
      </c>
      <c r="CF10" s="71">
        <v>6.3294719999999998E-4</v>
      </c>
      <c r="CG10" s="37" t="s">
        <v>83</v>
      </c>
      <c r="CH10" s="13">
        <v>0</v>
      </c>
      <c r="CI10" s="37" t="s">
        <v>83</v>
      </c>
      <c r="CJ10" s="13">
        <v>0</v>
      </c>
      <c r="CK10" s="37" t="s">
        <v>83</v>
      </c>
      <c r="CL10" s="13">
        <v>0</v>
      </c>
      <c r="CM10" s="37" t="s">
        <v>83</v>
      </c>
      <c r="CN10" s="13">
        <v>0</v>
      </c>
      <c r="CO10" s="70">
        <v>6.1460799999999999E-4</v>
      </c>
      <c r="CP10" s="71">
        <v>6.9505802000000002E-6</v>
      </c>
      <c r="CQ10" s="70">
        <v>4.2376317000000002E-3</v>
      </c>
      <c r="CR10" s="71">
        <v>4.7351400000000002E-5</v>
      </c>
      <c r="CS10" s="70">
        <v>9.8479047E-3</v>
      </c>
      <c r="CT10" s="71">
        <v>2.284601E-4</v>
      </c>
      <c r="CU10" s="70">
        <v>1.3725340049999999</v>
      </c>
      <c r="CV10" s="71">
        <v>3.6987904799999999E-2</v>
      </c>
      <c r="CW10" s="37" t="s">
        <v>83</v>
      </c>
      <c r="CX10" s="13">
        <v>0</v>
      </c>
      <c r="CY10" s="37" t="s">
        <v>83</v>
      </c>
      <c r="CZ10" s="13">
        <v>0</v>
      </c>
      <c r="DA10" s="70">
        <v>0.94362915179999995</v>
      </c>
      <c r="DB10" s="71">
        <v>2.03236506E-2</v>
      </c>
      <c r="DC10" s="70">
        <v>7.8423889956000004</v>
      </c>
      <c r="DD10" s="71">
        <v>0.46798201659999999</v>
      </c>
      <c r="DE10" s="70">
        <v>0.93918740680000001</v>
      </c>
      <c r="DF10" s="71">
        <v>4.9860921099999997E-2</v>
      </c>
      <c r="DG10" s="70">
        <v>22.309005710000001</v>
      </c>
      <c r="DH10" s="66">
        <v>0.30669610980000001</v>
      </c>
      <c r="DI10" s="123">
        <v>2.7123599999999999E-5</v>
      </c>
      <c r="DJ10" s="124">
        <v>4.5554399999999999E-5</v>
      </c>
      <c r="DK10" s="124">
        <v>6.3985200000000005E-5</v>
      </c>
      <c r="DL10" s="124">
        <v>8.2416000000000005E-5</v>
      </c>
      <c r="DM10" s="124">
        <v>8.2416000000000005E-5</v>
      </c>
      <c r="DN10" s="124">
        <v>8.2416000000000005E-5</v>
      </c>
      <c r="DO10" s="124">
        <v>8.2416000000000005E-5</v>
      </c>
      <c r="DP10" s="124">
        <v>8.2416000000000005E-5</v>
      </c>
      <c r="DQ10" s="124">
        <v>8.2416000000000005E-5</v>
      </c>
      <c r="DR10" s="125">
        <v>8.2416000000000005E-5</v>
      </c>
      <c r="DS10" s="80">
        <v>7.2241018749999997</v>
      </c>
      <c r="DT10" s="13">
        <v>6.0807104299999998E-2</v>
      </c>
      <c r="DU10" s="60">
        <v>0.89400372370000003</v>
      </c>
      <c r="DV10" s="13">
        <v>8.7349943999999995E-3</v>
      </c>
      <c r="DW10" s="60">
        <v>7.9302708999999999E-2</v>
      </c>
      <c r="DX10" s="13">
        <v>9.2875800000000001E-4</v>
      </c>
      <c r="DY10" s="60">
        <v>7.0290750999999997E-3</v>
      </c>
      <c r="DZ10" s="13">
        <v>1.0218200000000001E-4</v>
      </c>
      <c r="EA10" s="60">
        <v>7.1118590000000001E-4</v>
      </c>
      <c r="EB10" s="13">
        <v>1.3959500000000001E-5</v>
      </c>
      <c r="EC10" s="60">
        <v>3.2016059999999999E-4</v>
      </c>
      <c r="ED10" s="13">
        <v>6.9797342999999998E-6</v>
      </c>
      <c r="EE10" s="60">
        <v>1.6008029999999999E-4</v>
      </c>
      <c r="EF10" s="13">
        <v>3.4898670999999999E-6</v>
      </c>
      <c r="EG10" s="60">
        <v>0</v>
      </c>
      <c r="EH10" s="13">
        <v>0</v>
      </c>
      <c r="EI10" s="60">
        <v>0</v>
      </c>
      <c r="EJ10" s="13">
        <v>0</v>
      </c>
      <c r="EK10" s="60">
        <v>0</v>
      </c>
      <c r="EL10" s="15">
        <v>0</v>
      </c>
    </row>
    <row r="11" spans="1:142">
      <c r="A11" s="8">
        <v>600</v>
      </c>
      <c r="B11" s="63">
        <v>11436</v>
      </c>
      <c r="C11" s="64">
        <v>443.94284499999998</v>
      </c>
      <c r="D11" s="70">
        <v>549.05989440999997</v>
      </c>
      <c r="E11" s="70">
        <v>2.3631472542999998</v>
      </c>
      <c r="F11" s="71">
        <v>6.8212165999999999E-3</v>
      </c>
      <c r="G11" s="64">
        <v>2.5473189000000001E-3</v>
      </c>
      <c r="H11" s="71">
        <v>2.2934599999999999E-5</v>
      </c>
      <c r="I11" s="70">
        <v>49.753090622000002</v>
      </c>
      <c r="J11" s="71">
        <v>0.3474757584</v>
      </c>
      <c r="K11" s="70">
        <v>15.675802501</v>
      </c>
      <c r="L11" s="71">
        <v>0.1049019796</v>
      </c>
      <c r="M11" s="70">
        <v>2.3155451293999998</v>
      </c>
      <c r="N11" s="71">
        <v>2.2270688800000001E-2</v>
      </c>
      <c r="O11" s="37" t="s">
        <v>83</v>
      </c>
      <c r="P11" s="13">
        <v>0</v>
      </c>
      <c r="Q11" s="70">
        <v>0.1435448973</v>
      </c>
      <c r="R11" s="71">
        <v>8.2556950000000002E-4</v>
      </c>
      <c r="S11" s="37" t="s">
        <v>83</v>
      </c>
      <c r="T11" s="13">
        <v>0</v>
      </c>
      <c r="U11" s="37" t="s">
        <v>83</v>
      </c>
      <c r="V11" s="13">
        <v>0</v>
      </c>
      <c r="W11" s="70">
        <v>6.0226122000000002E-3</v>
      </c>
      <c r="X11" s="71">
        <v>6.6066200000000001E-5</v>
      </c>
      <c r="Y11" s="70">
        <v>1.9837911576</v>
      </c>
      <c r="Z11" s="71">
        <v>5.16342599E-2</v>
      </c>
      <c r="AA11" s="37" t="s">
        <v>83</v>
      </c>
      <c r="AB11" s="13">
        <v>0</v>
      </c>
      <c r="AC11" s="70">
        <v>0</v>
      </c>
      <c r="AD11" s="71">
        <v>0</v>
      </c>
      <c r="AE11" s="37" t="s">
        <v>83</v>
      </c>
      <c r="AF11" s="13">
        <v>0</v>
      </c>
      <c r="AG11" s="37" t="s">
        <v>83</v>
      </c>
      <c r="AH11" s="13">
        <v>0</v>
      </c>
      <c r="AI11" s="70">
        <f t="shared" si="0"/>
        <v>0</v>
      </c>
      <c r="AJ11" s="71">
        <f t="shared" si="0"/>
        <v>0</v>
      </c>
      <c r="AK11" s="70">
        <v>23.96996588</v>
      </c>
      <c r="AL11" s="71">
        <v>0.4417077928</v>
      </c>
      <c r="AM11" s="37" t="s">
        <v>83</v>
      </c>
      <c r="AN11" s="13">
        <v>0</v>
      </c>
      <c r="AO11" s="37" t="s">
        <v>83</v>
      </c>
      <c r="AP11" s="13">
        <v>0</v>
      </c>
      <c r="AQ11" s="37" t="s">
        <v>83</v>
      </c>
      <c r="AR11" s="13">
        <v>0</v>
      </c>
      <c r="AS11" s="70">
        <v>11.426970366999999</v>
      </c>
      <c r="AT11" s="71">
        <v>0.60801213769999995</v>
      </c>
      <c r="AU11" s="70">
        <v>4.4620547776999997</v>
      </c>
      <c r="AV11" s="71">
        <v>6.4110603799999999E-2</v>
      </c>
      <c r="AW11" s="70">
        <v>2.4519595581</v>
      </c>
      <c r="AX11" s="71">
        <v>4.2241942900000003E-2</v>
      </c>
      <c r="AY11" s="70">
        <v>1.0262659117999999</v>
      </c>
      <c r="AZ11" s="71">
        <v>1.5174202100000001E-2</v>
      </c>
      <c r="BA11" s="60">
        <f t="shared" si="1"/>
        <v>0.98382930779999977</v>
      </c>
      <c r="BB11" s="13">
        <f t="shared" si="1"/>
        <v>6.6944587999999972E-3</v>
      </c>
      <c r="BC11" s="70">
        <v>0</v>
      </c>
      <c r="BD11" s="13">
        <v>0</v>
      </c>
      <c r="BE11" s="70">
        <v>27.747658198</v>
      </c>
      <c r="BF11" s="71">
        <v>0.42046850520000001</v>
      </c>
      <c r="BG11" s="4">
        <v>6.9641900000000001E-5</v>
      </c>
      <c r="BH11" s="13">
        <v>0</v>
      </c>
      <c r="BI11" s="70">
        <v>26.18528444</v>
      </c>
      <c r="BJ11" s="71">
        <v>1.2871521437</v>
      </c>
      <c r="BK11" s="70">
        <v>8.0584652593000001</v>
      </c>
      <c r="BL11" s="71">
        <v>7.3607176199999999E-2</v>
      </c>
      <c r="BM11" s="70">
        <v>3.1493282971999998</v>
      </c>
      <c r="BN11" s="71">
        <v>3.2622743000000003E-2</v>
      </c>
      <c r="BO11" s="70">
        <v>6.3772613000000001E-3</v>
      </c>
      <c r="BP11" s="71">
        <v>2.1206250000000001E-4</v>
      </c>
      <c r="BQ11" s="70">
        <v>0</v>
      </c>
      <c r="BR11" s="66">
        <v>0</v>
      </c>
      <c r="BS11" s="37" t="s">
        <v>83</v>
      </c>
      <c r="BT11" s="13">
        <v>0</v>
      </c>
      <c r="BU11" s="70">
        <v>1.49005965E-2</v>
      </c>
      <c r="BV11" s="71">
        <v>2.4522489999999998E-4</v>
      </c>
      <c r="BW11" s="70">
        <v>2.3006445329999998</v>
      </c>
      <c r="BX11" s="71">
        <v>2.20254639E-2</v>
      </c>
      <c r="BY11" s="37" t="s">
        <v>83</v>
      </c>
      <c r="BZ11" s="13">
        <v>0</v>
      </c>
      <c r="CA11" s="37" t="s">
        <v>83</v>
      </c>
      <c r="CB11" s="13">
        <v>0</v>
      </c>
      <c r="CC11" s="70">
        <v>1.26776653E-2</v>
      </c>
      <c r="CD11" s="71">
        <v>4.3159699999999999E-5</v>
      </c>
      <c r="CE11" s="70">
        <v>0.130867232</v>
      </c>
      <c r="CF11" s="71">
        <v>7.8240980000000003E-4</v>
      </c>
      <c r="CG11" s="37" t="s">
        <v>83</v>
      </c>
      <c r="CH11" s="13">
        <v>0</v>
      </c>
      <c r="CI11" s="37" t="s">
        <v>83</v>
      </c>
      <c r="CJ11" s="13">
        <v>0</v>
      </c>
      <c r="CK11" s="37" t="s">
        <v>83</v>
      </c>
      <c r="CL11" s="13">
        <v>0</v>
      </c>
      <c r="CM11" s="37" t="s">
        <v>83</v>
      </c>
      <c r="CN11" s="13">
        <v>0</v>
      </c>
      <c r="CO11" s="70">
        <v>5.6112939999999997E-4</v>
      </c>
      <c r="CP11" s="71">
        <v>6.3457919000000001E-6</v>
      </c>
      <c r="CQ11" s="70">
        <v>5.4614828000000004E-3</v>
      </c>
      <c r="CR11" s="71">
        <v>5.9720499999999999E-5</v>
      </c>
      <c r="CS11" s="70">
        <v>3.5313232999999999E-2</v>
      </c>
      <c r="CT11" s="71">
        <v>6.5177859999999998E-4</v>
      </c>
      <c r="CU11" s="70">
        <v>1.9484779246999999</v>
      </c>
      <c r="CV11" s="71">
        <v>5.09824813E-2</v>
      </c>
      <c r="CW11" s="37" t="s">
        <v>83</v>
      </c>
      <c r="CX11" s="13">
        <v>0</v>
      </c>
      <c r="CY11" s="37" t="s">
        <v>83</v>
      </c>
      <c r="CZ11" s="13">
        <v>0</v>
      </c>
      <c r="DA11" s="70">
        <v>1.3762740701</v>
      </c>
      <c r="DB11" s="71">
        <v>2.7136238199999999E-2</v>
      </c>
      <c r="DC11" s="70">
        <v>10.050696297</v>
      </c>
      <c r="DD11" s="71">
        <v>0.58087589949999996</v>
      </c>
      <c r="DE11" s="70">
        <v>1.2971004143</v>
      </c>
      <c r="DF11" s="71">
        <v>6.7287076200000004E-2</v>
      </c>
      <c r="DG11" s="70">
        <v>26.450557783000001</v>
      </c>
      <c r="DH11" s="66">
        <v>0.35318142899999999</v>
      </c>
      <c r="DI11" s="123">
        <v>2.2934599999999999E-5</v>
      </c>
      <c r="DJ11" s="124">
        <v>3.8503700000000002E-5</v>
      </c>
      <c r="DK11" s="124">
        <v>5.4072800000000002E-5</v>
      </c>
      <c r="DL11" s="124">
        <v>6.9641900000000001E-5</v>
      </c>
      <c r="DM11" s="124">
        <v>6.9641900000000001E-5</v>
      </c>
      <c r="DN11" s="124">
        <v>6.9641900000000001E-5</v>
      </c>
      <c r="DO11" s="124">
        <v>6.9641900000000001E-5</v>
      </c>
      <c r="DP11" s="124">
        <v>6.9641900000000001E-5</v>
      </c>
      <c r="DQ11" s="124">
        <v>6.9641900000000001E-5</v>
      </c>
      <c r="DR11" s="125">
        <v>6.9641900000000001E-5</v>
      </c>
      <c r="DS11" s="80">
        <v>10.744894212</v>
      </c>
      <c r="DT11" s="13">
        <v>8.67181744E-2</v>
      </c>
      <c r="DU11" s="60">
        <v>1.7866505768000001</v>
      </c>
      <c r="DV11" s="13">
        <v>1.6286698200000001E-2</v>
      </c>
      <c r="DW11" s="60">
        <v>0.22383881720000001</v>
      </c>
      <c r="DX11" s="13">
        <v>2.3175359999999998E-3</v>
      </c>
      <c r="DY11" s="60">
        <v>2.1643064199999999E-2</v>
      </c>
      <c r="DZ11" s="13">
        <v>2.5799280000000002E-4</v>
      </c>
      <c r="EA11" s="60">
        <v>1.1107408999999999E-3</v>
      </c>
      <c r="EB11" s="13">
        <v>2.0039900000000001E-5</v>
      </c>
      <c r="EC11" s="60">
        <v>2.9068779999999998E-4</v>
      </c>
      <c r="ED11" s="13">
        <v>6.3372060999999998E-6</v>
      </c>
      <c r="EE11" s="60">
        <v>1.4534389999999999E-4</v>
      </c>
      <c r="EF11" s="13">
        <v>3.1686029999999999E-6</v>
      </c>
      <c r="EG11" s="60">
        <v>0</v>
      </c>
      <c r="EH11" s="13">
        <v>0</v>
      </c>
      <c r="EI11" s="60">
        <v>0</v>
      </c>
      <c r="EJ11" s="13">
        <v>0</v>
      </c>
      <c r="EK11" s="60">
        <v>0</v>
      </c>
      <c r="EL11" s="15">
        <v>0</v>
      </c>
    </row>
    <row r="12" spans="1:142">
      <c r="A12" s="8">
        <v>700</v>
      </c>
      <c r="B12" s="63">
        <v>10417</v>
      </c>
      <c r="C12" s="64">
        <v>506.79066734999998</v>
      </c>
      <c r="D12" s="70">
        <v>649.22110848</v>
      </c>
      <c r="E12" s="70">
        <v>3.4105594260999998</v>
      </c>
      <c r="F12" s="71">
        <v>8.8910706000000003E-3</v>
      </c>
      <c r="G12" s="64">
        <v>2.2239882000000002E-3</v>
      </c>
      <c r="H12" s="71">
        <v>2.00318E-5</v>
      </c>
      <c r="I12" s="70">
        <v>58.388637068000001</v>
      </c>
      <c r="J12" s="71">
        <v>0.40090411749999999</v>
      </c>
      <c r="K12" s="70">
        <v>18.604438301999998</v>
      </c>
      <c r="L12" s="71">
        <v>0.1223647482</v>
      </c>
      <c r="M12" s="70">
        <v>2.8355470207</v>
      </c>
      <c r="N12" s="71">
        <v>2.6892911799999999E-2</v>
      </c>
      <c r="O12" s="37" t="s">
        <v>83</v>
      </c>
      <c r="P12" s="13">
        <v>0</v>
      </c>
      <c r="Q12" s="70">
        <v>0.19930110700000001</v>
      </c>
      <c r="R12" s="71">
        <v>9.6032249999999995E-4</v>
      </c>
      <c r="S12" s="37" t="s">
        <v>83</v>
      </c>
      <c r="T12" s="13">
        <v>0</v>
      </c>
      <c r="U12" s="37" t="s">
        <v>83</v>
      </c>
      <c r="V12" s="13">
        <v>0</v>
      </c>
      <c r="W12" s="70">
        <v>5.4843619999999996E-3</v>
      </c>
      <c r="X12" s="71">
        <v>1.459745E-4</v>
      </c>
      <c r="Y12" s="70">
        <v>2.4283462566999998</v>
      </c>
      <c r="Z12" s="71">
        <v>6.2700960299999997E-2</v>
      </c>
      <c r="AA12" s="37" t="s">
        <v>83</v>
      </c>
      <c r="AB12" s="13">
        <v>0</v>
      </c>
      <c r="AC12" s="70">
        <v>0</v>
      </c>
      <c r="AD12" s="71">
        <v>0</v>
      </c>
      <c r="AE12" s="37" t="s">
        <v>83</v>
      </c>
      <c r="AF12" s="13">
        <v>0</v>
      </c>
      <c r="AG12" s="37" t="s">
        <v>83</v>
      </c>
      <c r="AH12" s="13">
        <v>0</v>
      </c>
      <c r="AI12" s="70">
        <f t="shared" si="0"/>
        <v>0</v>
      </c>
      <c r="AJ12" s="71">
        <f t="shared" si="0"/>
        <v>0</v>
      </c>
      <c r="AK12" s="70">
        <v>29.054902127999998</v>
      </c>
      <c r="AL12" s="71">
        <v>0.52760985920000003</v>
      </c>
      <c r="AM12" s="37" t="s">
        <v>83</v>
      </c>
      <c r="AN12" s="13">
        <v>0</v>
      </c>
      <c r="AO12" s="37" t="s">
        <v>83</v>
      </c>
      <c r="AP12" s="13">
        <v>0</v>
      </c>
      <c r="AQ12" s="37" t="s">
        <v>83</v>
      </c>
      <c r="AR12" s="13">
        <v>0</v>
      </c>
      <c r="AS12" s="70">
        <v>14.150295759</v>
      </c>
      <c r="AT12" s="71">
        <v>0.73219156870000002</v>
      </c>
      <c r="AU12" s="70">
        <v>5.9452668713000003</v>
      </c>
      <c r="AV12" s="71">
        <v>7.9919168600000007E-2</v>
      </c>
      <c r="AW12" s="70">
        <v>3.1655949803999999</v>
      </c>
      <c r="AX12" s="71">
        <v>5.1874406499999998E-2</v>
      </c>
      <c r="AY12" s="70">
        <v>1.3054696908000001</v>
      </c>
      <c r="AZ12" s="71">
        <v>1.86377057E-2</v>
      </c>
      <c r="BA12" s="60">
        <f t="shared" si="1"/>
        <v>1.4742022001000006</v>
      </c>
      <c r="BB12" s="13">
        <f t="shared" si="1"/>
        <v>9.4070564000000023E-3</v>
      </c>
      <c r="BC12" s="70">
        <v>0</v>
      </c>
      <c r="BD12" s="13">
        <v>0</v>
      </c>
      <c r="BE12" s="70">
        <v>32.470828101999999</v>
      </c>
      <c r="BF12" s="71">
        <v>0.4836869687</v>
      </c>
      <c r="BG12" s="4">
        <v>6.0820199999999997E-5</v>
      </c>
      <c r="BH12" s="13">
        <v>0</v>
      </c>
      <c r="BI12" s="70">
        <v>30.968783906999999</v>
      </c>
      <c r="BJ12" s="71">
        <v>1.4807155607</v>
      </c>
      <c r="BK12" s="70">
        <v>10.528998867</v>
      </c>
      <c r="BL12" s="71">
        <v>9.4129493800000005E-2</v>
      </c>
      <c r="BM12" s="70">
        <v>3.8861646376999999</v>
      </c>
      <c r="BN12" s="71">
        <v>3.7573550099999999E-2</v>
      </c>
      <c r="BO12" s="70">
        <v>5.7958176000000002E-3</v>
      </c>
      <c r="BP12" s="71">
        <v>1.903017E-4</v>
      </c>
      <c r="BQ12" s="70">
        <v>0</v>
      </c>
      <c r="BR12" s="66">
        <v>0</v>
      </c>
      <c r="BS12" s="37" t="s">
        <v>83</v>
      </c>
      <c r="BT12" s="13">
        <v>0</v>
      </c>
      <c r="BU12" s="70">
        <v>3.4694884799999999E-2</v>
      </c>
      <c r="BV12" s="71">
        <v>5.2572429999999998E-4</v>
      </c>
      <c r="BW12" s="70">
        <v>2.8008521359</v>
      </c>
      <c r="BX12" s="71">
        <v>2.63671875E-2</v>
      </c>
      <c r="BY12" s="37" t="s">
        <v>83</v>
      </c>
      <c r="BZ12" s="13">
        <v>0</v>
      </c>
      <c r="CA12" s="37" t="s">
        <v>83</v>
      </c>
      <c r="CB12" s="13">
        <v>0</v>
      </c>
      <c r="CC12" s="70">
        <v>1.47291616E-2</v>
      </c>
      <c r="CD12" s="71">
        <v>4.8700099999999998E-5</v>
      </c>
      <c r="CE12" s="70">
        <v>0.18457194539999999</v>
      </c>
      <c r="CF12" s="71">
        <v>9.1162239999999998E-4</v>
      </c>
      <c r="CG12" s="37" t="s">
        <v>83</v>
      </c>
      <c r="CH12" s="13">
        <v>0</v>
      </c>
      <c r="CI12" s="37" t="s">
        <v>83</v>
      </c>
      <c r="CJ12" s="13">
        <v>0</v>
      </c>
      <c r="CK12" s="37" t="s">
        <v>83</v>
      </c>
      <c r="CL12" s="13">
        <v>0</v>
      </c>
      <c r="CM12" s="37" t="s">
        <v>83</v>
      </c>
      <c r="CN12" s="13">
        <v>0</v>
      </c>
      <c r="CO12" s="70">
        <v>5.2212769999999996E-4</v>
      </c>
      <c r="CP12" s="71">
        <v>5.9047238000000003E-6</v>
      </c>
      <c r="CQ12" s="70">
        <v>4.9622342999999999E-3</v>
      </c>
      <c r="CR12" s="71">
        <v>1.4006979999999999E-4</v>
      </c>
      <c r="CS12" s="70">
        <v>6.2347335199999999E-2</v>
      </c>
      <c r="CT12" s="71">
        <v>1.0237296999999999E-3</v>
      </c>
      <c r="CU12" s="70">
        <v>2.3659989215000001</v>
      </c>
      <c r="CV12" s="71">
        <v>6.1677230600000001E-2</v>
      </c>
      <c r="CW12" s="37" t="s">
        <v>83</v>
      </c>
      <c r="CX12" s="13">
        <v>0</v>
      </c>
      <c r="CY12" s="37" t="s">
        <v>83</v>
      </c>
      <c r="CZ12" s="13">
        <v>0</v>
      </c>
      <c r="DA12" s="70">
        <v>1.7827849028</v>
      </c>
      <c r="DB12" s="71">
        <v>3.4651665399999997E-2</v>
      </c>
      <c r="DC12" s="70">
        <v>12.367510856000001</v>
      </c>
      <c r="DD12" s="71">
        <v>0.69753990330000004</v>
      </c>
      <c r="DE12" s="70">
        <v>1.7210697456999999</v>
      </c>
      <c r="DF12" s="71">
        <v>8.5946890799999995E-2</v>
      </c>
      <c r="DG12" s="70">
        <v>30.749758356000001</v>
      </c>
      <c r="DH12" s="66">
        <v>0.39774007789999999</v>
      </c>
      <c r="DI12" s="123">
        <v>2.00318E-5</v>
      </c>
      <c r="DJ12" s="124">
        <v>3.3627899999999997E-5</v>
      </c>
      <c r="DK12" s="124">
        <v>4.7224100000000001E-5</v>
      </c>
      <c r="DL12" s="124">
        <v>6.0820199999999997E-5</v>
      </c>
      <c r="DM12" s="124">
        <v>6.0820199999999997E-5</v>
      </c>
      <c r="DN12" s="124">
        <v>6.0820199999999997E-5</v>
      </c>
      <c r="DO12" s="124">
        <v>6.0820199999999997E-5</v>
      </c>
      <c r="DP12" s="124">
        <v>6.0820199999999997E-5</v>
      </c>
      <c r="DQ12" s="124">
        <v>6.0820199999999997E-5</v>
      </c>
      <c r="DR12" s="125">
        <v>6.0820199999999997E-5</v>
      </c>
      <c r="DS12" s="80">
        <v>14.483437597</v>
      </c>
      <c r="DT12" s="13">
        <v>0.11384514630000001</v>
      </c>
      <c r="DU12" s="60">
        <v>2.9802240262000002</v>
      </c>
      <c r="DV12" s="13">
        <v>2.6080834099999999E-2</v>
      </c>
      <c r="DW12" s="60">
        <v>0.51850457719999998</v>
      </c>
      <c r="DX12" s="13">
        <v>5.0172779000000004E-3</v>
      </c>
      <c r="DY12" s="60">
        <v>7.6985010699999995E-2</v>
      </c>
      <c r="DZ12" s="13">
        <v>8.31129E-4</v>
      </c>
      <c r="EA12" s="60">
        <v>9.1243062999999992E-3</v>
      </c>
      <c r="EB12" s="13">
        <v>1.149562E-4</v>
      </c>
      <c r="EC12" s="60">
        <v>1.2784762E-3</v>
      </c>
      <c r="ED12" s="13">
        <v>1.8451500000000001E-5</v>
      </c>
      <c r="EE12" s="60">
        <v>1.3434340000000001E-4</v>
      </c>
      <c r="EF12" s="13">
        <v>2.9287843E-6</v>
      </c>
      <c r="EG12" s="60">
        <v>0</v>
      </c>
      <c r="EH12" s="13">
        <v>0</v>
      </c>
      <c r="EI12" s="60">
        <v>0</v>
      </c>
      <c r="EJ12" s="13">
        <v>0</v>
      </c>
      <c r="EK12" s="60">
        <v>0</v>
      </c>
      <c r="EL12" s="15">
        <v>0</v>
      </c>
    </row>
    <row r="13" spans="1:142">
      <c r="A13" s="8">
        <v>800</v>
      </c>
      <c r="B13" s="63">
        <v>9453</v>
      </c>
      <c r="C13" s="64">
        <v>567.13709704999997</v>
      </c>
      <c r="D13" s="70">
        <v>748.62744021000003</v>
      </c>
      <c r="E13" s="70">
        <v>4.5994753803000004</v>
      </c>
      <c r="F13" s="71">
        <v>1.08920718E-2</v>
      </c>
      <c r="G13" s="64">
        <v>8.4661522999999999E-3</v>
      </c>
      <c r="H13" s="71">
        <v>2.74932E-5</v>
      </c>
      <c r="I13" s="70">
        <v>65.894115378999999</v>
      </c>
      <c r="J13" s="71">
        <v>0.44816320279999999</v>
      </c>
      <c r="K13" s="70">
        <v>21.396262221000001</v>
      </c>
      <c r="L13" s="71">
        <v>0.13899701219999999</v>
      </c>
      <c r="M13" s="70">
        <v>3.4089621500999998</v>
      </c>
      <c r="N13" s="71">
        <v>3.2371707100000001E-2</v>
      </c>
      <c r="O13" s="37" t="s">
        <v>83</v>
      </c>
      <c r="P13" s="13">
        <v>0</v>
      </c>
      <c r="Q13" s="70">
        <v>0.30954890619999997</v>
      </c>
      <c r="R13" s="71">
        <v>1.3015708E-3</v>
      </c>
      <c r="S13" s="37" t="s">
        <v>83</v>
      </c>
      <c r="T13" s="13">
        <v>0</v>
      </c>
      <c r="U13" s="37" t="s">
        <v>83</v>
      </c>
      <c r="V13" s="13">
        <v>0</v>
      </c>
      <c r="W13" s="70">
        <v>5.3945110999999999E-3</v>
      </c>
      <c r="X13" s="71">
        <v>1.3814559999999999E-4</v>
      </c>
      <c r="Y13" s="70">
        <v>3.0042526322000001</v>
      </c>
      <c r="Z13" s="71">
        <v>7.7682853699999999E-2</v>
      </c>
      <c r="AA13" s="37" t="s">
        <v>83</v>
      </c>
      <c r="AB13" s="13">
        <v>0</v>
      </c>
      <c r="AC13" s="70">
        <v>0</v>
      </c>
      <c r="AD13" s="71">
        <v>0</v>
      </c>
      <c r="AE13" s="37" t="s">
        <v>83</v>
      </c>
      <c r="AF13" s="13">
        <v>0</v>
      </c>
      <c r="AG13" s="37" t="s">
        <v>83</v>
      </c>
      <c r="AH13" s="13">
        <v>0</v>
      </c>
      <c r="AI13" s="70">
        <f t="shared" si="0"/>
        <v>0</v>
      </c>
      <c r="AJ13" s="71">
        <f t="shared" si="0"/>
        <v>0</v>
      </c>
      <c r="AK13" s="70">
        <v>34.216803603000002</v>
      </c>
      <c r="AL13" s="71">
        <v>0.61088827300000004</v>
      </c>
      <c r="AM13" s="37" t="s">
        <v>83</v>
      </c>
      <c r="AN13" s="13">
        <v>0</v>
      </c>
      <c r="AO13" s="37" t="s">
        <v>83</v>
      </c>
      <c r="AP13" s="13">
        <v>0</v>
      </c>
      <c r="AQ13" s="37" t="s">
        <v>83</v>
      </c>
      <c r="AR13" s="13">
        <v>0</v>
      </c>
      <c r="AS13" s="70">
        <v>16.848427878999999</v>
      </c>
      <c r="AT13" s="71">
        <v>0.84402007749999997</v>
      </c>
      <c r="AU13" s="70">
        <v>7.5105874955000003</v>
      </c>
      <c r="AV13" s="71">
        <v>9.5635195699999995E-2</v>
      </c>
      <c r="AW13" s="70">
        <v>3.9658951445000001</v>
      </c>
      <c r="AX13" s="71">
        <v>6.18100408E-2</v>
      </c>
      <c r="AY13" s="70">
        <v>1.5673426658</v>
      </c>
      <c r="AZ13" s="71">
        <v>2.1927927100000001E-2</v>
      </c>
      <c r="BA13" s="60">
        <f t="shared" si="1"/>
        <v>1.9773496852000001</v>
      </c>
      <c r="BB13" s="13">
        <f t="shared" si="1"/>
        <v>1.1897227799999993E-2</v>
      </c>
      <c r="BC13" s="70">
        <v>0</v>
      </c>
      <c r="BD13" s="13">
        <v>0</v>
      </c>
      <c r="BE13" s="70">
        <v>37.170208645000002</v>
      </c>
      <c r="BF13" s="71">
        <v>0.54620870450000003</v>
      </c>
      <c r="BG13" s="4">
        <v>6.7144999999999995E-5</v>
      </c>
      <c r="BH13" s="13">
        <v>0</v>
      </c>
      <c r="BI13" s="70">
        <v>35.790484890999998</v>
      </c>
      <c r="BJ13" s="71">
        <v>1.6663435067000001</v>
      </c>
      <c r="BK13" s="70">
        <v>13.131256041</v>
      </c>
      <c r="BL13" s="71">
        <v>0.1159256828</v>
      </c>
      <c r="BM13" s="70">
        <v>4.6964813963000003</v>
      </c>
      <c r="BN13" s="71">
        <v>4.2895145699999998E-2</v>
      </c>
      <c r="BO13" s="70">
        <v>8.2005636000000003E-3</v>
      </c>
      <c r="BP13" s="71">
        <v>1.960187E-4</v>
      </c>
      <c r="BQ13" s="70">
        <v>0</v>
      </c>
      <c r="BR13" s="66">
        <v>0</v>
      </c>
      <c r="BS13" s="37" t="s">
        <v>83</v>
      </c>
      <c r="BT13" s="13">
        <v>0</v>
      </c>
      <c r="BU13" s="70">
        <v>4.4233384600000002E-2</v>
      </c>
      <c r="BV13" s="71">
        <v>6.3707309999999997E-4</v>
      </c>
      <c r="BW13" s="70">
        <v>3.3647287655000002</v>
      </c>
      <c r="BX13" s="71">
        <v>3.1734633999999998E-2</v>
      </c>
      <c r="BY13" s="37" t="s">
        <v>83</v>
      </c>
      <c r="BZ13" s="13">
        <v>0</v>
      </c>
      <c r="CA13" s="37" t="s">
        <v>83</v>
      </c>
      <c r="CB13" s="13">
        <v>0</v>
      </c>
      <c r="CC13" s="70">
        <v>3.83617708E-2</v>
      </c>
      <c r="CD13" s="71">
        <v>1.000735E-4</v>
      </c>
      <c r="CE13" s="70">
        <v>0.2711871354</v>
      </c>
      <c r="CF13" s="71">
        <v>1.2014974000000001E-3</v>
      </c>
      <c r="CG13" s="37" t="s">
        <v>83</v>
      </c>
      <c r="CH13" s="13">
        <v>0</v>
      </c>
      <c r="CI13" s="37" t="s">
        <v>83</v>
      </c>
      <c r="CJ13" s="13">
        <v>0</v>
      </c>
      <c r="CK13" s="37" t="s">
        <v>83</v>
      </c>
      <c r="CL13" s="13">
        <v>0</v>
      </c>
      <c r="CM13" s="37" t="s">
        <v>83</v>
      </c>
      <c r="CN13" s="13">
        <v>0</v>
      </c>
      <c r="CO13" s="70">
        <v>4.9376300000000004E-4</v>
      </c>
      <c r="CP13" s="71">
        <v>5.5839485000000002E-6</v>
      </c>
      <c r="CQ13" s="70">
        <v>4.9007479999999999E-3</v>
      </c>
      <c r="CR13" s="71">
        <v>1.325617E-4</v>
      </c>
      <c r="CS13" s="70">
        <v>8.7104314000000002E-2</v>
      </c>
      <c r="CT13" s="71">
        <v>1.4287658999999999E-3</v>
      </c>
      <c r="CU13" s="70">
        <v>2.9171483182000002</v>
      </c>
      <c r="CV13" s="71">
        <v>7.6254087799999995E-2</v>
      </c>
      <c r="CW13" s="37" t="s">
        <v>83</v>
      </c>
      <c r="CX13" s="13">
        <v>0</v>
      </c>
      <c r="CY13" s="37" t="s">
        <v>83</v>
      </c>
      <c r="CZ13" s="13">
        <v>0</v>
      </c>
      <c r="DA13" s="70">
        <v>2.2672892681999999</v>
      </c>
      <c r="DB13" s="71">
        <v>4.3075901399999998E-2</v>
      </c>
      <c r="DC13" s="70">
        <v>14.581138611</v>
      </c>
      <c r="DD13" s="71">
        <v>0.80094417610000002</v>
      </c>
      <c r="DE13" s="70">
        <v>2.1268025817999998</v>
      </c>
      <c r="DF13" s="71">
        <v>0.1045958974</v>
      </c>
      <c r="DG13" s="70">
        <v>35.043406062999999</v>
      </c>
      <c r="DH13" s="66">
        <v>0.4416128071</v>
      </c>
      <c r="DI13" s="123">
        <v>2.74932E-5</v>
      </c>
      <c r="DJ13" s="124">
        <v>4.2827999999999997E-5</v>
      </c>
      <c r="DK13" s="124">
        <v>5.4986499999999999E-5</v>
      </c>
      <c r="DL13" s="124">
        <v>6.7144999999999995E-5</v>
      </c>
      <c r="DM13" s="124">
        <v>6.7144999999999995E-5</v>
      </c>
      <c r="DN13" s="124">
        <v>6.7144999999999995E-5</v>
      </c>
      <c r="DO13" s="124">
        <v>6.7144999999999995E-5</v>
      </c>
      <c r="DP13" s="124">
        <v>6.7144999999999995E-5</v>
      </c>
      <c r="DQ13" s="124">
        <v>6.7144999999999995E-5</v>
      </c>
      <c r="DR13" s="125">
        <v>6.7144999999999995E-5</v>
      </c>
      <c r="DS13" s="80">
        <v>18.085228826000002</v>
      </c>
      <c r="DT13" s="13">
        <v>0.13945069569999999</v>
      </c>
      <c r="DU13" s="60">
        <v>4.3040943871000001</v>
      </c>
      <c r="DV13" s="13">
        <v>3.6606062299999999E-2</v>
      </c>
      <c r="DW13" s="60">
        <v>0.90865637899999996</v>
      </c>
      <c r="DX13" s="13">
        <v>8.5079826999999997E-3</v>
      </c>
      <c r="DY13" s="60">
        <v>0.17929243989999999</v>
      </c>
      <c r="DZ13" s="13">
        <v>1.8788202000000001E-3</v>
      </c>
      <c r="EA13" s="60">
        <v>3.2876541500000002E-2</v>
      </c>
      <c r="EB13" s="13">
        <v>4.2818430000000001E-4</v>
      </c>
      <c r="EC13" s="60">
        <v>9.0527752E-3</v>
      </c>
      <c r="ED13" s="13">
        <v>1.5985230000000001E-4</v>
      </c>
      <c r="EE13" s="60">
        <v>2.6949101E-3</v>
      </c>
      <c r="EF13" s="13">
        <v>8.1937700000000007E-5</v>
      </c>
      <c r="EG13" s="60">
        <v>1.6834561000000001E-3</v>
      </c>
      <c r="EH13" s="13">
        <v>5.8872600000000003E-5</v>
      </c>
      <c r="EI13" s="60">
        <v>1.3448640999999999E-3</v>
      </c>
      <c r="EJ13" s="13">
        <v>4.8248399999999997E-5</v>
      </c>
      <c r="EK13" s="60">
        <v>1.0062720999999999E-3</v>
      </c>
      <c r="EL13" s="15">
        <v>3.7624199999999998E-5</v>
      </c>
    </row>
    <row r="14" spans="1:142">
      <c r="A14" s="8">
        <v>900</v>
      </c>
      <c r="B14" s="63">
        <v>8464</v>
      </c>
      <c r="C14" s="64">
        <v>625.17780389999996</v>
      </c>
      <c r="D14" s="70">
        <v>848.66474832999995</v>
      </c>
      <c r="E14" s="70">
        <v>5.8813977483000004</v>
      </c>
      <c r="F14" s="71">
        <v>1.2981609599999999E-2</v>
      </c>
      <c r="G14" s="64">
        <v>1.3934446E-2</v>
      </c>
      <c r="H14" s="71">
        <v>3.5748099999999997E-5</v>
      </c>
      <c r="I14" s="70">
        <v>72.770441124000001</v>
      </c>
      <c r="J14" s="71">
        <v>0.4908697897</v>
      </c>
      <c r="K14" s="70">
        <v>24.064985289999999</v>
      </c>
      <c r="L14" s="71">
        <v>0.15510182829999999</v>
      </c>
      <c r="M14" s="70">
        <v>3.944836623</v>
      </c>
      <c r="N14" s="71">
        <v>3.7157828300000001E-2</v>
      </c>
      <c r="O14" s="37" t="s">
        <v>83</v>
      </c>
      <c r="P14" s="13">
        <v>0</v>
      </c>
      <c r="Q14" s="70">
        <v>0.4578409068</v>
      </c>
      <c r="R14" s="71">
        <v>1.6722128E-3</v>
      </c>
      <c r="S14" s="37" t="s">
        <v>83</v>
      </c>
      <c r="T14" s="13">
        <v>0</v>
      </c>
      <c r="U14" s="37" t="s">
        <v>83</v>
      </c>
      <c r="V14" s="13">
        <v>0</v>
      </c>
      <c r="W14" s="70">
        <v>7.0451641000000001E-3</v>
      </c>
      <c r="X14" s="71">
        <v>1.6751710000000001E-4</v>
      </c>
      <c r="Y14" s="70">
        <v>3.6528443237000001</v>
      </c>
      <c r="Z14" s="71">
        <v>9.4364906499999998E-2</v>
      </c>
      <c r="AA14" s="37" t="s">
        <v>83</v>
      </c>
      <c r="AB14" s="13">
        <v>0</v>
      </c>
      <c r="AC14" s="70">
        <v>0</v>
      </c>
      <c r="AD14" s="71">
        <v>0</v>
      </c>
      <c r="AE14" s="37" t="s">
        <v>83</v>
      </c>
      <c r="AF14" s="13">
        <v>0</v>
      </c>
      <c r="AG14" s="37" t="s">
        <v>83</v>
      </c>
      <c r="AH14" s="13">
        <v>0</v>
      </c>
      <c r="AI14" s="70">
        <f t="shared" si="0"/>
        <v>0</v>
      </c>
      <c r="AJ14" s="71">
        <f t="shared" si="0"/>
        <v>0</v>
      </c>
      <c r="AK14" s="70">
        <v>38.819079618000004</v>
      </c>
      <c r="AL14" s="71">
        <v>0.68542530950000002</v>
      </c>
      <c r="AM14" s="37" t="s">
        <v>83</v>
      </c>
      <c r="AN14" s="13">
        <v>0</v>
      </c>
      <c r="AO14" s="37" t="s">
        <v>83</v>
      </c>
      <c r="AP14" s="13">
        <v>0</v>
      </c>
      <c r="AQ14" s="37" t="s">
        <v>83</v>
      </c>
      <c r="AR14" s="13">
        <v>0</v>
      </c>
      <c r="AS14" s="70">
        <v>19.467586086000001</v>
      </c>
      <c r="AT14" s="71">
        <v>0.95006084410000002</v>
      </c>
      <c r="AU14" s="70">
        <v>9.1041933739999994</v>
      </c>
      <c r="AV14" s="71">
        <v>0.1106231042</v>
      </c>
      <c r="AW14" s="70">
        <v>4.7974041178000002</v>
      </c>
      <c r="AX14" s="71">
        <v>7.1591114600000005E-2</v>
      </c>
      <c r="AY14" s="70">
        <v>1.8172976589000001</v>
      </c>
      <c r="AZ14" s="71">
        <v>2.4428893399999999E-2</v>
      </c>
      <c r="BA14" s="60">
        <f t="shared" si="1"/>
        <v>2.4894915972999989</v>
      </c>
      <c r="BB14" s="13">
        <f t="shared" si="1"/>
        <v>1.4603096199999999E-2</v>
      </c>
      <c r="BC14" s="70">
        <v>0</v>
      </c>
      <c r="BD14" s="13">
        <v>0</v>
      </c>
      <c r="BE14" s="70">
        <v>41.469244943</v>
      </c>
      <c r="BF14" s="71">
        <v>0.60268339589999997</v>
      </c>
      <c r="BG14" s="4">
        <v>8.2573399999999998E-5</v>
      </c>
      <c r="BH14" s="13">
        <v>0</v>
      </c>
      <c r="BI14" s="70">
        <v>40.538176739999997</v>
      </c>
      <c r="BJ14" s="71">
        <v>1.8443466234000001</v>
      </c>
      <c r="BK14" s="70">
        <v>15.936907826000001</v>
      </c>
      <c r="BL14" s="71">
        <v>0.13832506659999999</v>
      </c>
      <c r="BM14" s="70">
        <v>5.5580345792000001</v>
      </c>
      <c r="BN14" s="71">
        <v>4.86835007E-2</v>
      </c>
      <c r="BO14" s="70">
        <v>7.7396784999999996E-3</v>
      </c>
      <c r="BP14" s="71">
        <v>1.81418E-4</v>
      </c>
      <c r="BQ14" s="70">
        <v>0</v>
      </c>
      <c r="BR14" s="66">
        <v>0</v>
      </c>
      <c r="BS14" s="37" t="s">
        <v>83</v>
      </c>
      <c r="BT14" s="13">
        <v>0</v>
      </c>
      <c r="BU14" s="70">
        <v>4.57584272E-2</v>
      </c>
      <c r="BV14" s="71">
        <v>6.8229399999999996E-4</v>
      </c>
      <c r="BW14" s="70">
        <v>3.8990781959</v>
      </c>
      <c r="BX14" s="71">
        <v>3.64755342E-2</v>
      </c>
      <c r="BY14" s="37" t="s">
        <v>83</v>
      </c>
      <c r="BZ14" s="13">
        <v>0</v>
      </c>
      <c r="CA14" s="37" t="s">
        <v>83</v>
      </c>
      <c r="CB14" s="13">
        <v>0</v>
      </c>
      <c r="CC14" s="70">
        <v>4.9773730199999998E-2</v>
      </c>
      <c r="CD14" s="71">
        <v>1.2682810000000001E-4</v>
      </c>
      <c r="CE14" s="70">
        <v>0.40806717660000003</v>
      </c>
      <c r="CF14" s="71">
        <v>1.5453846999999999E-3</v>
      </c>
      <c r="CG14" s="37" t="s">
        <v>83</v>
      </c>
      <c r="CH14" s="13">
        <v>0</v>
      </c>
      <c r="CI14" s="37" t="s">
        <v>83</v>
      </c>
      <c r="CJ14" s="13">
        <v>0</v>
      </c>
      <c r="CK14" s="37" t="s">
        <v>83</v>
      </c>
      <c r="CL14" s="13">
        <v>0</v>
      </c>
      <c r="CM14" s="37" t="s">
        <v>83</v>
      </c>
      <c r="CN14" s="13">
        <v>0</v>
      </c>
      <c r="CO14" s="70">
        <v>4.7175150000000002E-4</v>
      </c>
      <c r="CP14" s="71">
        <v>5.3350212000000004E-6</v>
      </c>
      <c r="CQ14" s="70">
        <v>6.5734126E-3</v>
      </c>
      <c r="CR14" s="71">
        <v>1.6218210000000001E-4</v>
      </c>
      <c r="CS14" s="70">
        <v>0.1033617198</v>
      </c>
      <c r="CT14" s="71">
        <v>1.5854256999999999E-3</v>
      </c>
      <c r="CU14" s="70">
        <v>3.549482604</v>
      </c>
      <c r="CV14" s="71">
        <v>9.27794807E-2</v>
      </c>
      <c r="CW14" s="37" t="s">
        <v>83</v>
      </c>
      <c r="CX14" s="13">
        <v>0</v>
      </c>
      <c r="CY14" s="37" t="s">
        <v>83</v>
      </c>
      <c r="CZ14" s="13">
        <v>0</v>
      </c>
      <c r="DA14" s="70">
        <v>2.8337487218000001</v>
      </c>
      <c r="DB14" s="71">
        <v>5.1185331299999998E-2</v>
      </c>
      <c r="DC14" s="70">
        <v>16.633837364000001</v>
      </c>
      <c r="DD14" s="71">
        <v>0.8988755128</v>
      </c>
      <c r="DE14" s="70">
        <v>2.5092672670999998</v>
      </c>
      <c r="DF14" s="71">
        <v>0.12096543899999999</v>
      </c>
      <c r="DG14" s="70">
        <v>38.959977676000001</v>
      </c>
      <c r="DH14" s="66">
        <v>0.48171795690000002</v>
      </c>
      <c r="DI14" s="123">
        <v>3.5748099999999997E-5</v>
      </c>
      <c r="DJ14" s="124">
        <v>6.0418799999999998E-5</v>
      </c>
      <c r="DK14" s="124">
        <v>7.1496100000000001E-5</v>
      </c>
      <c r="DL14" s="124">
        <v>8.2573399999999998E-5</v>
      </c>
      <c r="DM14" s="124">
        <v>8.2573399999999998E-5</v>
      </c>
      <c r="DN14" s="124">
        <v>8.2573399999999998E-5</v>
      </c>
      <c r="DO14" s="124">
        <v>8.2573399999999998E-5</v>
      </c>
      <c r="DP14" s="124">
        <v>8.2573399999999998E-5</v>
      </c>
      <c r="DQ14" s="124">
        <v>8.2573399999999998E-5</v>
      </c>
      <c r="DR14" s="125">
        <v>8.2573399999999998E-5</v>
      </c>
      <c r="DS14" s="80">
        <v>21.678604790000001</v>
      </c>
      <c r="DT14" s="13">
        <v>0.1638691327</v>
      </c>
      <c r="DU14" s="60">
        <v>5.6900574550999998</v>
      </c>
      <c r="DV14" s="13">
        <v>4.6984235899999997E-2</v>
      </c>
      <c r="DW14" s="60">
        <v>1.3415772473000001</v>
      </c>
      <c r="DX14" s="13">
        <v>1.20906151E-2</v>
      </c>
      <c r="DY14" s="60">
        <v>0.28901623799999998</v>
      </c>
      <c r="DZ14" s="13">
        <v>2.8743541E-3</v>
      </c>
      <c r="EA14" s="60">
        <v>5.56500641E-2</v>
      </c>
      <c r="EB14" s="13">
        <v>6.5557669999999997E-4</v>
      </c>
      <c r="EC14" s="60">
        <v>1.5669875600000001E-2</v>
      </c>
      <c r="ED14" s="13">
        <v>2.2192239999999999E-4</v>
      </c>
      <c r="EE14" s="60">
        <v>4.2552668999999996E-3</v>
      </c>
      <c r="EF14" s="13">
        <v>9.7385800000000005E-5</v>
      </c>
      <c r="EG14" s="60">
        <v>2.2224721000000001E-3</v>
      </c>
      <c r="EH14" s="13">
        <v>6.3493799999999998E-5</v>
      </c>
      <c r="EI14" s="60">
        <v>1.2982043E-3</v>
      </c>
      <c r="EJ14" s="13">
        <v>4.6579799999999997E-5</v>
      </c>
      <c r="EK14" s="60">
        <v>9.7061309999999998E-4</v>
      </c>
      <c r="EL14" s="15">
        <v>3.63087E-5</v>
      </c>
    </row>
    <row r="15" spans="1:142">
      <c r="A15" s="8">
        <v>1000</v>
      </c>
      <c r="B15" s="63">
        <v>7844</v>
      </c>
      <c r="C15" s="64">
        <v>681.38229367999998</v>
      </c>
      <c r="D15" s="70">
        <v>949.80544294000003</v>
      </c>
      <c r="E15" s="70">
        <v>7.5299231021999997</v>
      </c>
      <c r="F15" s="71">
        <v>1.5351598100000001E-2</v>
      </c>
      <c r="G15" s="64">
        <v>2.7073183300000001E-2</v>
      </c>
      <c r="H15" s="71">
        <v>5.2060900000000002E-5</v>
      </c>
      <c r="I15" s="70">
        <v>79.018491544</v>
      </c>
      <c r="J15" s="71">
        <v>0.52988130870000005</v>
      </c>
      <c r="K15" s="70">
        <v>26.633512654</v>
      </c>
      <c r="L15" s="71">
        <v>0.16984216099999999</v>
      </c>
      <c r="M15" s="70">
        <v>4.4935524479</v>
      </c>
      <c r="N15" s="71">
        <v>4.1678778E-2</v>
      </c>
      <c r="O15" s="37" t="s">
        <v>83</v>
      </c>
      <c r="P15" s="13">
        <v>0</v>
      </c>
      <c r="Q15" s="70">
        <v>0.64812032409999998</v>
      </c>
      <c r="R15" s="71">
        <v>2.1453321999999999E-3</v>
      </c>
      <c r="S15" s="37" t="s">
        <v>83</v>
      </c>
      <c r="T15" s="13">
        <v>0</v>
      </c>
      <c r="U15" s="37" t="s">
        <v>83</v>
      </c>
      <c r="V15" s="13">
        <v>0</v>
      </c>
      <c r="W15" s="70">
        <v>1.8021487999999999E-2</v>
      </c>
      <c r="X15" s="71">
        <v>2.7747150000000001E-4</v>
      </c>
      <c r="Y15" s="70">
        <v>4.3059113433</v>
      </c>
      <c r="Z15" s="71">
        <v>0.1114872118</v>
      </c>
      <c r="AA15" s="37" t="s">
        <v>83</v>
      </c>
      <c r="AB15" s="13">
        <v>0</v>
      </c>
      <c r="AC15" s="70">
        <v>0</v>
      </c>
      <c r="AD15" s="71">
        <v>0</v>
      </c>
      <c r="AE15" s="37" t="s">
        <v>83</v>
      </c>
      <c r="AF15" s="13">
        <v>0</v>
      </c>
      <c r="AG15" s="37" t="s">
        <v>83</v>
      </c>
      <c r="AH15" s="13">
        <v>0</v>
      </c>
      <c r="AI15" s="70">
        <f t="shared" si="0"/>
        <v>0</v>
      </c>
      <c r="AJ15" s="71">
        <f t="shared" si="0"/>
        <v>0</v>
      </c>
      <c r="AK15" s="70">
        <v>42.989378842000001</v>
      </c>
      <c r="AL15" s="71">
        <v>0.75305865029999997</v>
      </c>
      <c r="AM15" s="37" t="s">
        <v>83</v>
      </c>
      <c r="AN15" s="13">
        <v>0</v>
      </c>
      <c r="AO15" s="37" t="s">
        <v>83</v>
      </c>
      <c r="AP15" s="13">
        <v>0</v>
      </c>
      <c r="AQ15" s="37" t="s">
        <v>83</v>
      </c>
      <c r="AR15" s="13">
        <v>0</v>
      </c>
      <c r="AS15" s="70">
        <v>22.058796022999999</v>
      </c>
      <c r="AT15" s="71">
        <v>1.0503333876000001</v>
      </c>
      <c r="AU15" s="70">
        <v>10.693406508000001</v>
      </c>
      <c r="AV15" s="71">
        <v>0.12544636209999999</v>
      </c>
      <c r="AW15" s="70">
        <v>5.5761547539</v>
      </c>
      <c r="AX15" s="71">
        <v>8.1178603899999993E-2</v>
      </c>
      <c r="AY15" s="70">
        <v>2.0723965670000002</v>
      </c>
      <c r="AZ15" s="71">
        <v>2.68939861E-2</v>
      </c>
      <c r="BA15" s="60">
        <f t="shared" si="1"/>
        <v>3.0448551871000005</v>
      </c>
      <c r="BB15" s="13">
        <f t="shared" si="1"/>
        <v>1.737377209999999E-2</v>
      </c>
      <c r="BC15" s="70">
        <v>0</v>
      </c>
      <c r="BD15" s="13">
        <v>0</v>
      </c>
      <c r="BE15" s="70">
        <v>45.848340215</v>
      </c>
      <c r="BF15" s="71">
        <v>0.65770406039999996</v>
      </c>
      <c r="BG15" s="4">
        <v>1.0110100000000001E-4</v>
      </c>
      <c r="BH15" s="13">
        <v>0</v>
      </c>
      <c r="BI15" s="70">
        <v>45.053086983999997</v>
      </c>
      <c r="BJ15" s="71">
        <v>2.0065304850999999</v>
      </c>
      <c r="BK15" s="70">
        <v>19.118424544</v>
      </c>
      <c r="BL15" s="71">
        <v>0.16402688779999999</v>
      </c>
      <c r="BM15" s="70">
        <v>6.5270784390000003</v>
      </c>
      <c r="BN15" s="71">
        <v>5.46435485E-2</v>
      </c>
      <c r="BO15" s="70">
        <v>7.3511836999999997E-3</v>
      </c>
      <c r="BP15" s="71">
        <v>1.6941450000000001E-4</v>
      </c>
      <c r="BQ15" s="70">
        <v>0</v>
      </c>
      <c r="BR15" s="66">
        <v>0</v>
      </c>
      <c r="BS15" s="37" t="s">
        <v>83</v>
      </c>
      <c r="BT15" s="13">
        <v>0</v>
      </c>
      <c r="BU15" s="70">
        <v>5.2924839500000001E-2</v>
      </c>
      <c r="BV15" s="71">
        <v>8.6655290000000002E-4</v>
      </c>
      <c r="BW15" s="70">
        <v>4.4406276083999998</v>
      </c>
      <c r="BX15" s="71">
        <v>4.0812225100000002E-2</v>
      </c>
      <c r="BY15" s="37" t="s">
        <v>83</v>
      </c>
      <c r="BZ15" s="13">
        <v>0</v>
      </c>
      <c r="CA15" s="37" t="s">
        <v>83</v>
      </c>
      <c r="CB15" s="13">
        <v>0</v>
      </c>
      <c r="CC15" s="70">
        <v>6.8402257499999994E-2</v>
      </c>
      <c r="CD15" s="71">
        <v>1.8695619999999999E-4</v>
      </c>
      <c r="CE15" s="70">
        <v>0.57971806660000003</v>
      </c>
      <c r="CF15" s="71">
        <v>1.958376E-3</v>
      </c>
      <c r="CG15" s="37" t="s">
        <v>83</v>
      </c>
      <c r="CH15" s="13">
        <v>0</v>
      </c>
      <c r="CI15" s="37" t="s">
        <v>83</v>
      </c>
      <c r="CJ15" s="13">
        <v>0</v>
      </c>
      <c r="CK15" s="37" t="s">
        <v>83</v>
      </c>
      <c r="CL15" s="13">
        <v>0</v>
      </c>
      <c r="CM15" s="37" t="s">
        <v>83</v>
      </c>
      <c r="CN15" s="13">
        <v>0</v>
      </c>
      <c r="CO15" s="70">
        <v>1.5754555000000001E-3</v>
      </c>
      <c r="CP15" s="71">
        <v>1.58459E-5</v>
      </c>
      <c r="CQ15" s="70">
        <v>1.64460326E-2</v>
      </c>
      <c r="CR15" s="71">
        <v>2.616257E-4</v>
      </c>
      <c r="CS15" s="70">
        <v>0.1208347535</v>
      </c>
      <c r="CT15" s="71">
        <v>1.6953287000000001E-3</v>
      </c>
      <c r="CU15" s="70">
        <v>4.1850765898000004</v>
      </c>
      <c r="CV15" s="71">
        <v>0.1097918831</v>
      </c>
      <c r="CW15" s="37" t="s">
        <v>83</v>
      </c>
      <c r="CX15" s="13">
        <v>0</v>
      </c>
      <c r="CY15" s="37" t="s">
        <v>83</v>
      </c>
      <c r="CZ15" s="13">
        <v>0</v>
      </c>
      <c r="DA15" s="70">
        <v>3.4749058242999999</v>
      </c>
      <c r="DB15" s="71">
        <v>6.0520971700000002E-2</v>
      </c>
      <c r="DC15" s="70">
        <v>18.583890198999999</v>
      </c>
      <c r="DD15" s="71">
        <v>0.98981241600000003</v>
      </c>
      <c r="DE15" s="70">
        <v>2.9515039926000002</v>
      </c>
      <c r="DF15" s="71">
        <v>0.13809298610000001</v>
      </c>
      <c r="DG15" s="70">
        <v>42.896836221999997</v>
      </c>
      <c r="DH15" s="66">
        <v>0.51961107429999998</v>
      </c>
      <c r="DI15" s="123">
        <v>5.2060900000000002E-5</v>
      </c>
      <c r="DJ15" s="124">
        <v>8.0550700000000001E-5</v>
      </c>
      <c r="DK15" s="124">
        <v>9.08258E-5</v>
      </c>
      <c r="DL15" s="124">
        <v>1.0110100000000001E-4</v>
      </c>
      <c r="DM15" s="124">
        <v>1.0110100000000001E-4</v>
      </c>
      <c r="DN15" s="124">
        <v>1.0110100000000001E-4</v>
      </c>
      <c r="DO15" s="124">
        <v>1.0110100000000001E-4</v>
      </c>
      <c r="DP15" s="124">
        <v>1.0110100000000001E-4</v>
      </c>
      <c r="DQ15" s="124">
        <v>1.0110100000000001E-4</v>
      </c>
      <c r="DR15" s="125">
        <v>1.0110100000000001E-4</v>
      </c>
      <c r="DS15" s="80">
        <v>25.104697263999999</v>
      </c>
      <c r="DT15" s="13">
        <v>0.1872156888</v>
      </c>
      <c r="DU15" s="60">
        <v>7.1891772332999997</v>
      </c>
      <c r="DV15" s="13">
        <v>5.8213265200000003E-2</v>
      </c>
      <c r="DW15" s="60">
        <v>1.9021241755</v>
      </c>
      <c r="DX15" s="13">
        <v>1.6755639900000001E-2</v>
      </c>
      <c r="DY15" s="60">
        <v>0.4782099528</v>
      </c>
      <c r="DZ15" s="13">
        <v>4.6798754000000001E-3</v>
      </c>
      <c r="EA15" s="60">
        <v>0.1161905054</v>
      </c>
      <c r="EB15" s="13">
        <v>1.3627623999999999E-3</v>
      </c>
      <c r="EC15" s="60">
        <v>3.7647503499999999E-2</v>
      </c>
      <c r="ED15" s="13">
        <v>5.5755020000000004E-4</v>
      </c>
      <c r="EE15" s="60">
        <v>1.36479514E-2</v>
      </c>
      <c r="EF15" s="13">
        <v>2.883594E-4</v>
      </c>
      <c r="EG15" s="60">
        <v>5.4661233000000004E-3</v>
      </c>
      <c r="EH15" s="13">
        <v>1.721069E-4</v>
      </c>
      <c r="EI15" s="60">
        <v>3.2077799999999999E-3</v>
      </c>
      <c r="EJ15" s="13">
        <v>1.2949049999999999E-4</v>
      </c>
      <c r="EK15" s="60">
        <v>2.2848649E-3</v>
      </c>
      <c r="EL15" s="15">
        <v>1.0120560000000001E-4</v>
      </c>
    </row>
    <row r="16" spans="1:142">
      <c r="A16" s="8">
        <v>1100</v>
      </c>
      <c r="B16" s="63">
        <v>7084</v>
      </c>
      <c r="C16" s="64">
        <v>735.50090163000004</v>
      </c>
      <c r="D16" s="70">
        <v>1049.1212513999999</v>
      </c>
      <c r="E16" s="70">
        <v>9.1336697758999996</v>
      </c>
      <c r="F16" s="71">
        <v>1.7558617299999999E-2</v>
      </c>
      <c r="G16" s="64">
        <v>4.3409578999999997E-2</v>
      </c>
      <c r="H16" s="71">
        <v>7.0861199999999998E-5</v>
      </c>
      <c r="I16" s="70">
        <v>84.686784289000002</v>
      </c>
      <c r="J16" s="71">
        <v>0.56523062810000002</v>
      </c>
      <c r="K16" s="70">
        <v>28.952074564</v>
      </c>
      <c r="L16" s="71">
        <v>0.18362123799999999</v>
      </c>
      <c r="M16" s="70">
        <v>5.0852819079999998</v>
      </c>
      <c r="N16" s="71">
        <v>4.6942140600000001E-2</v>
      </c>
      <c r="O16" s="37" t="s">
        <v>83</v>
      </c>
      <c r="P16" s="13">
        <v>0</v>
      </c>
      <c r="Q16" s="70">
        <v>0.90700785510000004</v>
      </c>
      <c r="R16" s="71">
        <v>2.7969659000000001E-3</v>
      </c>
      <c r="S16" s="37" t="s">
        <v>83</v>
      </c>
      <c r="T16" s="13">
        <v>0</v>
      </c>
      <c r="U16" s="37" t="s">
        <v>83</v>
      </c>
      <c r="V16" s="13">
        <v>0</v>
      </c>
      <c r="W16" s="70">
        <v>2.0481542500000002E-2</v>
      </c>
      <c r="X16" s="71">
        <v>2.884653E-4</v>
      </c>
      <c r="Y16" s="70">
        <v>4.9252216873999997</v>
      </c>
      <c r="Z16" s="71">
        <v>0.12620809450000001</v>
      </c>
      <c r="AA16" s="37" t="s">
        <v>83</v>
      </c>
      <c r="AB16" s="13">
        <v>0</v>
      </c>
      <c r="AC16" s="70">
        <v>0</v>
      </c>
      <c r="AD16" s="71">
        <v>0</v>
      </c>
      <c r="AE16" s="37" t="s">
        <v>83</v>
      </c>
      <c r="AF16" s="13">
        <v>0</v>
      </c>
      <c r="AG16" s="37" t="s">
        <v>83</v>
      </c>
      <c r="AH16" s="13">
        <v>0</v>
      </c>
      <c r="AI16" s="70">
        <f t="shared" si="0"/>
        <v>0</v>
      </c>
      <c r="AJ16" s="71">
        <f t="shared" si="0"/>
        <v>0</v>
      </c>
      <c r="AK16" s="70">
        <v>47.184709933000001</v>
      </c>
      <c r="AL16" s="71">
        <v>0.81767936959999998</v>
      </c>
      <c r="AM16" s="37" t="s">
        <v>83</v>
      </c>
      <c r="AN16" s="13">
        <v>0</v>
      </c>
      <c r="AO16" s="37" t="s">
        <v>83</v>
      </c>
      <c r="AP16" s="13">
        <v>0</v>
      </c>
      <c r="AQ16" s="37" t="s">
        <v>83</v>
      </c>
      <c r="AR16" s="13">
        <v>0</v>
      </c>
      <c r="AS16" s="70">
        <v>24.551657418000001</v>
      </c>
      <c r="AT16" s="71">
        <v>1.1449933676999999</v>
      </c>
      <c r="AU16" s="70">
        <v>12.281102736999999</v>
      </c>
      <c r="AV16" s="71">
        <v>0.1393868228</v>
      </c>
      <c r="AW16" s="70">
        <v>6.3732106219000002</v>
      </c>
      <c r="AX16" s="71">
        <v>9.0135126900000001E-2</v>
      </c>
      <c r="AY16" s="70">
        <v>2.3083546200999998</v>
      </c>
      <c r="AZ16" s="71">
        <v>2.9258290100000001E-2</v>
      </c>
      <c r="BA16" s="60">
        <f t="shared" si="1"/>
        <v>3.5995374949999999</v>
      </c>
      <c r="BB16" s="13">
        <f t="shared" si="1"/>
        <v>1.9993405800000003E-2</v>
      </c>
      <c r="BC16" s="70">
        <v>0</v>
      </c>
      <c r="BD16" s="13">
        <v>0</v>
      </c>
      <c r="BE16" s="70">
        <v>49.903083842999997</v>
      </c>
      <c r="BF16" s="71">
        <v>0.70859957269999996</v>
      </c>
      <c r="BG16" s="4">
        <v>1.345656E-4</v>
      </c>
      <c r="BH16" s="13">
        <v>0</v>
      </c>
      <c r="BI16" s="70">
        <v>49.377420813000001</v>
      </c>
      <c r="BJ16" s="71">
        <v>2.1588439208999999</v>
      </c>
      <c r="BK16" s="70">
        <v>22.609713553999999</v>
      </c>
      <c r="BL16" s="71">
        <v>0.19202947549999999</v>
      </c>
      <c r="BM16" s="70">
        <v>7.5493147261000004</v>
      </c>
      <c r="BN16" s="71">
        <v>6.1763193500000001E-2</v>
      </c>
      <c r="BO16" s="70">
        <v>7.3639830000000002E-3</v>
      </c>
      <c r="BP16" s="71">
        <v>1.6206949999999999E-4</v>
      </c>
      <c r="BQ16" s="70">
        <v>0</v>
      </c>
      <c r="BR16" s="66">
        <v>0</v>
      </c>
      <c r="BS16" s="37" t="s">
        <v>83</v>
      </c>
      <c r="BT16" s="13">
        <v>0</v>
      </c>
      <c r="BU16" s="70">
        <v>7.6782570100000003E-2</v>
      </c>
      <c r="BV16" s="71">
        <v>1.1601029E-3</v>
      </c>
      <c r="BW16" s="70">
        <v>5.0084993379</v>
      </c>
      <c r="BX16" s="71">
        <v>4.57820377E-2</v>
      </c>
      <c r="BY16" s="37" t="s">
        <v>83</v>
      </c>
      <c r="BZ16" s="13">
        <v>0</v>
      </c>
      <c r="CA16" s="37" t="s">
        <v>83</v>
      </c>
      <c r="CB16" s="13">
        <v>0</v>
      </c>
      <c r="CC16" s="70">
        <v>0.1234281785</v>
      </c>
      <c r="CD16" s="71">
        <v>2.80559E-4</v>
      </c>
      <c r="CE16" s="70">
        <v>0.78357967660000005</v>
      </c>
      <c r="CF16" s="71">
        <v>2.5164069E-3</v>
      </c>
      <c r="CG16" s="37" t="s">
        <v>83</v>
      </c>
      <c r="CH16" s="13">
        <v>0</v>
      </c>
      <c r="CI16" s="37" t="s">
        <v>83</v>
      </c>
      <c r="CJ16" s="13">
        <v>0</v>
      </c>
      <c r="CK16" s="37" t="s">
        <v>83</v>
      </c>
      <c r="CL16" s="13">
        <v>0</v>
      </c>
      <c r="CM16" s="37" t="s">
        <v>83</v>
      </c>
      <c r="CN16" s="13">
        <v>0</v>
      </c>
      <c r="CO16" s="70">
        <v>1.4927787E-3</v>
      </c>
      <c r="CP16" s="71">
        <v>1.50315E-5</v>
      </c>
      <c r="CQ16" s="70">
        <v>1.8988763799999999E-2</v>
      </c>
      <c r="CR16" s="71">
        <v>2.7343380000000001E-4</v>
      </c>
      <c r="CS16" s="70">
        <v>0.1520923814</v>
      </c>
      <c r="CT16" s="71">
        <v>1.9986362999999999E-3</v>
      </c>
      <c r="CU16" s="70">
        <v>4.7731293059000004</v>
      </c>
      <c r="CV16" s="71">
        <v>0.1242094582</v>
      </c>
      <c r="CW16" s="37" t="s">
        <v>83</v>
      </c>
      <c r="CX16" s="13">
        <v>0</v>
      </c>
      <c r="CY16" s="37" t="s">
        <v>83</v>
      </c>
      <c r="CZ16" s="13">
        <v>0</v>
      </c>
      <c r="DA16" s="70">
        <v>4.0277284527999999</v>
      </c>
      <c r="DB16" s="71">
        <v>6.8677745799999995E-2</v>
      </c>
      <c r="DC16" s="70">
        <v>20.523928966</v>
      </c>
      <c r="DD16" s="71">
        <v>1.0763156219000001</v>
      </c>
      <c r="DE16" s="70">
        <v>3.3013642386000002</v>
      </c>
      <c r="DF16" s="71">
        <v>0.1531380172</v>
      </c>
      <c r="DG16" s="70">
        <v>46.601719604000003</v>
      </c>
      <c r="DH16" s="66">
        <v>0.55546155549999998</v>
      </c>
      <c r="DI16" s="123">
        <v>7.0861199999999998E-5</v>
      </c>
      <c r="DJ16" s="124">
        <v>1.1025169999999999E-4</v>
      </c>
      <c r="DK16" s="124">
        <v>1.2492300000000001E-4</v>
      </c>
      <c r="DL16" s="124">
        <v>1.345656E-4</v>
      </c>
      <c r="DM16" s="124">
        <v>1.345656E-4</v>
      </c>
      <c r="DN16" s="124">
        <v>1.345656E-4</v>
      </c>
      <c r="DO16" s="124">
        <v>1.345656E-4</v>
      </c>
      <c r="DP16" s="124">
        <v>1.345656E-4</v>
      </c>
      <c r="DQ16" s="124">
        <v>1.345656E-4</v>
      </c>
      <c r="DR16" s="125">
        <v>1.345656E-4</v>
      </c>
      <c r="DS16" s="80">
        <v>28.350872120999998</v>
      </c>
      <c r="DT16" s="13">
        <v>0.20919463839999999</v>
      </c>
      <c r="DU16" s="60">
        <v>8.6789965509999991</v>
      </c>
      <c r="DV16" s="13">
        <v>6.91781484E-2</v>
      </c>
      <c r="DW16" s="60">
        <v>2.4668688283</v>
      </c>
      <c r="DX16" s="13">
        <v>2.1312780900000002E-2</v>
      </c>
      <c r="DY16" s="60">
        <v>0.66227276960000003</v>
      </c>
      <c r="DZ16" s="13">
        <v>6.3632515000000001E-3</v>
      </c>
      <c r="EA16" s="60">
        <v>0.17144528310000001</v>
      </c>
      <c r="EB16" s="13">
        <v>1.9837918000000002E-3</v>
      </c>
      <c r="EC16" s="60">
        <v>5.2485665100000002E-2</v>
      </c>
      <c r="ED16" s="13">
        <v>8.1129119999999997E-4</v>
      </c>
      <c r="EE16" s="60">
        <v>2.0624416100000001E-2</v>
      </c>
      <c r="EF16" s="13">
        <v>4.5207469999999998E-4</v>
      </c>
      <c r="EG16" s="60">
        <v>9.1418907000000004E-3</v>
      </c>
      <c r="EH16" s="13">
        <v>2.8678930000000002E-4</v>
      </c>
      <c r="EI16" s="60">
        <v>5.5213776999999999E-3</v>
      </c>
      <c r="EJ16" s="13">
        <v>2.144506E-4</v>
      </c>
      <c r="EK16" s="60">
        <v>3.6968066000000002E-3</v>
      </c>
      <c r="EL16" s="15">
        <v>1.6586690000000001E-4</v>
      </c>
    </row>
    <row r="17" spans="1:142">
      <c r="A17" s="8">
        <v>1200</v>
      </c>
      <c r="B17" s="63">
        <v>6572</v>
      </c>
      <c r="C17" s="64">
        <v>787.89705530000003</v>
      </c>
      <c r="D17" s="70">
        <v>1149.7510745</v>
      </c>
      <c r="E17" s="70">
        <v>10.899816577999999</v>
      </c>
      <c r="F17" s="71">
        <v>1.97427287E-2</v>
      </c>
      <c r="G17" s="64">
        <v>6.9681881799999998E-2</v>
      </c>
      <c r="H17" s="71">
        <v>9.4801600000000004E-5</v>
      </c>
      <c r="I17" s="70">
        <v>89.672904220000007</v>
      </c>
      <c r="J17" s="71">
        <v>0.59654077309999998</v>
      </c>
      <c r="K17" s="70">
        <v>31.355275065000001</v>
      </c>
      <c r="L17" s="71">
        <v>0.19781953290000001</v>
      </c>
      <c r="M17" s="70">
        <v>5.7665576927000002</v>
      </c>
      <c r="N17" s="71">
        <v>5.3093098200000001E-2</v>
      </c>
      <c r="O17" s="37" t="s">
        <v>83</v>
      </c>
      <c r="P17" s="13">
        <v>0</v>
      </c>
      <c r="Q17" s="70">
        <v>1.1757086901</v>
      </c>
      <c r="R17" s="71">
        <v>3.3336603000000001E-3</v>
      </c>
      <c r="S17" s="37" t="s">
        <v>83</v>
      </c>
      <c r="T17" s="13">
        <v>0</v>
      </c>
      <c r="U17" s="37" t="s">
        <v>83</v>
      </c>
      <c r="V17" s="13">
        <v>0</v>
      </c>
      <c r="W17" s="70">
        <v>4.0661368900000001E-2</v>
      </c>
      <c r="X17" s="71">
        <v>4.9565980000000002E-4</v>
      </c>
      <c r="Y17" s="70">
        <v>5.5798934753999996</v>
      </c>
      <c r="Z17" s="71">
        <v>0.14263107019999999</v>
      </c>
      <c r="AA17" s="37" t="s">
        <v>83</v>
      </c>
      <c r="AB17" s="13">
        <v>0</v>
      </c>
      <c r="AC17" s="70">
        <v>0</v>
      </c>
      <c r="AD17" s="71">
        <v>0</v>
      </c>
      <c r="AE17" s="37" t="s">
        <v>83</v>
      </c>
      <c r="AF17" s="13">
        <v>0</v>
      </c>
      <c r="AG17" s="37" t="s">
        <v>83</v>
      </c>
      <c r="AH17" s="13">
        <v>0</v>
      </c>
      <c r="AI17" s="70">
        <f t="shared" si="0"/>
        <v>0</v>
      </c>
      <c r="AJ17" s="71">
        <f t="shared" si="0"/>
        <v>0</v>
      </c>
      <c r="AK17" s="70">
        <v>51.045914510000003</v>
      </c>
      <c r="AL17" s="71">
        <v>0.87717059070000003</v>
      </c>
      <c r="AM17" s="37" t="s">
        <v>83</v>
      </c>
      <c r="AN17" s="13">
        <v>0</v>
      </c>
      <c r="AO17" s="37" t="s">
        <v>83</v>
      </c>
      <c r="AP17" s="13">
        <v>0</v>
      </c>
      <c r="AQ17" s="37" t="s">
        <v>83</v>
      </c>
      <c r="AR17" s="13">
        <v>0</v>
      </c>
      <c r="AS17" s="70">
        <v>26.836430492000002</v>
      </c>
      <c r="AT17" s="71">
        <v>1.2291215888</v>
      </c>
      <c r="AU17" s="70">
        <v>14.021283613</v>
      </c>
      <c r="AV17" s="71">
        <v>0.15317196280000001</v>
      </c>
      <c r="AW17" s="70">
        <v>7.2341462479</v>
      </c>
      <c r="AX17" s="71">
        <v>9.9020624400000007E-2</v>
      </c>
      <c r="AY17" s="70">
        <v>2.5639047407</v>
      </c>
      <c r="AZ17" s="71">
        <v>3.1363192999999998E-2</v>
      </c>
      <c r="BA17" s="60">
        <f t="shared" si="1"/>
        <v>4.2232326243999996</v>
      </c>
      <c r="BB17" s="13">
        <f t="shared" si="1"/>
        <v>2.2788145400000015E-2</v>
      </c>
      <c r="BC17" s="70">
        <v>0</v>
      </c>
      <c r="BD17" s="13">
        <v>0</v>
      </c>
      <c r="BE17" s="70">
        <v>53.939589380000001</v>
      </c>
      <c r="BF17" s="71">
        <v>0.75796168100000005</v>
      </c>
      <c r="BG17" s="4">
        <v>1.8470410000000001E-4</v>
      </c>
      <c r="BH17" s="13">
        <v>0</v>
      </c>
      <c r="BI17" s="70">
        <v>53.661124944999997</v>
      </c>
      <c r="BJ17" s="71">
        <v>2.3037388272000001</v>
      </c>
      <c r="BK17" s="70">
        <v>26.214631657999998</v>
      </c>
      <c r="BL17" s="71">
        <v>0.22059835089999999</v>
      </c>
      <c r="BM17" s="70">
        <v>8.5373128769999997</v>
      </c>
      <c r="BN17" s="71">
        <v>6.8341523900000006E-2</v>
      </c>
      <c r="BO17" s="70">
        <v>1.43368582E-2</v>
      </c>
      <c r="BP17" s="71">
        <v>1.954863E-4</v>
      </c>
      <c r="BQ17" s="70">
        <v>0</v>
      </c>
      <c r="BR17" s="66">
        <v>0</v>
      </c>
      <c r="BS17" s="37" t="s">
        <v>83</v>
      </c>
      <c r="BT17" s="13">
        <v>0</v>
      </c>
      <c r="BU17" s="70">
        <v>8.0642265300000002E-2</v>
      </c>
      <c r="BV17" s="71">
        <v>1.2119495000000001E-3</v>
      </c>
      <c r="BW17" s="70">
        <v>5.6859154274000003</v>
      </c>
      <c r="BX17" s="71">
        <v>5.1881148699999997E-2</v>
      </c>
      <c r="BY17" s="37" t="s">
        <v>83</v>
      </c>
      <c r="BZ17" s="13">
        <v>0</v>
      </c>
      <c r="CA17" s="37" t="s">
        <v>83</v>
      </c>
      <c r="CB17" s="13">
        <v>0</v>
      </c>
      <c r="CC17" s="70">
        <v>0.1786261163</v>
      </c>
      <c r="CD17" s="71">
        <v>3.5876879999999998E-4</v>
      </c>
      <c r="CE17" s="70">
        <v>0.99708257379999998</v>
      </c>
      <c r="CF17" s="71">
        <v>2.9748915000000001E-3</v>
      </c>
      <c r="CG17" s="37" t="s">
        <v>83</v>
      </c>
      <c r="CH17" s="13">
        <v>0</v>
      </c>
      <c r="CI17" s="37" t="s">
        <v>83</v>
      </c>
      <c r="CJ17" s="13">
        <v>0</v>
      </c>
      <c r="CK17" s="37" t="s">
        <v>83</v>
      </c>
      <c r="CL17" s="13">
        <v>0</v>
      </c>
      <c r="CM17" s="37" t="s">
        <v>83</v>
      </c>
      <c r="CN17" s="13">
        <v>0</v>
      </c>
      <c r="CO17" s="70">
        <v>4.3430695000000004E-3</v>
      </c>
      <c r="CP17" s="71">
        <v>6.6900099999999993E-5</v>
      </c>
      <c r="CQ17" s="70">
        <v>3.6318299399999997E-2</v>
      </c>
      <c r="CR17" s="71">
        <v>4.2875980000000002E-4</v>
      </c>
      <c r="CS17" s="70">
        <v>0.1589672593</v>
      </c>
      <c r="CT17" s="71">
        <v>2.0437464000000001E-3</v>
      </c>
      <c r="CU17" s="70">
        <v>5.4209262160999998</v>
      </c>
      <c r="CV17" s="71">
        <v>0.1405873238</v>
      </c>
      <c r="CW17" s="37" t="s">
        <v>83</v>
      </c>
      <c r="CX17" s="13">
        <v>0</v>
      </c>
      <c r="CY17" s="37" t="s">
        <v>83</v>
      </c>
      <c r="CZ17" s="13">
        <v>0</v>
      </c>
      <c r="DA17" s="70">
        <v>4.5764272727000002</v>
      </c>
      <c r="DB17" s="71">
        <v>7.6488794900000004E-2</v>
      </c>
      <c r="DC17" s="70">
        <v>22.260003220000002</v>
      </c>
      <c r="DD17" s="71">
        <v>1.1526327939000001</v>
      </c>
      <c r="DE17" s="70">
        <v>3.7710956810999998</v>
      </c>
      <c r="DF17" s="71">
        <v>0.17038227089999999</v>
      </c>
      <c r="DG17" s="70">
        <v>50.168493697999999</v>
      </c>
      <c r="DH17" s="66">
        <v>0.58757941010000003</v>
      </c>
      <c r="DI17" s="123">
        <v>9.4801600000000004E-5</v>
      </c>
      <c r="DJ17" s="124">
        <v>1.423703E-4</v>
      </c>
      <c r="DK17" s="124">
        <v>1.5865590000000001E-4</v>
      </c>
      <c r="DL17" s="124">
        <v>1.701982E-4</v>
      </c>
      <c r="DM17" s="124">
        <v>1.726159E-4</v>
      </c>
      <c r="DN17" s="124">
        <v>1.7503350000000001E-4</v>
      </c>
      <c r="DO17" s="124">
        <v>1.7745120000000001E-4</v>
      </c>
      <c r="DP17" s="124">
        <v>1.7986879999999999E-4</v>
      </c>
      <c r="DQ17" s="124">
        <v>1.8228640000000001E-4</v>
      </c>
      <c r="DR17" s="125">
        <v>1.8470410000000001E-4</v>
      </c>
      <c r="DS17" s="80">
        <v>31.330950304000002</v>
      </c>
      <c r="DT17" s="13">
        <v>0.2291640908</v>
      </c>
      <c r="DU17" s="60">
        <v>10.135031811999999</v>
      </c>
      <c r="DV17" s="13">
        <v>7.9573952200000006E-2</v>
      </c>
      <c r="DW17" s="60">
        <v>3.0728164048000002</v>
      </c>
      <c r="DX17" s="13">
        <v>2.5903200500000001E-2</v>
      </c>
      <c r="DY17" s="60">
        <v>0.87766984930000003</v>
      </c>
      <c r="DZ17" s="13">
        <v>8.1161818000000004E-3</v>
      </c>
      <c r="EA17" s="60">
        <v>0.24557417200000001</v>
      </c>
      <c r="EB17" s="13">
        <v>2.6052243999999999E-3</v>
      </c>
      <c r="EC17" s="60">
        <v>7.4778586199999997E-2</v>
      </c>
      <c r="ED17" s="13">
        <v>9.930614999999999E-4</v>
      </c>
      <c r="EE17" s="60">
        <v>2.74085541E-2</v>
      </c>
      <c r="EF17" s="13">
        <v>5.0226169999999996E-4</v>
      </c>
      <c r="EG17" s="60">
        <v>9.5601235999999996E-3</v>
      </c>
      <c r="EH17" s="13">
        <v>2.8319439999999999E-4</v>
      </c>
      <c r="EI17" s="60">
        <v>5.5554665E-3</v>
      </c>
      <c r="EJ17" s="13">
        <v>2.0871569999999999E-4</v>
      </c>
      <c r="EK17" s="60">
        <v>3.5658291E-3</v>
      </c>
      <c r="EL17" s="15">
        <v>1.5942119999999999E-4</v>
      </c>
    </row>
    <row r="18" spans="1:142">
      <c r="A18" s="8">
        <v>1300</v>
      </c>
      <c r="B18" s="63">
        <v>6165</v>
      </c>
      <c r="C18" s="64">
        <v>838.73979843999996</v>
      </c>
      <c r="D18" s="70">
        <v>1249.9136281999999</v>
      </c>
      <c r="E18" s="70">
        <v>12.890150706</v>
      </c>
      <c r="F18" s="71">
        <v>2.21529741E-2</v>
      </c>
      <c r="G18" s="64">
        <v>0.1049113218</v>
      </c>
      <c r="H18" s="71">
        <v>1.261383E-4</v>
      </c>
      <c r="I18" s="70">
        <v>94.388893929999995</v>
      </c>
      <c r="J18" s="71">
        <v>0.62577705039999998</v>
      </c>
      <c r="K18" s="70">
        <v>33.525623680999999</v>
      </c>
      <c r="L18" s="71">
        <v>0.21015950410000001</v>
      </c>
      <c r="M18" s="70">
        <v>6.3977527877</v>
      </c>
      <c r="N18" s="71">
        <v>5.8282108899999997E-2</v>
      </c>
      <c r="O18" s="37" t="s">
        <v>83</v>
      </c>
      <c r="P18" s="13">
        <v>0</v>
      </c>
      <c r="Q18" s="70">
        <v>1.4782158974999999</v>
      </c>
      <c r="R18" s="71">
        <v>4.0464597999999999E-3</v>
      </c>
      <c r="S18" s="37" t="s">
        <v>83</v>
      </c>
      <c r="T18" s="13">
        <v>0</v>
      </c>
      <c r="U18" s="37" t="s">
        <v>83</v>
      </c>
      <c r="V18" s="13">
        <v>0</v>
      </c>
      <c r="W18" s="70">
        <v>4.3744831499999998E-2</v>
      </c>
      <c r="X18" s="71">
        <v>5.3073029999999998E-4</v>
      </c>
      <c r="Y18" s="70">
        <v>6.2130841870999998</v>
      </c>
      <c r="Z18" s="71">
        <v>0.1568528884</v>
      </c>
      <c r="AA18" s="37" t="s">
        <v>83</v>
      </c>
      <c r="AB18" s="13">
        <v>0</v>
      </c>
      <c r="AC18" s="70">
        <v>0</v>
      </c>
      <c r="AD18" s="71">
        <v>0</v>
      </c>
      <c r="AE18" s="37" t="s">
        <v>83</v>
      </c>
      <c r="AF18" s="13">
        <v>0</v>
      </c>
      <c r="AG18" s="37" t="s">
        <v>83</v>
      </c>
      <c r="AH18" s="13">
        <v>0</v>
      </c>
      <c r="AI18" s="70">
        <f t="shared" si="0"/>
        <v>0</v>
      </c>
      <c r="AJ18" s="71">
        <f t="shared" si="0"/>
        <v>0</v>
      </c>
      <c r="AK18" s="70">
        <v>54.494127542999998</v>
      </c>
      <c r="AL18" s="71">
        <v>0.92967104079999996</v>
      </c>
      <c r="AM18" s="37" t="s">
        <v>83</v>
      </c>
      <c r="AN18" s="13">
        <v>0</v>
      </c>
      <c r="AO18" s="37" t="s">
        <v>83</v>
      </c>
      <c r="AP18" s="13">
        <v>0</v>
      </c>
      <c r="AQ18" s="37" t="s">
        <v>83</v>
      </c>
      <c r="AR18" s="13">
        <v>0</v>
      </c>
      <c r="AS18" s="70">
        <v>29.116644223000002</v>
      </c>
      <c r="AT18" s="71">
        <v>1.3076771412999999</v>
      </c>
      <c r="AU18" s="70">
        <v>15.789413380999999</v>
      </c>
      <c r="AV18" s="71">
        <v>0.1673365195</v>
      </c>
      <c r="AW18" s="70">
        <v>8.1117474349999998</v>
      </c>
      <c r="AX18" s="71">
        <v>0.10830848</v>
      </c>
      <c r="AY18" s="70">
        <v>2.8208900881000001</v>
      </c>
      <c r="AZ18" s="71">
        <v>3.35209593E-2</v>
      </c>
      <c r="BA18" s="60">
        <f t="shared" si="1"/>
        <v>4.8567758578999989</v>
      </c>
      <c r="BB18" s="13">
        <f t="shared" si="1"/>
        <v>2.5507080200000004E-2</v>
      </c>
      <c r="BC18" s="70">
        <v>0</v>
      </c>
      <c r="BD18" s="13">
        <v>0</v>
      </c>
      <c r="BE18" s="70">
        <v>58.079447496</v>
      </c>
      <c r="BF18" s="71">
        <v>0.80499693709999998</v>
      </c>
      <c r="BG18" s="4">
        <v>2.2597089999999999E-4</v>
      </c>
      <c r="BH18" s="13">
        <v>0</v>
      </c>
      <c r="BI18" s="70">
        <v>57.513663596000001</v>
      </c>
      <c r="BJ18" s="71">
        <v>2.4303141127000001</v>
      </c>
      <c r="BK18" s="70">
        <v>30.018594674999999</v>
      </c>
      <c r="BL18" s="71">
        <v>0.2516361164</v>
      </c>
      <c r="BM18" s="70">
        <v>9.5923904429999993</v>
      </c>
      <c r="BN18" s="71">
        <v>7.4820284299999998E-2</v>
      </c>
      <c r="BO18" s="70">
        <v>1.4935455E-2</v>
      </c>
      <c r="BP18" s="71">
        <v>1.97142E-4</v>
      </c>
      <c r="BQ18" s="70">
        <v>0</v>
      </c>
      <c r="BR18" s="66">
        <v>0</v>
      </c>
      <c r="BS18" s="37" t="s">
        <v>83</v>
      </c>
      <c r="BT18" s="13">
        <v>0</v>
      </c>
      <c r="BU18" s="70">
        <v>8.6886544900000001E-2</v>
      </c>
      <c r="BV18" s="71">
        <v>1.2826483000000001E-3</v>
      </c>
      <c r="BW18" s="70">
        <v>6.3108662428000004</v>
      </c>
      <c r="BX18" s="71">
        <v>5.6999460500000002E-2</v>
      </c>
      <c r="BY18" s="37" t="s">
        <v>83</v>
      </c>
      <c r="BZ18" s="13">
        <v>0</v>
      </c>
      <c r="CA18" s="37" t="s">
        <v>83</v>
      </c>
      <c r="CB18" s="13">
        <v>0</v>
      </c>
      <c r="CC18" s="70">
        <v>0.25481894599999999</v>
      </c>
      <c r="CD18" s="71">
        <v>5.0620030000000005E-4</v>
      </c>
      <c r="CE18" s="70">
        <v>1.2233969515000001</v>
      </c>
      <c r="CF18" s="71">
        <v>3.5402595000000002E-3</v>
      </c>
      <c r="CG18" s="37" t="s">
        <v>83</v>
      </c>
      <c r="CH18" s="13">
        <v>0</v>
      </c>
      <c r="CI18" s="37" t="s">
        <v>83</v>
      </c>
      <c r="CJ18" s="13">
        <v>0</v>
      </c>
      <c r="CK18" s="37" t="s">
        <v>83</v>
      </c>
      <c r="CL18" s="13">
        <v>0</v>
      </c>
      <c r="CM18" s="37" t="s">
        <v>83</v>
      </c>
      <c r="CN18" s="13">
        <v>0</v>
      </c>
      <c r="CO18" s="70">
        <v>5.1939265000000004E-3</v>
      </c>
      <c r="CP18" s="71">
        <v>7.5316999999999997E-5</v>
      </c>
      <c r="CQ18" s="70">
        <v>3.8550905000000003E-2</v>
      </c>
      <c r="CR18" s="71">
        <v>4.5541329999999999E-4</v>
      </c>
      <c r="CS18" s="70">
        <v>0.20083362530000001</v>
      </c>
      <c r="CT18" s="71">
        <v>2.3695096999999999E-3</v>
      </c>
      <c r="CU18" s="70">
        <v>6.0122505618000002</v>
      </c>
      <c r="CV18" s="71">
        <v>0.1544833786</v>
      </c>
      <c r="CW18" s="37" t="s">
        <v>83</v>
      </c>
      <c r="CX18" s="13">
        <v>0</v>
      </c>
      <c r="CY18" s="37" t="s">
        <v>83</v>
      </c>
      <c r="CZ18" s="13">
        <v>0</v>
      </c>
      <c r="DA18" s="70">
        <v>5.2192661876999997</v>
      </c>
      <c r="DB18" s="71">
        <v>8.5546740299999993E-2</v>
      </c>
      <c r="DC18" s="70">
        <v>23.897378034999999</v>
      </c>
      <c r="DD18" s="71">
        <v>1.222130401</v>
      </c>
      <c r="DE18" s="70">
        <v>4.3630274801000004</v>
      </c>
      <c r="DF18" s="71">
        <v>0.18669470320000001</v>
      </c>
      <c r="DG18" s="70">
        <v>53.716420014999997</v>
      </c>
      <c r="DH18" s="66">
        <v>0.61830223399999995</v>
      </c>
      <c r="DI18" s="123">
        <v>1.261383E-4</v>
      </c>
      <c r="DJ18" s="124">
        <v>1.851419E-4</v>
      </c>
      <c r="DK18" s="124">
        <v>2.007569E-4</v>
      </c>
      <c r="DL18" s="124">
        <v>2.1183350000000001E-4</v>
      </c>
      <c r="DM18" s="124">
        <v>2.1418969999999999E-4</v>
      </c>
      <c r="DN18" s="124">
        <v>2.16546E-4</v>
      </c>
      <c r="DO18" s="124">
        <v>2.189022E-4</v>
      </c>
      <c r="DP18" s="124">
        <v>2.212584E-4</v>
      </c>
      <c r="DQ18" s="124">
        <v>2.2361470000000001E-4</v>
      </c>
      <c r="DR18" s="125">
        <v>2.2597089999999999E-4</v>
      </c>
      <c r="DS18" s="80">
        <v>34.172467826999998</v>
      </c>
      <c r="DT18" s="13">
        <v>0.24795864779999999</v>
      </c>
      <c r="DU18" s="60">
        <v>11.61215333</v>
      </c>
      <c r="DV18" s="13">
        <v>9.0049760899999998E-2</v>
      </c>
      <c r="DW18" s="60">
        <v>3.7329385565000002</v>
      </c>
      <c r="DX18" s="13">
        <v>3.09667156E-2</v>
      </c>
      <c r="DY18" s="60">
        <v>1.1441510578</v>
      </c>
      <c r="DZ18" s="13">
        <v>1.03834505E-2</v>
      </c>
      <c r="EA18" s="60">
        <v>0.34848401639999999</v>
      </c>
      <c r="EB18" s="13">
        <v>3.5951113999999999E-3</v>
      </c>
      <c r="EC18" s="60">
        <v>0.1122562409</v>
      </c>
      <c r="ED18" s="13">
        <v>1.4305023E-3</v>
      </c>
      <c r="EE18" s="60">
        <v>3.97521422E-2</v>
      </c>
      <c r="EF18" s="13">
        <v>7.0686360000000005E-4</v>
      </c>
      <c r="EG18" s="60">
        <v>1.52841214E-2</v>
      </c>
      <c r="EH18" s="13">
        <v>4.1512539999999999E-4</v>
      </c>
      <c r="EI18" s="60">
        <v>8.3871846E-3</v>
      </c>
      <c r="EJ18" s="13">
        <v>3.0461570000000002E-4</v>
      </c>
      <c r="EK18" s="60">
        <v>6.0176594999999996E-3</v>
      </c>
      <c r="EL18" s="15">
        <v>2.4151420000000001E-4</v>
      </c>
    </row>
    <row r="19" spans="1:142">
      <c r="A19" s="8">
        <v>1400</v>
      </c>
      <c r="B19" s="63">
        <v>5614</v>
      </c>
      <c r="C19" s="64">
        <v>887.74577628999998</v>
      </c>
      <c r="D19" s="70">
        <v>1349.2716677000001</v>
      </c>
      <c r="E19" s="70">
        <v>14.669207607000001</v>
      </c>
      <c r="F19" s="71">
        <v>2.4227991399999999E-2</v>
      </c>
      <c r="G19" s="64">
        <v>0.1399969459</v>
      </c>
      <c r="H19" s="71">
        <v>1.5733359999999999E-4</v>
      </c>
      <c r="I19" s="70">
        <v>98.524434541000005</v>
      </c>
      <c r="J19" s="71">
        <v>0.65236555780000005</v>
      </c>
      <c r="K19" s="70">
        <v>35.577155470000001</v>
      </c>
      <c r="L19" s="71">
        <v>0.22241359820000001</v>
      </c>
      <c r="M19" s="70">
        <v>6.9431218778000003</v>
      </c>
      <c r="N19" s="71">
        <v>6.3034825200000005E-2</v>
      </c>
      <c r="O19" s="37" t="s">
        <v>83</v>
      </c>
      <c r="P19" s="13">
        <v>0</v>
      </c>
      <c r="Q19" s="70">
        <v>1.7999861202</v>
      </c>
      <c r="R19" s="71">
        <v>4.7183405000000003E-3</v>
      </c>
      <c r="S19" s="37" t="s">
        <v>83</v>
      </c>
      <c r="T19" s="13">
        <v>0</v>
      </c>
      <c r="U19" s="37" t="s">
        <v>83</v>
      </c>
      <c r="V19" s="13">
        <v>0</v>
      </c>
      <c r="W19" s="70">
        <v>5.50178214E-2</v>
      </c>
      <c r="X19" s="71">
        <v>6.5437600000000002E-4</v>
      </c>
      <c r="Y19" s="70">
        <v>6.9687459015000002</v>
      </c>
      <c r="Z19" s="71">
        <v>0.17518408320000001</v>
      </c>
      <c r="AA19" s="37" t="s">
        <v>83</v>
      </c>
      <c r="AB19" s="13">
        <v>0</v>
      </c>
      <c r="AC19" s="70">
        <v>0</v>
      </c>
      <c r="AD19" s="71">
        <v>0</v>
      </c>
      <c r="AE19" s="37" t="s">
        <v>83</v>
      </c>
      <c r="AF19" s="13">
        <v>0</v>
      </c>
      <c r="AG19" s="37" t="s">
        <v>83</v>
      </c>
      <c r="AH19" s="13">
        <v>0</v>
      </c>
      <c r="AI19" s="70">
        <f t="shared" si="0"/>
        <v>0</v>
      </c>
      <c r="AJ19" s="71">
        <f t="shared" si="0"/>
        <v>0</v>
      </c>
      <c r="AK19" s="70">
        <v>57.595359948000002</v>
      </c>
      <c r="AL19" s="71">
        <v>0.97456660350000002</v>
      </c>
      <c r="AM19" s="37" t="s">
        <v>83</v>
      </c>
      <c r="AN19" s="13">
        <v>0</v>
      </c>
      <c r="AO19" s="37" t="s">
        <v>83</v>
      </c>
      <c r="AP19" s="13">
        <v>0</v>
      </c>
      <c r="AQ19" s="37" t="s">
        <v>83</v>
      </c>
      <c r="AR19" s="13">
        <v>0</v>
      </c>
      <c r="AS19" s="70">
        <v>31.072315282999998</v>
      </c>
      <c r="AT19" s="71">
        <v>1.3743101168</v>
      </c>
      <c r="AU19" s="70">
        <v>17.534479008000002</v>
      </c>
      <c r="AV19" s="71">
        <v>0.18033993379999999</v>
      </c>
      <c r="AW19" s="70">
        <v>8.9882985170000005</v>
      </c>
      <c r="AX19" s="71">
        <v>0.1166893459</v>
      </c>
      <c r="AY19" s="70">
        <v>3.0922295436999998</v>
      </c>
      <c r="AZ19" s="71">
        <v>3.5592873599999998E-2</v>
      </c>
      <c r="BA19" s="60">
        <f t="shared" si="1"/>
        <v>5.453950947300001</v>
      </c>
      <c r="BB19" s="13">
        <f t="shared" si="1"/>
        <v>2.8057714299999981E-2</v>
      </c>
      <c r="BC19" s="70">
        <v>0</v>
      </c>
      <c r="BD19" s="13">
        <v>0</v>
      </c>
      <c r="BE19" s="70">
        <v>62.000478704999999</v>
      </c>
      <c r="BF19" s="71">
        <v>0.84938720290000003</v>
      </c>
      <c r="BG19" s="4">
        <v>2.824967E-4</v>
      </c>
      <c r="BH19" s="13">
        <v>0</v>
      </c>
      <c r="BI19" s="70">
        <v>61.304342622</v>
      </c>
      <c r="BJ19" s="71">
        <v>2.5469807153000001</v>
      </c>
      <c r="BK19" s="70">
        <v>34.071197302999998</v>
      </c>
      <c r="BL19" s="71">
        <v>0.2854845111</v>
      </c>
      <c r="BM19" s="70">
        <v>10.759127918000001</v>
      </c>
      <c r="BN19" s="71">
        <v>8.1970143300000006E-2</v>
      </c>
      <c r="BO19" s="70">
        <v>1.4460081E-2</v>
      </c>
      <c r="BP19" s="71">
        <v>1.8976139999999999E-4</v>
      </c>
      <c r="BQ19" s="70">
        <v>0</v>
      </c>
      <c r="BR19" s="66">
        <v>0</v>
      </c>
      <c r="BS19" s="37" t="s">
        <v>83</v>
      </c>
      <c r="BT19" s="13">
        <v>0</v>
      </c>
      <c r="BU19" s="70">
        <v>9.6856647500000004E-2</v>
      </c>
      <c r="BV19" s="71">
        <v>1.4385699999999999E-3</v>
      </c>
      <c r="BW19" s="70">
        <v>6.8462652304000002</v>
      </c>
      <c r="BX19" s="71">
        <v>6.1596255199999998E-2</v>
      </c>
      <c r="BY19" s="37" t="s">
        <v>83</v>
      </c>
      <c r="BZ19" s="13">
        <v>0</v>
      </c>
      <c r="CA19" s="37" t="s">
        <v>83</v>
      </c>
      <c r="CB19" s="13">
        <v>0</v>
      </c>
      <c r="CC19" s="70">
        <v>0.30788575499999998</v>
      </c>
      <c r="CD19" s="71">
        <v>5.8526209999999995E-4</v>
      </c>
      <c r="CE19" s="70">
        <v>1.4921003651</v>
      </c>
      <c r="CF19" s="71">
        <v>4.1330784000000002E-3</v>
      </c>
      <c r="CG19" s="37" t="s">
        <v>83</v>
      </c>
      <c r="CH19" s="13">
        <v>0</v>
      </c>
      <c r="CI19" s="37" t="s">
        <v>83</v>
      </c>
      <c r="CJ19" s="13">
        <v>0</v>
      </c>
      <c r="CK19" s="37" t="s">
        <v>83</v>
      </c>
      <c r="CL19" s="13">
        <v>0</v>
      </c>
      <c r="CM19" s="37" t="s">
        <v>83</v>
      </c>
      <c r="CN19" s="13">
        <v>0</v>
      </c>
      <c r="CO19" s="70">
        <v>5.0100815000000002E-3</v>
      </c>
      <c r="CP19" s="71">
        <v>7.2581499999999996E-5</v>
      </c>
      <c r="CQ19" s="70">
        <v>5.0007740000000002E-2</v>
      </c>
      <c r="CR19" s="71">
        <v>5.8179450000000001E-4</v>
      </c>
      <c r="CS19" s="70">
        <v>0.20780941920000001</v>
      </c>
      <c r="CT19" s="71">
        <v>2.3899200999999998E-3</v>
      </c>
      <c r="CU19" s="70">
        <v>6.7609364822</v>
      </c>
      <c r="CV19" s="71">
        <v>0.172794163</v>
      </c>
      <c r="CW19" s="37" t="s">
        <v>83</v>
      </c>
      <c r="CX19" s="13">
        <v>0</v>
      </c>
      <c r="CY19" s="37" t="s">
        <v>83</v>
      </c>
      <c r="CZ19" s="13">
        <v>0</v>
      </c>
      <c r="DA19" s="70">
        <v>5.7632972297</v>
      </c>
      <c r="DB19" s="71">
        <v>9.3024984500000005E-2</v>
      </c>
      <c r="DC19" s="70">
        <v>25.309018053999999</v>
      </c>
      <c r="DD19" s="71">
        <v>1.2812851324000001</v>
      </c>
      <c r="DE19" s="70">
        <v>4.8493023087999996</v>
      </c>
      <c r="DF19" s="71">
        <v>0.2011034401</v>
      </c>
      <c r="DG19" s="70">
        <v>57.151176395999997</v>
      </c>
      <c r="DH19" s="66">
        <v>0.6482837628</v>
      </c>
      <c r="DI19" s="123">
        <v>1.5733359999999999E-4</v>
      </c>
      <c r="DJ19" s="124">
        <v>2.3462980000000001E-4</v>
      </c>
      <c r="DK19" s="124">
        <v>2.5802060000000001E-4</v>
      </c>
      <c r="DL19" s="124">
        <v>2.686907E-4</v>
      </c>
      <c r="DM19" s="124">
        <v>2.7099170000000002E-4</v>
      </c>
      <c r="DN19" s="124">
        <v>2.7329269999999998E-4</v>
      </c>
      <c r="DO19" s="124">
        <v>2.755937E-4</v>
      </c>
      <c r="DP19" s="124">
        <v>2.7789470000000001E-4</v>
      </c>
      <c r="DQ19" s="124">
        <v>2.8019569999999998E-4</v>
      </c>
      <c r="DR19" s="125">
        <v>2.824967E-4</v>
      </c>
      <c r="DS19" s="80">
        <v>36.751919401999999</v>
      </c>
      <c r="DT19" s="13">
        <v>0.2657032526</v>
      </c>
      <c r="DU19" s="60">
        <v>12.993129128</v>
      </c>
      <c r="DV19" s="13">
        <v>0.1002941594</v>
      </c>
      <c r="DW19" s="60">
        <v>4.4018453622999996</v>
      </c>
      <c r="DX19" s="13">
        <v>3.6320888799999999E-2</v>
      </c>
      <c r="DY19" s="60">
        <v>1.4480198238999999</v>
      </c>
      <c r="DZ19" s="13">
        <v>1.30684958E-2</v>
      </c>
      <c r="EA19" s="60">
        <v>0.47653516260000001</v>
      </c>
      <c r="EB19" s="13">
        <v>4.9454332999999996E-3</v>
      </c>
      <c r="EC19" s="60">
        <v>0.16295522670000001</v>
      </c>
      <c r="ED19" s="13">
        <v>2.1301113000000002E-3</v>
      </c>
      <c r="EE19" s="60">
        <v>6.2244376599999998E-2</v>
      </c>
      <c r="EF19" s="13">
        <v>1.1364321E-3</v>
      </c>
      <c r="EG19" s="60">
        <v>2.5959356100000001E-2</v>
      </c>
      <c r="EH19" s="13">
        <v>7.2084820000000002E-4</v>
      </c>
      <c r="EI19" s="60">
        <v>1.6214978099999999E-2</v>
      </c>
      <c r="EJ19" s="13">
        <v>5.6412879999999995E-4</v>
      </c>
      <c r="EK19" s="60">
        <v>1.26602469E-2</v>
      </c>
      <c r="EL19" s="15">
        <v>4.7330579999999998E-4</v>
      </c>
    </row>
    <row r="20" spans="1:142">
      <c r="A20" s="8">
        <v>1500</v>
      </c>
      <c r="B20" s="63">
        <v>5085</v>
      </c>
      <c r="C20" s="64">
        <v>935.26184749000004</v>
      </c>
      <c r="D20" s="70">
        <v>1449.1222981999999</v>
      </c>
      <c r="E20" s="70">
        <v>16.460717718000001</v>
      </c>
      <c r="F20" s="71">
        <v>2.6300493599999999E-2</v>
      </c>
      <c r="G20" s="64">
        <v>0.1672997021</v>
      </c>
      <c r="H20" s="71">
        <v>1.8075630000000001E-4</v>
      </c>
      <c r="I20" s="70">
        <v>102.20332919000001</v>
      </c>
      <c r="J20" s="71">
        <v>0.67647021600000001</v>
      </c>
      <c r="K20" s="70">
        <v>37.499608885999997</v>
      </c>
      <c r="L20" s="71">
        <v>0.2334547032</v>
      </c>
      <c r="M20" s="70">
        <v>7.4418482616999997</v>
      </c>
      <c r="N20" s="71">
        <v>6.7607818099999994E-2</v>
      </c>
      <c r="O20" s="37" t="s">
        <v>83</v>
      </c>
      <c r="P20" s="13">
        <v>0</v>
      </c>
      <c r="Q20" s="70">
        <v>2.2050860706000002</v>
      </c>
      <c r="R20" s="71">
        <v>5.6736395999999996E-3</v>
      </c>
      <c r="S20" s="37" t="s">
        <v>83</v>
      </c>
      <c r="T20" s="13">
        <v>0</v>
      </c>
      <c r="U20" s="37" t="s">
        <v>83</v>
      </c>
      <c r="V20" s="13">
        <v>0</v>
      </c>
      <c r="W20" s="70">
        <v>6.7695092600000006E-2</v>
      </c>
      <c r="X20" s="71">
        <v>7.8893110000000002E-4</v>
      </c>
      <c r="Y20" s="70">
        <v>7.7465796661999997</v>
      </c>
      <c r="Z20" s="71">
        <v>0.19429475099999999</v>
      </c>
      <c r="AA20" s="37" t="s">
        <v>83</v>
      </c>
      <c r="AB20" s="13">
        <v>0</v>
      </c>
      <c r="AC20" s="70">
        <v>0</v>
      </c>
      <c r="AD20" s="71">
        <v>0</v>
      </c>
      <c r="AE20" s="37" t="s">
        <v>83</v>
      </c>
      <c r="AF20" s="13">
        <v>0</v>
      </c>
      <c r="AG20" s="37" t="s">
        <v>83</v>
      </c>
      <c r="AH20" s="13">
        <v>0</v>
      </c>
      <c r="AI20" s="70">
        <f t="shared" si="0"/>
        <v>0</v>
      </c>
      <c r="AJ20" s="71">
        <f t="shared" si="0"/>
        <v>0</v>
      </c>
      <c r="AK20" s="70">
        <v>60.550585863999999</v>
      </c>
      <c r="AL20" s="71">
        <v>1.0163265386</v>
      </c>
      <c r="AM20" s="37" t="s">
        <v>83</v>
      </c>
      <c r="AN20" s="13">
        <v>0</v>
      </c>
      <c r="AO20" s="37" t="s">
        <v>83</v>
      </c>
      <c r="AP20" s="13">
        <v>0</v>
      </c>
      <c r="AQ20" s="37" t="s">
        <v>83</v>
      </c>
      <c r="AR20" s="13">
        <v>0</v>
      </c>
      <c r="AS20" s="70">
        <v>32.888104337999998</v>
      </c>
      <c r="AT20" s="71">
        <v>1.4365861554999999</v>
      </c>
      <c r="AU20" s="70">
        <v>19.097428498999999</v>
      </c>
      <c r="AV20" s="71">
        <v>0.19256936290000001</v>
      </c>
      <c r="AW20" s="70">
        <v>9.7693768974000008</v>
      </c>
      <c r="AX20" s="71">
        <v>0.1247162108</v>
      </c>
      <c r="AY20" s="70">
        <v>3.3146258486</v>
      </c>
      <c r="AZ20" s="71">
        <v>3.74784258E-2</v>
      </c>
      <c r="BA20" s="60">
        <f t="shared" si="1"/>
        <v>6.0134257529999982</v>
      </c>
      <c r="BB20" s="13">
        <f t="shared" si="1"/>
        <v>3.0374726300000016E-2</v>
      </c>
      <c r="BC20" s="70">
        <v>0</v>
      </c>
      <c r="BD20" s="13">
        <v>0</v>
      </c>
      <c r="BE20" s="70">
        <v>65.462477909</v>
      </c>
      <c r="BF20" s="71">
        <v>0.8896466408</v>
      </c>
      <c r="BG20" s="4">
        <v>3.1410759999999998E-4</v>
      </c>
      <c r="BH20" s="13">
        <v>0</v>
      </c>
      <c r="BI20" s="70">
        <v>64.863555895999994</v>
      </c>
      <c r="BJ20" s="71">
        <v>2.6624837808000001</v>
      </c>
      <c r="BK20" s="70">
        <v>38.732741445000002</v>
      </c>
      <c r="BL20" s="71">
        <v>0.32269701620000002</v>
      </c>
      <c r="BM20" s="70">
        <v>11.985709424</v>
      </c>
      <c r="BN20" s="71">
        <v>8.9056508199999995E-2</v>
      </c>
      <c r="BO20" s="70">
        <v>2.0067081099999998E-2</v>
      </c>
      <c r="BP20" s="71">
        <v>3.0249319999999999E-4</v>
      </c>
      <c r="BQ20" s="70">
        <v>0</v>
      </c>
      <c r="BR20" s="66">
        <v>0</v>
      </c>
      <c r="BS20" s="37" t="s">
        <v>83</v>
      </c>
      <c r="BT20" s="13">
        <v>0</v>
      </c>
      <c r="BU20" s="70">
        <v>0.1042172583</v>
      </c>
      <c r="BV20" s="71">
        <v>1.5424308000000001E-3</v>
      </c>
      <c r="BW20" s="70">
        <v>7.3376310034000003</v>
      </c>
      <c r="BX20" s="71">
        <v>6.60653873E-2</v>
      </c>
      <c r="BY20" s="37" t="s">
        <v>83</v>
      </c>
      <c r="BZ20" s="13">
        <v>0</v>
      </c>
      <c r="CA20" s="37" t="s">
        <v>83</v>
      </c>
      <c r="CB20" s="13">
        <v>0</v>
      </c>
      <c r="CC20" s="70">
        <v>0.43367164339999997</v>
      </c>
      <c r="CD20" s="71">
        <v>7.7045080000000005E-4</v>
      </c>
      <c r="CE20" s="70">
        <v>1.7714144272000001</v>
      </c>
      <c r="CF20" s="71">
        <v>4.9031887999999996E-3</v>
      </c>
      <c r="CG20" s="37" t="s">
        <v>83</v>
      </c>
      <c r="CH20" s="13">
        <v>0</v>
      </c>
      <c r="CI20" s="37" t="s">
        <v>83</v>
      </c>
      <c r="CJ20" s="13">
        <v>0</v>
      </c>
      <c r="CK20" s="37" t="s">
        <v>83</v>
      </c>
      <c r="CL20" s="13">
        <v>0</v>
      </c>
      <c r="CM20" s="37" t="s">
        <v>83</v>
      </c>
      <c r="CN20" s="13">
        <v>0</v>
      </c>
      <c r="CO20" s="70">
        <v>9.8430303999999993E-3</v>
      </c>
      <c r="CP20" s="71">
        <v>1.197218E-4</v>
      </c>
      <c r="CQ20" s="70">
        <v>5.7852062199999998E-2</v>
      </c>
      <c r="CR20" s="71">
        <v>6.6920939999999996E-4</v>
      </c>
      <c r="CS20" s="70">
        <v>0.24754203459999999</v>
      </c>
      <c r="CT20" s="71">
        <v>2.7932876E-3</v>
      </c>
      <c r="CU20" s="70">
        <v>7.4990376317000003</v>
      </c>
      <c r="CV20" s="71">
        <v>0.19150146339999999</v>
      </c>
      <c r="CW20" s="37" t="s">
        <v>83</v>
      </c>
      <c r="CX20" s="13">
        <v>0</v>
      </c>
      <c r="CY20" s="37" t="s">
        <v>83</v>
      </c>
      <c r="CZ20" s="13">
        <v>0</v>
      </c>
      <c r="DA20" s="70">
        <v>6.2166591573999996</v>
      </c>
      <c r="DB20" s="71">
        <v>9.9431405200000003E-2</v>
      </c>
      <c r="DC20" s="70">
        <v>26.671445179999999</v>
      </c>
      <c r="DD20" s="71">
        <v>1.3371547503000001</v>
      </c>
      <c r="DE20" s="70">
        <v>5.2950792054000004</v>
      </c>
      <c r="DF20" s="71">
        <v>0.2137580788</v>
      </c>
      <c r="DG20" s="70">
        <v>60.167398703000003</v>
      </c>
      <c r="DH20" s="66">
        <v>0.67588856200000003</v>
      </c>
      <c r="DI20" s="123">
        <v>1.8075630000000001E-4</v>
      </c>
      <c r="DJ20" s="124">
        <v>2.6759869999999999E-4</v>
      </c>
      <c r="DK20" s="124">
        <v>2.9022089999999998E-4</v>
      </c>
      <c r="DL20" s="124">
        <v>3.0056050000000002E-4</v>
      </c>
      <c r="DM20" s="124">
        <v>3.0281829999999999E-4</v>
      </c>
      <c r="DN20" s="124">
        <v>3.050762E-4</v>
      </c>
      <c r="DO20" s="124">
        <v>3.0733399999999998E-4</v>
      </c>
      <c r="DP20" s="124">
        <v>3.0959189999999999E-4</v>
      </c>
      <c r="DQ20" s="124">
        <v>3.1184970000000002E-4</v>
      </c>
      <c r="DR20" s="125">
        <v>3.1410759999999998E-4</v>
      </c>
      <c r="DS20" s="80">
        <v>39.137740094999998</v>
      </c>
      <c r="DT20" s="13">
        <v>0.28220294219999997</v>
      </c>
      <c r="DU20" s="60">
        <v>14.26430188</v>
      </c>
      <c r="DV20" s="13">
        <v>0.1096632744</v>
      </c>
      <c r="DW20" s="60">
        <v>5.0141937271000003</v>
      </c>
      <c r="DX20" s="13">
        <v>4.1208099099999999E-2</v>
      </c>
      <c r="DY20" s="60">
        <v>1.7263230017</v>
      </c>
      <c r="DZ20" s="13">
        <v>1.55359118E-2</v>
      </c>
      <c r="EA20" s="60">
        <v>0.60032883670000003</v>
      </c>
      <c r="EB20" s="13">
        <v>6.2366499999999998E-3</v>
      </c>
      <c r="EC20" s="60">
        <v>0.21981523680000001</v>
      </c>
      <c r="ED20" s="13">
        <v>2.8777237999999998E-3</v>
      </c>
      <c r="EE20" s="60">
        <v>9.1221965099999996E-2</v>
      </c>
      <c r="EF20" s="13">
        <v>1.6376614E-3</v>
      </c>
      <c r="EG20" s="60">
        <v>4.2326406699999999E-2</v>
      </c>
      <c r="EH20" s="13">
        <v>1.0950954000000001E-3</v>
      </c>
      <c r="EI20" s="60">
        <v>2.7073168000000002E-2</v>
      </c>
      <c r="EJ20" s="13">
        <v>8.7327770000000002E-4</v>
      </c>
      <c r="EK20" s="60">
        <v>1.9895892599999999E-2</v>
      </c>
      <c r="EL20" s="15">
        <v>7.3610859999999995E-4</v>
      </c>
    </row>
    <row r="21" spans="1:142">
      <c r="A21" s="8">
        <v>1600</v>
      </c>
      <c r="B21" s="63">
        <v>4884</v>
      </c>
      <c r="C21" s="64">
        <v>981.56692627999996</v>
      </c>
      <c r="D21" s="70">
        <v>1549.7320672000001</v>
      </c>
      <c r="E21" s="70">
        <v>18.447473667000001</v>
      </c>
      <c r="F21" s="71">
        <v>2.8499219400000001E-2</v>
      </c>
      <c r="G21" s="64">
        <v>0.23266628119999999</v>
      </c>
      <c r="H21" s="71">
        <v>2.304637E-4</v>
      </c>
      <c r="I21" s="70">
        <v>105.73393804</v>
      </c>
      <c r="J21" s="71">
        <v>0.6995810858</v>
      </c>
      <c r="K21" s="70">
        <v>39.395601317999997</v>
      </c>
      <c r="L21" s="71">
        <v>0.2444246353</v>
      </c>
      <c r="M21" s="70">
        <v>8.0145578008000005</v>
      </c>
      <c r="N21" s="71">
        <v>7.2417715899999999E-2</v>
      </c>
      <c r="O21" s="37" t="s">
        <v>83</v>
      </c>
      <c r="P21" s="13">
        <v>0</v>
      </c>
      <c r="Q21" s="70">
        <v>2.7646305772000002</v>
      </c>
      <c r="R21" s="71">
        <v>6.7417251999999997E-3</v>
      </c>
      <c r="S21" s="37" t="s">
        <v>83</v>
      </c>
      <c r="T21" s="13">
        <v>0</v>
      </c>
      <c r="U21" s="37" t="s">
        <v>83</v>
      </c>
      <c r="V21" s="13">
        <v>0</v>
      </c>
      <c r="W21" s="70">
        <v>7.4669461699999995E-2</v>
      </c>
      <c r="X21" s="71">
        <v>8.6822189999999995E-4</v>
      </c>
      <c r="Y21" s="70">
        <v>8.4374135914000004</v>
      </c>
      <c r="Z21" s="71">
        <v>0.21065904190000001</v>
      </c>
      <c r="AA21" s="37" t="s">
        <v>83</v>
      </c>
      <c r="AB21" s="13">
        <v>0</v>
      </c>
      <c r="AC21" s="70">
        <v>0</v>
      </c>
      <c r="AD21" s="71">
        <v>0</v>
      </c>
      <c r="AE21" s="37" t="s">
        <v>83</v>
      </c>
      <c r="AF21" s="13">
        <v>0</v>
      </c>
      <c r="AG21" s="37" t="s">
        <v>83</v>
      </c>
      <c r="AH21" s="13">
        <v>0</v>
      </c>
      <c r="AI21" s="70">
        <f t="shared" si="0"/>
        <v>0</v>
      </c>
      <c r="AJ21" s="71">
        <f t="shared" si="0"/>
        <v>0</v>
      </c>
      <c r="AK21" s="70">
        <v>63.312074856999999</v>
      </c>
      <c r="AL21" s="71">
        <v>1.0568219802000001</v>
      </c>
      <c r="AM21" s="37" t="s">
        <v>83</v>
      </c>
      <c r="AN21" s="13">
        <v>0</v>
      </c>
      <c r="AO21" s="37" t="s">
        <v>83</v>
      </c>
      <c r="AP21" s="13">
        <v>0</v>
      </c>
      <c r="AQ21" s="37" t="s">
        <v>83</v>
      </c>
      <c r="AR21" s="13">
        <v>0</v>
      </c>
      <c r="AS21" s="70">
        <v>34.838561517000002</v>
      </c>
      <c r="AT21" s="71">
        <v>1.5008802190999999</v>
      </c>
      <c r="AU21" s="70">
        <v>20.638247388</v>
      </c>
      <c r="AV21" s="71">
        <v>0.204358549</v>
      </c>
      <c r="AW21" s="70">
        <v>10.444405386</v>
      </c>
      <c r="AX21" s="71">
        <v>0.13220253739999999</v>
      </c>
      <c r="AY21" s="70">
        <v>3.5693413558999998</v>
      </c>
      <c r="AZ21" s="71">
        <v>3.9507456500000003E-2</v>
      </c>
      <c r="BA21" s="60">
        <f t="shared" si="1"/>
        <v>6.6245006460999996</v>
      </c>
      <c r="BB21" s="13">
        <f t="shared" si="1"/>
        <v>3.2648555100000004E-2</v>
      </c>
      <c r="BC21" s="70">
        <v>0</v>
      </c>
      <c r="BD21" s="13">
        <v>0</v>
      </c>
      <c r="BE21" s="70">
        <v>69.035959011000003</v>
      </c>
      <c r="BF21" s="71">
        <v>0.9278736501</v>
      </c>
      <c r="BG21" s="4">
        <v>3.8678010000000001E-4</v>
      </c>
      <c r="BH21" s="13">
        <v>0</v>
      </c>
      <c r="BI21" s="70">
        <v>68.259016297000002</v>
      </c>
      <c r="BJ21" s="71">
        <v>2.7685171541</v>
      </c>
      <c r="BK21" s="70">
        <v>43.132005149999998</v>
      </c>
      <c r="BL21" s="71">
        <v>0.3587154555</v>
      </c>
      <c r="BM21" s="70">
        <v>13.130696291</v>
      </c>
      <c r="BN21" s="71">
        <v>9.57155108E-2</v>
      </c>
      <c r="BO21" s="70">
        <v>1.95628433E-2</v>
      </c>
      <c r="BP21" s="71">
        <v>2.9348269999999999E-4</v>
      </c>
      <c r="BQ21" s="70">
        <v>0</v>
      </c>
      <c r="BR21" s="66">
        <v>0</v>
      </c>
      <c r="BS21" s="37" t="s">
        <v>83</v>
      </c>
      <c r="BT21" s="13">
        <v>0</v>
      </c>
      <c r="BU21" s="70">
        <v>0.10272051290000001</v>
      </c>
      <c r="BV21" s="71">
        <v>1.5182177999999999E-3</v>
      </c>
      <c r="BW21" s="70">
        <v>7.9118372880000001</v>
      </c>
      <c r="BX21" s="71">
        <v>7.08994981E-2</v>
      </c>
      <c r="BY21" s="37" t="s">
        <v>83</v>
      </c>
      <c r="BZ21" s="13">
        <v>0</v>
      </c>
      <c r="CA21" s="37" t="s">
        <v>83</v>
      </c>
      <c r="CB21" s="13">
        <v>0</v>
      </c>
      <c r="CC21" s="70">
        <v>0.57220771739999998</v>
      </c>
      <c r="CD21" s="71">
        <v>9.4622969999999995E-4</v>
      </c>
      <c r="CE21" s="70">
        <v>2.1924228598000002</v>
      </c>
      <c r="CF21" s="71">
        <v>5.7954955000000001E-3</v>
      </c>
      <c r="CG21" s="37" t="s">
        <v>83</v>
      </c>
      <c r="CH21" s="13">
        <v>0</v>
      </c>
      <c r="CI21" s="37" t="s">
        <v>83</v>
      </c>
      <c r="CJ21" s="13">
        <v>0</v>
      </c>
      <c r="CK21" s="37" t="s">
        <v>83</v>
      </c>
      <c r="CL21" s="13">
        <v>0</v>
      </c>
      <c r="CM21" s="37" t="s">
        <v>83</v>
      </c>
      <c r="CN21" s="13">
        <v>0</v>
      </c>
      <c r="CO21" s="70">
        <v>1.6685160899999999E-2</v>
      </c>
      <c r="CP21" s="71">
        <v>2.034587E-4</v>
      </c>
      <c r="CQ21" s="70">
        <v>5.7984300799999999E-2</v>
      </c>
      <c r="CR21" s="71">
        <v>6.6476329999999996E-4</v>
      </c>
      <c r="CS21" s="70">
        <v>0.29304675219999998</v>
      </c>
      <c r="CT21" s="71">
        <v>3.2523462999999998E-3</v>
      </c>
      <c r="CU21" s="70">
        <v>8.1443668391999999</v>
      </c>
      <c r="CV21" s="71">
        <v>0.2074066956</v>
      </c>
      <c r="CW21" s="37" t="s">
        <v>83</v>
      </c>
      <c r="CX21" s="13">
        <v>0</v>
      </c>
      <c r="CY21" s="37" t="s">
        <v>83</v>
      </c>
      <c r="CZ21" s="13">
        <v>0</v>
      </c>
      <c r="DA21" s="70">
        <v>6.7384757793999999</v>
      </c>
      <c r="DB21" s="71">
        <v>0.10607819659999999</v>
      </c>
      <c r="DC21" s="70">
        <v>28.100085738000001</v>
      </c>
      <c r="DD21" s="71">
        <v>1.3948020225</v>
      </c>
      <c r="DE21" s="70">
        <v>5.8150326245999997</v>
      </c>
      <c r="DF21" s="71">
        <v>0.22705976019999999</v>
      </c>
      <c r="DG21" s="70">
        <v>63.220926386000002</v>
      </c>
      <c r="DH21" s="66">
        <v>0.70081389000000005</v>
      </c>
      <c r="DI21" s="123">
        <v>2.304637E-4</v>
      </c>
      <c r="DJ21" s="124">
        <v>3.4150229999999998E-4</v>
      </c>
      <c r="DK21" s="124">
        <v>3.634442E-4</v>
      </c>
      <c r="DL21" s="124">
        <v>3.7348589999999999E-4</v>
      </c>
      <c r="DM21" s="124">
        <v>3.7570159999999997E-4</v>
      </c>
      <c r="DN21" s="124">
        <v>3.7791730000000001E-4</v>
      </c>
      <c r="DO21" s="124">
        <v>3.80133E-4</v>
      </c>
      <c r="DP21" s="124">
        <v>3.8234869999999999E-4</v>
      </c>
      <c r="DQ21" s="124">
        <v>3.8456439999999997E-4</v>
      </c>
      <c r="DR21" s="125">
        <v>3.8678010000000001E-4</v>
      </c>
      <c r="DS21" s="80">
        <v>41.439550486999998</v>
      </c>
      <c r="DT21" s="13">
        <v>0.29800564979999999</v>
      </c>
      <c r="DU21" s="60">
        <v>15.513746660000001</v>
      </c>
      <c r="DV21" s="13">
        <v>0.11891687720000001</v>
      </c>
      <c r="DW21" s="60">
        <v>5.6347214071999998</v>
      </c>
      <c r="DX21" s="13">
        <v>4.6179547199999997E-2</v>
      </c>
      <c r="DY21" s="60">
        <v>1.9941927897</v>
      </c>
      <c r="DZ21" s="13">
        <v>1.7962217999999999E-2</v>
      </c>
      <c r="EA21" s="60">
        <v>0.71077602259999995</v>
      </c>
      <c r="EB21" s="13">
        <v>7.4612326000000001E-3</v>
      </c>
      <c r="EC21" s="60">
        <v>0.26942805689999999</v>
      </c>
      <c r="ED21" s="13">
        <v>3.5953980000000001E-3</v>
      </c>
      <c r="EE21" s="60">
        <v>0.1192124044</v>
      </c>
      <c r="EF21" s="13">
        <v>2.1374837000000002E-3</v>
      </c>
      <c r="EG21" s="60">
        <v>6.0020242500000001E-2</v>
      </c>
      <c r="EH21" s="13">
        <v>1.4774904000000001E-3</v>
      </c>
      <c r="EI21" s="60">
        <v>4.0403091199999998E-2</v>
      </c>
      <c r="EJ21" s="13">
        <v>1.1923066E-3</v>
      </c>
      <c r="EK21" s="60">
        <v>3.0269889099999999E-2</v>
      </c>
      <c r="EL21" s="15">
        <v>1.0036496999999999E-3</v>
      </c>
    </row>
    <row r="22" spans="1:142">
      <c r="A22" s="8">
        <v>1700</v>
      </c>
      <c r="B22" s="63">
        <v>4571</v>
      </c>
      <c r="C22" s="64">
        <v>1026.6575822</v>
      </c>
      <c r="D22" s="70">
        <v>1649.1714399</v>
      </c>
      <c r="E22" s="70">
        <v>20.572012414</v>
      </c>
      <c r="F22" s="71">
        <v>3.07341221E-2</v>
      </c>
      <c r="G22" s="64">
        <v>0.30694735220000002</v>
      </c>
      <c r="H22" s="71">
        <v>2.9159100000000001E-4</v>
      </c>
      <c r="I22" s="70">
        <v>108.91445689</v>
      </c>
      <c r="J22" s="71">
        <v>0.72015630730000002</v>
      </c>
      <c r="K22" s="70">
        <v>41.213511637000003</v>
      </c>
      <c r="L22" s="71">
        <v>0.25549274910000003</v>
      </c>
      <c r="M22" s="70">
        <v>8.5171705252999992</v>
      </c>
      <c r="N22" s="71">
        <v>7.64809724E-2</v>
      </c>
      <c r="O22" s="37" t="s">
        <v>83</v>
      </c>
      <c r="P22" s="13">
        <v>0</v>
      </c>
      <c r="Q22" s="70">
        <v>3.2731437461000001</v>
      </c>
      <c r="R22" s="71">
        <v>7.7703605000000002E-3</v>
      </c>
      <c r="S22" s="37" t="s">
        <v>83</v>
      </c>
      <c r="T22" s="13">
        <v>0</v>
      </c>
      <c r="U22" s="37" t="s">
        <v>83</v>
      </c>
      <c r="V22" s="13">
        <v>0</v>
      </c>
      <c r="W22" s="70">
        <v>9.8902087999999999E-2</v>
      </c>
      <c r="X22" s="71">
        <v>1.1142812E-3</v>
      </c>
      <c r="Y22" s="70">
        <v>9.1140411261000001</v>
      </c>
      <c r="Z22" s="71">
        <v>0.2252586976</v>
      </c>
      <c r="AA22" s="37" t="s">
        <v>83</v>
      </c>
      <c r="AB22" s="13">
        <v>0</v>
      </c>
      <c r="AC22" s="70">
        <v>0</v>
      </c>
      <c r="AD22" s="71">
        <v>0</v>
      </c>
      <c r="AE22" s="37" t="s">
        <v>83</v>
      </c>
      <c r="AF22" s="13">
        <v>0</v>
      </c>
      <c r="AG22" s="37" t="s">
        <v>83</v>
      </c>
      <c r="AH22" s="13">
        <v>0</v>
      </c>
      <c r="AI22" s="70">
        <f t="shared" si="0"/>
        <v>0</v>
      </c>
      <c r="AJ22" s="71">
        <f t="shared" si="0"/>
        <v>0</v>
      </c>
      <c r="AK22" s="70">
        <v>66.239575938000002</v>
      </c>
      <c r="AL22" s="71">
        <v>1.0963647344</v>
      </c>
      <c r="AM22" s="37" t="s">
        <v>83</v>
      </c>
      <c r="AN22" s="13">
        <v>0</v>
      </c>
      <c r="AO22" s="37" t="s">
        <v>83</v>
      </c>
      <c r="AP22" s="13">
        <v>0</v>
      </c>
      <c r="AQ22" s="37" t="s">
        <v>83</v>
      </c>
      <c r="AR22" s="13">
        <v>0</v>
      </c>
      <c r="AS22" s="70">
        <v>36.686730439000002</v>
      </c>
      <c r="AT22" s="71">
        <v>1.5627144421000001</v>
      </c>
      <c r="AU22" s="70">
        <v>22.267481474</v>
      </c>
      <c r="AV22" s="71">
        <v>0.21606326370000001</v>
      </c>
      <c r="AW22" s="70">
        <v>11.278598433000001</v>
      </c>
      <c r="AX22" s="71">
        <v>0.1398533082</v>
      </c>
      <c r="AY22" s="70">
        <v>3.8193921723000002</v>
      </c>
      <c r="AZ22" s="71">
        <v>4.1400494099999997E-2</v>
      </c>
      <c r="BA22" s="60">
        <f t="shared" si="1"/>
        <v>7.1694908686999987</v>
      </c>
      <c r="BB22" s="13">
        <f t="shared" si="1"/>
        <v>3.4809461400000019E-2</v>
      </c>
      <c r="BC22" s="70">
        <v>0</v>
      </c>
      <c r="BD22" s="13">
        <v>0</v>
      </c>
      <c r="BE22" s="70">
        <v>72.537092130999994</v>
      </c>
      <c r="BF22" s="71">
        <v>0.96429239410000001</v>
      </c>
      <c r="BG22" s="4">
        <v>4.8991810000000003E-4</v>
      </c>
      <c r="BH22" s="13">
        <v>0</v>
      </c>
      <c r="BI22" s="70">
        <v>71.527694069000006</v>
      </c>
      <c r="BJ22" s="71">
        <v>2.8635322864999999</v>
      </c>
      <c r="BK22" s="70">
        <v>47.56764064</v>
      </c>
      <c r="BL22" s="71">
        <v>0.39422630110000001</v>
      </c>
      <c r="BM22" s="70">
        <v>14.216118306</v>
      </c>
      <c r="BN22" s="71">
        <v>0.1016235984</v>
      </c>
      <c r="BO22" s="70">
        <v>1.9398352000000001E-2</v>
      </c>
      <c r="BP22" s="71">
        <v>2.8704920000000001E-4</v>
      </c>
      <c r="BQ22" s="70">
        <v>0</v>
      </c>
      <c r="BR22" s="66">
        <v>0</v>
      </c>
      <c r="BS22" s="37" t="s">
        <v>83</v>
      </c>
      <c r="BT22" s="13">
        <v>0</v>
      </c>
      <c r="BU22" s="70">
        <v>0.1206794851</v>
      </c>
      <c r="BV22" s="71">
        <v>1.6911157E-3</v>
      </c>
      <c r="BW22" s="70">
        <v>8.3964910402000008</v>
      </c>
      <c r="BX22" s="71">
        <v>7.4789856700000004E-2</v>
      </c>
      <c r="BY22" s="37" t="s">
        <v>83</v>
      </c>
      <c r="BZ22" s="13">
        <v>0</v>
      </c>
      <c r="CA22" s="37" t="s">
        <v>83</v>
      </c>
      <c r="CB22" s="13">
        <v>0</v>
      </c>
      <c r="CC22" s="70">
        <v>0.70773702009999995</v>
      </c>
      <c r="CD22" s="71">
        <v>1.1185281E-3</v>
      </c>
      <c r="CE22" s="70">
        <v>2.565406726</v>
      </c>
      <c r="CF22" s="71">
        <v>6.6518324999999996E-3</v>
      </c>
      <c r="CG22" s="37" t="s">
        <v>83</v>
      </c>
      <c r="CH22" s="13">
        <v>0</v>
      </c>
      <c r="CI22" s="37" t="s">
        <v>83</v>
      </c>
      <c r="CJ22" s="13">
        <v>0</v>
      </c>
      <c r="CK22" s="37" t="s">
        <v>83</v>
      </c>
      <c r="CL22" s="13">
        <v>0</v>
      </c>
      <c r="CM22" s="37" t="s">
        <v>83</v>
      </c>
      <c r="CN22" s="13">
        <v>0</v>
      </c>
      <c r="CO22" s="70">
        <v>1.7266235800000002E-2</v>
      </c>
      <c r="CP22" s="71">
        <v>2.0474600000000001E-4</v>
      </c>
      <c r="CQ22" s="70">
        <v>8.1635852199999998E-2</v>
      </c>
      <c r="CR22" s="71">
        <v>9.0953509999999998E-4</v>
      </c>
      <c r="CS22" s="70">
        <v>0.37271504170000003</v>
      </c>
      <c r="CT22" s="71">
        <v>4.0918456000000004E-3</v>
      </c>
      <c r="CU22" s="70">
        <v>8.7413260844000007</v>
      </c>
      <c r="CV22" s="71">
        <v>0.22116685189999999</v>
      </c>
      <c r="CW22" s="37" t="s">
        <v>83</v>
      </c>
      <c r="CX22" s="13">
        <v>0</v>
      </c>
      <c r="CY22" s="37" t="s">
        <v>83</v>
      </c>
      <c r="CZ22" s="13">
        <v>0</v>
      </c>
      <c r="DA22" s="70">
        <v>7.2231745330999999</v>
      </c>
      <c r="DB22" s="71">
        <v>0.11296694340000001</v>
      </c>
      <c r="DC22" s="70">
        <v>29.463555906</v>
      </c>
      <c r="DD22" s="71">
        <v>1.4497474987000001</v>
      </c>
      <c r="DE22" s="70">
        <v>6.3085869992000001</v>
      </c>
      <c r="DF22" s="71">
        <v>0.23914958219999999</v>
      </c>
      <c r="DG22" s="70">
        <v>66.228505131999995</v>
      </c>
      <c r="DH22" s="66">
        <v>0.72514281189999996</v>
      </c>
      <c r="DI22" s="123">
        <v>2.8793619999999999E-4</v>
      </c>
      <c r="DJ22" s="124">
        <v>4.3833879999999998E-4</v>
      </c>
      <c r="DK22" s="124">
        <v>4.6337599999999999E-4</v>
      </c>
      <c r="DL22" s="124">
        <v>4.7683069999999999E-4</v>
      </c>
      <c r="DM22" s="124">
        <v>4.7901189999999998E-4</v>
      </c>
      <c r="DN22" s="124">
        <v>4.8119310000000002E-4</v>
      </c>
      <c r="DO22" s="124">
        <v>4.8337439999999998E-4</v>
      </c>
      <c r="DP22" s="124">
        <v>4.8555560000000002E-4</v>
      </c>
      <c r="DQ22" s="124">
        <v>4.8773680000000001E-4</v>
      </c>
      <c r="DR22" s="125">
        <v>4.8991810000000003E-4</v>
      </c>
      <c r="DS22" s="80">
        <v>43.564071953999999</v>
      </c>
      <c r="DT22" s="13">
        <v>0.31233858279999999</v>
      </c>
      <c r="DU22" s="60">
        <v>16.718916166</v>
      </c>
      <c r="DV22" s="13">
        <v>0.1274341695</v>
      </c>
      <c r="DW22" s="60">
        <v>6.2796558061000001</v>
      </c>
      <c r="DX22" s="13">
        <v>5.0906346499999998E-2</v>
      </c>
      <c r="DY22" s="60">
        <v>2.3109353501999998</v>
      </c>
      <c r="DZ22" s="13">
        <v>2.0397083900000001E-2</v>
      </c>
      <c r="EA22" s="60">
        <v>0.86413644160000003</v>
      </c>
      <c r="EB22" s="13">
        <v>8.6941993999999998E-3</v>
      </c>
      <c r="EC22" s="60">
        <v>0.34472203000000001</v>
      </c>
      <c r="ED22" s="13">
        <v>4.2390129000000002E-3</v>
      </c>
      <c r="EE22" s="60">
        <v>0.15777285320000001</v>
      </c>
      <c r="EF22" s="13">
        <v>2.4821401999999999E-3</v>
      </c>
      <c r="EG22" s="60">
        <v>8.0285079300000006E-2</v>
      </c>
      <c r="EH22" s="13">
        <v>1.6677161999999999E-3</v>
      </c>
      <c r="EI22" s="60">
        <v>5.2778160800000001E-2</v>
      </c>
      <c r="EJ22" s="13">
        <v>1.3137214E-3</v>
      </c>
      <c r="EK22" s="60">
        <v>3.8133066100000002E-2</v>
      </c>
      <c r="EL22" s="15">
        <v>1.0835523999999999E-3</v>
      </c>
    </row>
    <row r="23" spans="1:142">
      <c r="A23" s="8">
        <v>1800</v>
      </c>
      <c r="B23" s="63">
        <v>4256</v>
      </c>
      <c r="C23" s="64">
        <v>1070.2755411000001</v>
      </c>
      <c r="D23" s="70">
        <v>1750.1581077999999</v>
      </c>
      <c r="E23" s="70">
        <v>22.443836293</v>
      </c>
      <c r="F23" s="71">
        <v>3.2660177999999998E-2</v>
      </c>
      <c r="G23" s="64">
        <v>0.38301041019999998</v>
      </c>
      <c r="H23" s="71">
        <v>3.4824999999999998E-4</v>
      </c>
      <c r="I23" s="70">
        <v>111.95135883</v>
      </c>
      <c r="J23" s="71">
        <v>0.73971655430000005</v>
      </c>
      <c r="K23" s="70">
        <v>43.079023411000001</v>
      </c>
      <c r="L23" s="71">
        <v>0.26660672410000003</v>
      </c>
      <c r="M23" s="70">
        <v>9.1335082026999999</v>
      </c>
      <c r="N23" s="71">
        <v>8.1603153499999997E-2</v>
      </c>
      <c r="O23" s="37" t="s">
        <v>83</v>
      </c>
      <c r="P23" s="13">
        <v>0</v>
      </c>
      <c r="Q23" s="70">
        <v>3.8617307005999999</v>
      </c>
      <c r="R23" s="71">
        <v>8.8267616999999996E-3</v>
      </c>
      <c r="S23" s="37" t="s">
        <v>83</v>
      </c>
      <c r="T23" s="13">
        <v>0</v>
      </c>
      <c r="U23" s="37" t="s">
        <v>83</v>
      </c>
      <c r="V23" s="13">
        <v>0</v>
      </c>
      <c r="W23" s="70">
        <v>0.1076127029</v>
      </c>
      <c r="X23" s="71">
        <v>1.1842483E-3</v>
      </c>
      <c r="Y23" s="70">
        <v>9.8935059227999993</v>
      </c>
      <c r="Z23" s="71">
        <v>0.2441819294</v>
      </c>
      <c r="AA23" s="37" t="s">
        <v>83</v>
      </c>
      <c r="AB23" s="13">
        <v>0</v>
      </c>
      <c r="AC23" s="70">
        <v>0</v>
      </c>
      <c r="AD23" s="71">
        <v>0</v>
      </c>
      <c r="AE23" s="37" t="s">
        <v>83</v>
      </c>
      <c r="AF23" s="13">
        <v>0</v>
      </c>
      <c r="AG23" s="37" t="s">
        <v>83</v>
      </c>
      <c r="AH23" s="13">
        <v>0</v>
      </c>
      <c r="AI23" s="70">
        <f t="shared" si="0"/>
        <v>0</v>
      </c>
      <c r="AJ23" s="71">
        <f t="shared" si="0"/>
        <v>0</v>
      </c>
      <c r="AK23" s="70">
        <v>68.930887862000006</v>
      </c>
      <c r="AL23" s="71">
        <v>1.1321054933000001</v>
      </c>
      <c r="AM23" s="37" t="s">
        <v>83</v>
      </c>
      <c r="AN23" s="13">
        <v>0</v>
      </c>
      <c r="AO23" s="37" t="s">
        <v>83</v>
      </c>
      <c r="AP23" s="13">
        <v>0</v>
      </c>
      <c r="AQ23" s="37" t="s">
        <v>83</v>
      </c>
      <c r="AR23" s="13">
        <v>0</v>
      </c>
      <c r="AS23" s="70">
        <v>38.482322185000001</v>
      </c>
      <c r="AT23" s="71">
        <v>1.619525165</v>
      </c>
      <c r="AU23" s="70">
        <v>23.883386445999999</v>
      </c>
      <c r="AV23" s="71">
        <v>0.2279180895</v>
      </c>
      <c r="AW23" s="70">
        <v>12.008212557</v>
      </c>
      <c r="AX23" s="71">
        <v>0.1472320288</v>
      </c>
      <c r="AY23" s="70">
        <v>4.1221873412000001</v>
      </c>
      <c r="AZ23" s="71">
        <v>4.3634124699999999E-2</v>
      </c>
      <c r="BA23" s="60">
        <f t="shared" si="1"/>
        <v>7.7529865477999991</v>
      </c>
      <c r="BB23" s="13">
        <f t="shared" si="1"/>
        <v>3.7051936000000008E-2</v>
      </c>
      <c r="BC23" s="70">
        <v>0</v>
      </c>
      <c r="BD23" s="13">
        <v>0</v>
      </c>
      <c r="BE23" s="70">
        <v>75.861626794000003</v>
      </c>
      <c r="BF23" s="71">
        <v>0.99902340710000004</v>
      </c>
      <c r="BG23" s="4">
        <v>5.9745260000000004E-4</v>
      </c>
      <c r="BH23" s="13">
        <v>0</v>
      </c>
      <c r="BI23" s="70">
        <v>74.840532674000002</v>
      </c>
      <c r="BJ23" s="71">
        <v>2.9560034194</v>
      </c>
      <c r="BK23" s="70">
        <v>51.839761478</v>
      </c>
      <c r="BL23" s="71">
        <v>0.4281175056</v>
      </c>
      <c r="BM23" s="70">
        <v>15.320837213000001</v>
      </c>
      <c r="BN23" s="71">
        <v>0.1073101964</v>
      </c>
      <c r="BO23" s="70">
        <v>2.5634596900000001E-2</v>
      </c>
      <c r="BP23" s="71">
        <v>3.121776E-4</v>
      </c>
      <c r="BQ23" s="70">
        <v>0</v>
      </c>
      <c r="BR23" s="66">
        <v>0</v>
      </c>
      <c r="BS23" s="37" t="s">
        <v>83</v>
      </c>
      <c r="BT23" s="13">
        <v>0</v>
      </c>
      <c r="BU23" s="70">
        <v>0.13530462039999999</v>
      </c>
      <c r="BV23" s="71">
        <v>1.8015411000000001E-3</v>
      </c>
      <c r="BW23" s="70">
        <v>8.9982035823000004</v>
      </c>
      <c r="BX23" s="71">
        <v>7.9801612399999999E-2</v>
      </c>
      <c r="BY23" s="37" t="s">
        <v>83</v>
      </c>
      <c r="BZ23" s="13">
        <v>0</v>
      </c>
      <c r="CA23" s="37" t="s">
        <v>83</v>
      </c>
      <c r="CB23" s="13">
        <v>0</v>
      </c>
      <c r="CC23" s="70">
        <v>0.91270768150000003</v>
      </c>
      <c r="CD23" s="71">
        <v>1.3655656E-3</v>
      </c>
      <c r="CE23" s="70">
        <v>2.9490230191000002</v>
      </c>
      <c r="CF23" s="71">
        <v>7.4611961999999999E-3</v>
      </c>
      <c r="CG23" s="37" t="s">
        <v>83</v>
      </c>
      <c r="CH23" s="13">
        <v>0</v>
      </c>
      <c r="CI23" s="37" t="s">
        <v>83</v>
      </c>
      <c r="CJ23" s="13">
        <v>0</v>
      </c>
      <c r="CK23" s="37" t="s">
        <v>83</v>
      </c>
      <c r="CL23" s="13">
        <v>0</v>
      </c>
      <c r="CM23" s="37" t="s">
        <v>83</v>
      </c>
      <c r="CN23" s="13">
        <v>0</v>
      </c>
      <c r="CO23" s="70">
        <v>1.7418330700000002E-2</v>
      </c>
      <c r="CP23" s="71">
        <v>2.0442090000000001E-4</v>
      </c>
      <c r="CQ23" s="70">
        <v>9.0194372100000003E-2</v>
      </c>
      <c r="CR23" s="71">
        <v>9.7982730000000006E-4</v>
      </c>
      <c r="CS23" s="70">
        <v>0.40458759480000001</v>
      </c>
      <c r="CT23" s="71">
        <v>4.5459526E-3</v>
      </c>
      <c r="CU23" s="70">
        <v>9.4889183280000005</v>
      </c>
      <c r="CV23" s="71">
        <v>0.2396359767</v>
      </c>
      <c r="CW23" s="37" t="s">
        <v>83</v>
      </c>
      <c r="CX23" s="13">
        <v>0</v>
      </c>
      <c r="CY23" s="37" t="s">
        <v>83</v>
      </c>
      <c r="CZ23" s="13">
        <v>0</v>
      </c>
      <c r="DA23" s="70">
        <v>7.6755640929000002</v>
      </c>
      <c r="DB23" s="71">
        <v>0.11889882979999999</v>
      </c>
      <c r="DC23" s="70">
        <v>30.806758091999999</v>
      </c>
      <c r="DD23" s="71">
        <v>1.5006263351</v>
      </c>
      <c r="DE23" s="70">
        <v>6.7625582371000004</v>
      </c>
      <c r="DF23" s="71">
        <v>0.25063224309999999</v>
      </c>
      <c r="DG23" s="70">
        <v>69.099068556999995</v>
      </c>
      <c r="DH23" s="66">
        <v>0.74839116400000005</v>
      </c>
      <c r="DI23" s="123">
        <v>3.4468150000000001E-4</v>
      </c>
      <c r="DJ23" s="124">
        <v>5.3207600000000003E-4</v>
      </c>
      <c r="DK23" s="124">
        <v>5.675465E-4</v>
      </c>
      <c r="DL23" s="124">
        <v>5.8457099999999998E-4</v>
      </c>
      <c r="DM23" s="124">
        <v>5.8671790000000004E-4</v>
      </c>
      <c r="DN23" s="124">
        <v>5.8886490000000001E-4</v>
      </c>
      <c r="DO23" s="124">
        <v>5.9101179999999996E-4</v>
      </c>
      <c r="DP23" s="124">
        <v>5.9315870000000001E-4</v>
      </c>
      <c r="DQ23" s="124">
        <v>5.9530569999999999E-4</v>
      </c>
      <c r="DR23" s="125">
        <v>5.9745260000000004E-4</v>
      </c>
      <c r="DS23" s="80">
        <v>45.595471341</v>
      </c>
      <c r="DT23" s="13">
        <v>0.32601971149999998</v>
      </c>
      <c r="DU23" s="60">
        <v>17.881282722000002</v>
      </c>
      <c r="DV23" s="13">
        <v>0.1357386559</v>
      </c>
      <c r="DW23" s="60">
        <v>6.9017090286</v>
      </c>
      <c r="DX23" s="13">
        <v>5.5526061500000001E-2</v>
      </c>
      <c r="DY23" s="60">
        <v>2.6216846072000002</v>
      </c>
      <c r="DZ23" s="13">
        <v>2.28074622E-2</v>
      </c>
      <c r="EA23" s="60">
        <v>1.0147165587</v>
      </c>
      <c r="EB23" s="13">
        <v>9.9212316999999998E-3</v>
      </c>
      <c r="EC23" s="60">
        <v>0.41698900389999999</v>
      </c>
      <c r="ED23" s="13">
        <v>4.8696470000000004E-3</v>
      </c>
      <c r="EE23" s="60">
        <v>0.18979675500000001</v>
      </c>
      <c r="EF23" s="13">
        <v>2.7934498999999998E-3</v>
      </c>
      <c r="EG23" s="60">
        <v>9.6811861700000001E-2</v>
      </c>
      <c r="EH23" s="13">
        <v>1.848539E-3</v>
      </c>
      <c r="EI23" s="60">
        <v>6.1415169300000003E-2</v>
      </c>
      <c r="EJ23" s="13">
        <v>1.4284597E-3</v>
      </c>
      <c r="EK23" s="60">
        <v>4.2720029999999999E-2</v>
      </c>
      <c r="EL23" s="15">
        <v>1.1610896999999999E-3</v>
      </c>
    </row>
    <row r="24" spans="1:142">
      <c r="A24" s="8">
        <v>1900</v>
      </c>
      <c r="B24" s="63">
        <v>4049</v>
      </c>
      <c r="C24" s="64">
        <v>1112.8181218</v>
      </c>
      <c r="D24" s="70">
        <v>1849.2602664999999</v>
      </c>
      <c r="E24" s="70">
        <v>24.445335650000001</v>
      </c>
      <c r="F24" s="71">
        <v>3.4617891099999999E-2</v>
      </c>
      <c r="G24" s="64">
        <v>0.4739697826</v>
      </c>
      <c r="H24" s="71">
        <v>4.123908E-4</v>
      </c>
      <c r="I24" s="70">
        <v>115.07897379000001</v>
      </c>
      <c r="J24" s="71">
        <v>0.76049396889999998</v>
      </c>
      <c r="K24" s="70">
        <v>44.786860548</v>
      </c>
      <c r="L24" s="71">
        <v>0.27664906039999998</v>
      </c>
      <c r="M24" s="70">
        <v>9.6937856523000008</v>
      </c>
      <c r="N24" s="71">
        <v>8.6054116299999997E-2</v>
      </c>
      <c r="O24" s="37" t="s">
        <v>83</v>
      </c>
      <c r="P24" s="13">
        <v>0</v>
      </c>
      <c r="Q24" s="70">
        <v>4.3298477138999996</v>
      </c>
      <c r="R24" s="71">
        <v>9.6154515999999999E-3</v>
      </c>
      <c r="S24" s="37" t="s">
        <v>83</v>
      </c>
      <c r="T24" s="13">
        <v>0</v>
      </c>
      <c r="U24" s="37" t="s">
        <v>83</v>
      </c>
      <c r="V24" s="13">
        <v>0</v>
      </c>
      <c r="W24" s="70">
        <v>0.121769483</v>
      </c>
      <c r="X24" s="71">
        <v>1.3234142E-3</v>
      </c>
      <c r="Y24" s="70">
        <v>10.761661052999999</v>
      </c>
      <c r="Z24" s="71">
        <v>0.26267487680000001</v>
      </c>
      <c r="AA24" s="37" t="s">
        <v>83</v>
      </c>
      <c r="AB24" s="13">
        <v>0</v>
      </c>
      <c r="AC24" s="70">
        <v>0</v>
      </c>
      <c r="AD24" s="71">
        <v>0</v>
      </c>
      <c r="AE24" s="37" t="s">
        <v>83</v>
      </c>
      <c r="AF24" s="13">
        <v>0</v>
      </c>
      <c r="AG24" s="37" t="s">
        <v>83</v>
      </c>
      <c r="AH24" s="13">
        <v>0</v>
      </c>
      <c r="AI24" s="70">
        <f t="shared" si="0"/>
        <v>0</v>
      </c>
      <c r="AJ24" s="71">
        <f t="shared" si="0"/>
        <v>0</v>
      </c>
      <c r="AK24" s="70">
        <v>71.585507789999994</v>
      </c>
      <c r="AL24" s="71">
        <v>1.1649189146000001</v>
      </c>
      <c r="AM24" s="37" t="s">
        <v>83</v>
      </c>
      <c r="AN24" s="13">
        <v>0</v>
      </c>
      <c r="AO24" s="37" t="s">
        <v>83</v>
      </c>
      <c r="AP24" s="13">
        <v>0</v>
      </c>
      <c r="AQ24" s="37" t="s">
        <v>83</v>
      </c>
      <c r="AR24" s="13">
        <v>0</v>
      </c>
      <c r="AS24" s="70">
        <v>40.216147077999999</v>
      </c>
      <c r="AT24" s="71">
        <v>1.6761988053000001</v>
      </c>
      <c r="AU24" s="70">
        <v>25.43955849</v>
      </c>
      <c r="AV24" s="71">
        <v>0.23902402</v>
      </c>
      <c r="AW24" s="70">
        <v>12.757510658999999</v>
      </c>
      <c r="AX24" s="71">
        <v>0.1542598959</v>
      </c>
      <c r="AY24" s="70">
        <v>4.3396867333999998</v>
      </c>
      <c r="AZ24" s="71">
        <v>4.5556552700000003E-2</v>
      </c>
      <c r="BA24" s="60">
        <f t="shared" si="1"/>
        <v>8.3423610976000013</v>
      </c>
      <c r="BB24" s="13">
        <f t="shared" si="1"/>
        <v>3.9207571400000002E-2</v>
      </c>
      <c r="BC24" s="70">
        <v>0</v>
      </c>
      <c r="BD24" s="13">
        <v>0</v>
      </c>
      <c r="BE24" s="70">
        <v>79.220573338999998</v>
      </c>
      <c r="BF24" s="71">
        <v>1.0336560859999999</v>
      </c>
      <c r="BG24" s="4">
        <v>7.2261419999999996E-4</v>
      </c>
      <c r="BH24" s="13">
        <v>0</v>
      </c>
      <c r="BI24" s="70">
        <v>77.706423150000006</v>
      </c>
      <c r="BJ24" s="71">
        <v>3.039840662</v>
      </c>
      <c r="BK24" s="70">
        <v>56.526172871999997</v>
      </c>
      <c r="BL24" s="71">
        <v>0.4644007241</v>
      </c>
      <c r="BM24" s="70">
        <v>16.451092223</v>
      </c>
      <c r="BN24" s="71">
        <v>0.11370775029999999</v>
      </c>
      <c r="BO24" s="70">
        <v>2.5093179100000002E-2</v>
      </c>
      <c r="BP24" s="71">
        <v>3.0414389999999997E-4</v>
      </c>
      <c r="BQ24" s="70">
        <v>0</v>
      </c>
      <c r="BR24" s="66">
        <v>0</v>
      </c>
      <c r="BS24" s="37" t="s">
        <v>83</v>
      </c>
      <c r="BT24" s="13">
        <v>0</v>
      </c>
      <c r="BU24" s="70">
        <v>0.1331909671</v>
      </c>
      <c r="BV24" s="71">
        <v>1.7731639E-3</v>
      </c>
      <c r="BW24" s="70">
        <v>9.5605946851999999</v>
      </c>
      <c r="BX24" s="71">
        <v>8.4280952300000003E-2</v>
      </c>
      <c r="BY24" s="37" t="s">
        <v>83</v>
      </c>
      <c r="BZ24" s="13">
        <v>0</v>
      </c>
      <c r="CA24" s="37" t="s">
        <v>83</v>
      </c>
      <c r="CB24" s="13">
        <v>0</v>
      </c>
      <c r="CC24" s="70">
        <v>1.0489200729999999</v>
      </c>
      <c r="CD24" s="71">
        <v>1.4996883E-3</v>
      </c>
      <c r="CE24" s="70">
        <v>3.2809276409999999</v>
      </c>
      <c r="CF24" s="71">
        <v>8.1157633000000003E-3</v>
      </c>
      <c r="CG24" s="37" t="s">
        <v>83</v>
      </c>
      <c r="CH24" s="13">
        <v>0</v>
      </c>
      <c r="CI24" s="37" t="s">
        <v>83</v>
      </c>
      <c r="CJ24" s="13">
        <v>0</v>
      </c>
      <c r="CK24" s="37" t="s">
        <v>83</v>
      </c>
      <c r="CL24" s="13">
        <v>0</v>
      </c>
      <c r="CM24" s="37" t="s">
        <v>83</v>
      </c>
      <c r="CN24" s="13">
        <v>0</v>
      </c>
      <c r="CO24" s="70">
        <v>1.7016638899999999E-2</v>
      </c>
      <c r="CP24" s="71">
        <v>1.996206E-4</v>
      </c>
      <c r="CQ24" s="70">
        <v>0.10475284410000001</v>
      </c>
      <c r="CR24" s="71">
        <v>1.1237936000000001E-3</v>
      </c>
      <c r="CS24" s="70">
        <v>0.46266472269999998</v>
      </c>
      <c r="CT24" s="71">
        <v>5.0589913000000002E-3</v>
      </c>
      <c r="CU24" s="70">
        <v>10.29899633</v>
      </c>
      <c r="CV24" s="71">
        <v>0.25761588549999997</v>
      </c>
      <c r="CW24" s="37" t="s">
        <v>83</v>
      </c>
      <c r="CX24" s="13">
        <v>0</v>
      </c>
      <c r="CY24" s="37" t="s">
        <v>83</v>
      </c>
      <c r="CZ24" s="13">
        <v>0</v>
      </c>
      <c r="DA24" s="70">
        <v>8.1468011394000008</v>
      </c>
      <c r="DB24" s="71">
        <v>0.1242067278</v>
      </c>
      <c r="DC24" s="70">
        <v>32.069345939000002</v>
      </c>
      <c r="DD24" s="71">
        <v>1.5519920775</v>
      </c>
      <c r="DE24" s="70">
        <v>7.1846178600000004</v>
      </c>
      <c r="DF24" s="71">
        <v>0.26161025290000001</v>
      </c>
      <c r="DG24" s="70">
        <v>72.035955478999995</v>
      </c>
      <c r="DH24" s="66">
        <v>0.77204583309999997</v>
      </c>
      <c r="DI24" s="123">
        <v>4.0891860000000002E-4</v>
      </c>
      <c r="DJ24" s="124">
        <v>6.3982280000000002E-4</v>
      </c>
      <c r="DK24" s="124">
        <v>6.9330469999999997E-4</v>
      </c>
      <c r="DL24" s="124">
        <v>7.0990560000000003E-4</v>
      </c>
      <c r="DM24" s="124">
        <v>7.1202370000000002E-4</v>
      </c>
      <c r="DN24" s="124">
        <v>7.1414180000000001E-4</v>
      </c>
      <c r="DO24" s="124">
        <v>7.162599E-4</v>
      </c>
      <c r="DP24" s="124">
        <v>7.1837799999999999E-4</v>
      </c>
      <c r="DQ24" s="124">
        <v>7.2049609999999997E-4</v>
      </c>
      <c r="DR24" s="125">
        <v>7.2261419999999996E-4</v>
      </c>
      <c r="DS24" s="80">
        <v>47.790677266000003</v>
      </c>
      <c r="DT24" s="13">
        <v>0.34118406530000001</v>
      </c>
      <c r="DU24" s="60">
        <v>19.177755564999998</v>
      </c>
      <c r="DV24" s="13">
        <v>0.1451727813</v>
      </c>
      <c r="DW24" s="60">
        <v>7.6225129784999996</v>
      </c>
      <c r="DX24" s="13">
        <v>6.1030620299999998E-2</v>
      </c>
      <c r="DY24" s="60">
        <v>3.0039220684000001</v>
      </c>
      <c r="DZ24" s="13">
        <v>2.5864227300000001E-2</v>
      </c>
      <c r="EA24" s="60">
        <v>1.2060534762999999</v>
      </c>
      <c r="EB24" s="13">
        <v>1.15632649E-2</v>
      </c>
      <c r="EC24" s="60">
        <v>0.5101963679</v>
      </c>
      <c r="ED24" s="13">
        <v>5.7558145000000003E-3</v>
      </c>
      <c r="EE24" s="60">
        <v>0.23752432109999999</v>
      </c>
      <c r="EF24" s="13">
        <v>3.306055E-3</v>
      </c>
      <c r="EG24" s="60">
        <v>0.122806968</v>
      </c>
      <c r="EH24" s="13">
        <v>2.1707254999999998E-3</v>
      </c>
      <c r="EI24" s="60">
        <v>7.4595150700000001E-2</v>
      </c>
      <c r="EJ24" s="13">
        <v>1.632908E-3</v>
      </c>
      <c r="EK24" s="60">
        <v>5.2116524499999997E-2</v>
      </c>
      <c r="EL24" s="15">
        <v>1.3251382000000001E-3</v>
      </c>
    </row>
    <row r="25" spans="1:142">
      <c r="A25" s="8">
        <v>2000</v>
      </c>
      <c r="B25" s="63">
        <v>3812</v>
      </c>
      <c r="C25" s="64">
        <v>1154.1585336999999</v>
      </c>
      <c r="D25" s="70">
        <v>1949.1799559999999</v>
      </c>
      <c r="E25" s="70">
        <v>26.368318276</v>
      </c>
      <c r="F25" s="71">
        <v>3.6371450100000001E-2</v>
      </c>
      <c r="G25" s="64">
        <v>0.56925562529999996</v>
      </c>
      <c r="H25" s="71">
        <v>4.705663E-4</v>
      </c>
      <c r="I25" s="70">
        <v>117.76856669999999</v>
      </c>
      <c r="J25" s="71">
        <v>0.77755732300000002</v>
      </c>
      <c r="K25" s="70">
        <v>46.414094652999999</v>
      </c>
      <c r="L25" s="71">
        <v>0.28593329499999998</v>
      </c>
      <c r="M25" s="70">
        <v>10.323165962999999</v>
      </c>
      <c r="N25" s="71">
        <v>9.1606928300000001E-2</v>
      </c>
      <c r="O25" s="37" t="s">
        <v>83</v>
      </c>
      <c r="P25" s="13">
        <v>0</v>
      </c>
      <c r="Q25" s="70">
        <v>5.0501513747000004</v>
      </c>
      <c r="R25" s="71">
        <v>1.0879351900000001E-2</v>
      </c>
      <c r="S25" s="37" t="s">
        <v>83</v>
      </c>
      <c r="T25" s="13">
        <v>0</v>
      </c>
      <c r="U25" s="37" t="s">
        <v>83</v>
      </c>
      <c r="V25" s="13">
        <v>0</v>
      </c>
      <c r="W25" s="70">
        <v>0.12787543169999999</v>
      </c>
      <c r="X25" s="71">
        <v>1.3882342E-3</v>
      </c>
      <c r="Y25" s="70">
        <v>11.357857654</v>
      </c>
      <c r="Z25" s="71">
        <v>0.27760796069999999</v>
      </c>
      <c r="AA25" s="37" t="s">
        <v>83</v>
      </c>
      <c r="AB25" s="13">
        <v>0</v>
      </c>
      <c r="AC25" s="70">
        <v>0</v>
      </c>
      <c r="AD25" s="71">
        <v>0</v>
      </c>
      <c r="AE25" s="37" t="s">
        <v>83</v>
      </c>
      <c r="AF25" s="13">
        <v>0</v>
      </c>
      <c r="AG25" s="37" t="s">
        <v>83</v>
      </c>
      <c r="AH25" s="13">
        <v>0</v>
      </c>
      <c r="AI25" s="70">
        <f t="shared" si="0"/>
        <v>0</v>
      </c>
      <c r="AJ25" s="71">
        <f t="shared" si="0"/>
        <v>0</v>
      </c>
      <c r="AK25" s="70">
        <v>74.118898560000005</v>
      </c>
      <c r="AL25" s="71">
        <v>1.1960155952</v>
      </c>
      <c r="AM25" s="37" t="s">
        <v>83</v>
      </c>
      <c r="AN25" s="13">
        <v>0</v>
      </c>
      <c r="AO25" s="37" t="s">
        <v>83</v>
      </c>
      <c r="AP25" s="13">
        <v>0</v>
      </c>
      <c r="AQ25" s="37" t="s">
        <v>83</v>
      </c>
      <c r="AR25" s="13">
        <v>0</v>
      </c>
      <c r="AS25" s="70">
        <v>41.929781695000003</v>
      </c>
      <c r="AT25" s="71">
        <v>1.7277815743</v>
      </c>
      <c r="AU25" s="70">
        <v>26.852196218</v>
      </c>
      <c r="AV25" s="71">
        <v>0.24904344549999999</v>
      </c>
      <c r="AW25" s="70">
        <v>13.518457871000001</v>
      </c>
      <c r="AX25" s="71">
        <v>0.16092117310000001</v>
      </c>
      <c r="AY25" s="70">
        <v>4.5508295053000003</v>
      </c>
      <c r="AZ25" s="71">
        <v>4.7270070900000002E-2</v>
      </c>
      <c r="BA25" s="60">
        <f t="shared" si="1"/>
        <v>8.7829088416999994</v>
      </c>
      <c r="BB25" s="13">
        <f t="shared" si="1"/>
        <v>4.0852201499999991E-2</v>
      </c>
      <c r="BC25" s="70">
        <v>0</v>
      </c>
      <c r="BD25" s="13">
        <v>0</v>
      </c>
      <c r="BE25" s="70">
        <v>82.531035904999996</v>
      </c>
      <c r="BF25" s="71">
        <v>1.0679484447000001</v>
      </c>
      <c r="BG25" s="4">
        <v>8.5170280000000003E-4</v>
      </c>
      <c r="BH25" s="13">
        <v>0</v>
      </c>
      <c r="BI25" s="70">
        <v>80.762884205000006</v>
      </c>
      <c r="BJ25" s="71">
        <v>3.1260736719</v>
      </c>
      <c r="BK25" s="70">
        <v>60.981811731999997</v>
      </c>
      <c r="BL25" s="71">
        <v>0.49909759520000002</v>
      </c>
      <c r="BM25" s="70">
        <v>17.722919613999998</v>
      </c>
      <c r="BN25" s="71">
        <v>0.1206563381</v>
      </c>
      <c r="BO25" s="70">
        <v>2.5309228499999999E-2</v>
      </c>
      <c r="BP25" s="71">
        <v>3.0221859999999997E-4</v>
      </c>
      <c r="BQ25" s="70">
        <v>0</v>
      </c>
      <c r="BR25" s="66">
        <v>0</v>
      </c>
      <c r="BS25" s="37" t="s">
        <v>83</v>
      </c>
      <c r="BT25" s="13">
        <v>0</v>
      </c>
      <c r="BU25" s="70">
        <v>0.15201998990000001</v>
      </c>
      <c r="BV25" s="71">
        <v>2.118048E-3</v>
      </c>
      <c r="BW25" s="70">
        <v>10.171145973</v>
      </c>
      <c r="BX25" s="71">
        <v>8.9488880300000004E-2</v>
      </c>
      <c r="BY25" s="37" t="s">
        <v>83</v>
      </c>
      <c r="BZ25" s="13">
        <v>0</v>
      </c>
      <c r="CA25" s="37" t="s">
        <v>83</v>
      </c>
      <c r="CB25" s="13">
        <v>0</v>
      </c>
      <c r="CC25" s="70">
        <v>1.2850884529</v>
      </c>
      <c r="CD25" s="71">
        <v>1.7520201E-3</v>
      </c>
      <c r="CE25" s="70">
        <v>3.7650629217999998</v>
      </c>
      <c r="CF25" s="71">
        <v>9.1273317999999992E-3</v>
      </c>
      <c r="CG25" s="37" t="s">
        <v>83</v>
      </c>
      <c r="CH25" s="13">
        <v>0</v>
      </c>
      <c r="CI25" s="37" t="s">
        <v>83</v>
      </c>
      <c r="CJ25" s="13">
        <v>0</v>
      </c>
      <c r="CK25" s="37" t="s">
        <v>83</v>
      </c>
      <c r="CL25" s="13">
        <v>0</v>
      </c>
      <c r="CM25" s="37" t="s">
        <v>83</v>
      </c>
      <c r="CN25" s="13">
        <v>0</v>
      </c>
      <c r="CO25" s="70">
        <v>1.6683121799999999E-2</v>
      </c>
      <c r="CP25" s="71">
        <v>1.9566629999999999E-4</v>
      </c>
      <c r="CQ25" s="70">
        <v>0.11119230989999999</v>
      </c>
      <c r="CR25" s="71">
        <v>1.1925678999999999E-3</v>
      </c>
      <c r="CS25" s="70">
        <v>0.48455818899999997</v>
      </c>
      <c r="CT25" s="71">
        <v>5.2767526000000002E-3</v>
      </c>
      <c r="CU25" s="70">
        <v>10.873299465000001</v>
      </c>
      <c r="CV25" s="71">
        <v>0.2723312081</v>
      </c>
      <c r="CW25" s="37" t="s">
        <v>83</v>
      </c>
      <c r="CX25" s="13">
        <v>0</v>
      </c>
      <c r="CY25" s="37" t="s">
        <v>83</v>
      </c>
      <c r="CZ25" s="13">
        <v>0</v>
      </c>
      <c r="DA25" s="70">
        <v>8.6342202557000007</v>
      </c>
      <c r="DB25" s="71">
        <v>0.12977533890000001</v>
      </c>
      <c r="DC25" s="70">
        <v>33.295561438999997</v>
      </c>
      <c r="DD25" s="71">
        <v>1.5980062353</v>
      </c>
      <c r="DE25" s="70">
        <v>7.7292263272000001</v>
      </c>
      <c r="DF25" s="71">
        <v>0.2737927752</v>
      </c>
      <c r="DG25" s="70">
        <v>74.801809578000004</v>
      </c>
      <c r="DH25" s="66">
        <v>0.79415566950000005</v>
      </c>
      <c r="DI25" s="123">
        <v>4.6717029999999998E-4</v>
      </c>
      <c r="DJ25" s="124">
        <v>7.5304219999999995E-4</v>
      </c>
      <c r="DK25" s="124">
        <v>8.2289419999999997E-4</v>
      </c>
      <c r="DL25" s="124">
        <v>8.3914920000000004E-4</v>
      </c>
      <c r="DM25" s="124">
        <v>8.4124150000000001E-4</v>
      </c>
      <c r="DN25" s="124">
        <v>8.4333369999999995E-4</v>
      </c>
      <c r="DO25" s="124">
        <v>8.4542600000000003E-4</v>
      </c>
      <c r="DP25" s="124">
        <v>8.4751830000000001E-4</v>
      </c>
      <c r="DQ25" s="124">
        <v>8.4961059999999998E-4</v>
      </c>
      <c r="DR25" s="125">
        <v>8.5170280000000003E-4</v>
      </c>
      <c r="DS25" s="80">
        <v>49.616368180000002</v>
      </c>
      <c r="DT25" s="13">
        <v>0.3532422342</v>
      </c>
      <c r="DU25" s="60">
        <v>20.228226100000001</v>
      </c>
      <c r="DV25" s="13">
        <v>0.15244486630000001</v>
      </c>
      <c r="DW25" s="60">
        <v>8.1664388979000009</v>
      </c>
      <c r="DX25" s="13">
        <v>6.4994864299999996E-2</v>
      </c>
      <c r="DY25" s="60">
        <v>3.2722540870999999</v>
      </c>
      <c r="DZ25" s="13">
        <v>2.79627813E-2</v>
      </c>
      <c r="EA25" s="60">
        <v>1.3381336203</v>
      </c>
      <c r="EB25" s="13">
        <v>1.2674000600000001E-2</v>
      </c>
      <c r="EC25" s="60">
        <v>0.57205011299999997</v>
      </c>
      <c r="ED25" s="13">
        <v>6.3403553999999999E-3</v>
      </c>
      <c r="EE25" s="60">
        <v>0.2729110475</v>
      </c>
      <c r="EF25" s="13">
        <v>3.6806162999999999E-3</v>
      </c>
      <c r="EG25" s="60">
        <v>0.14300241990000001</v>
      </c>
      <c r="EH25" s="13">
        <v>2.4158860999999999E-3</v>
      </c>
      <c r="EI25" s="60">
        <v>8.9131919800000001E-2</v>
      </c>
      <c r="EJ25" s="13">
        <v>1.8244546000000001E-3</v>
      </c>
      <c r="EK25" s="60">
        <v>6.2887902199999998E-2</v>
      </c>
      <c r="EL25" s="15">
        <v>1.4812647E-3</v>
      </c>
    </row>
    <row r="26" spans="1:142">
      <c r="A26" s="8">
        <v>2100</v>
      </c>
      <c r="B26" s="63">
        <v>3598</v>
      </c>
      <c r="C26" s="64">
        <v>1194.4223291999999</v>
      </c>
      <c r="D26" s="70">
        <v>2050.2726244999999</v>
      </c>
      <c r="E26" s="70">
        <v>28.271176060999998</v>
      </c>
      <c r="F26" s="71">
        <v>3.8110073000000001E-2</v>
      </c>
      <c r="G26" s="64">
        <v>0.66379868679999998</v>
      </c>
      <c r="H26" s="71">
        <v>5.3942050000000004E-4</v>
      </c>
      <c r="I26" s="70">
        <v>120.27914438000001</v>
      </c>
      <c r="J26" s="71">
        <v>0.79401754960000004</v>
      </c>
      <c r="K26" s="70">
        <v>48.026180541000002</v>
      </c>
      <c r="L26" s="71">
        <v>0.295402995</v>
      </c>
      <c r="M26" s="70">
        <v>10.749674493000001</v>
      </c>
      <c r="N26" s="71">
        <v>9.4882068900000005E-2</v>
      </c>
      <c r="O26" s="37" t="s">
        <v>83</v>
      </c>
      <c r="P26" s="13">
        <v>0</v>
      </c>
      <c r="Q26" s="70">
        <v>5.8112653219999997</v>
      </c>
      <c r="R26" s="71">
        <v>1.21858525E-2</v>
      </c>
      <c r="S26" s="37" t="s">
        <v>83</v>
      </c>
      <c r="T26" s="13">
        <v>0</v>
      </c>
      <c r="U26" s="37" t="s">
        <v>83</v>
      </c>
      <c r="V26" s="13">
        <v>0</v>
      </c>
      <c r="W26" s="70">
        <v>0.1513377457</v>
      </c>
      <c r="X26" s="71">
        <v>1.6245095000000001E-3</v>
      </c>
      <c r="Y26" s="70">
        <v>12.137139482</v>
      </c>
      <c r="Z26" s="71">
        <v>0.29414440559999999</v>
      </c>
      <c r="AA26" s="37" t="s">
        <v>83</v>
      </c>
      <c r="AB26" s="13">
        <v>0</v>
      </c>
      <c r="AC26" s="70">
        <v>0</v>
      </c>
      <c r="AD26" s="71">
        <v>0</v>
      </c>
      <c r="AE26" s="37" t="s">
        <v>83</v>
      </c>
      <c r="AF26" s="13">
        <v>0</v>
      </c>
      <c r="AG26" s="37" t="s">
        <v>83</v>
      </c>
      <c r="AH26" s="13">
        <v>0</v>
      </c>
      <c r="AI26" s="70">
        <f t="shared" si="0"/>
        <v>0</v>
      </c>
      <c r="AJ26" s="71">
        <f t="shared" si="0"/>
        <v>0</v>
      </c>
      <c r="AK26" s="70">
        <v>76.622519749999995</v>
      </c>
      <c r="AL26" s="71">
        <v>1.2260928561</v>
      </c>
      <c r="AM26" s="37" t="s">
        <v>83</v>
      </c>
      <c r="AN26" s="13">
        <v>0</v>
      </c>
      <c r="AO26" s="37" t="s">
        <v>83</v>
      </c>
      <c r="AP26" s="13">
        <v>0</v>
      </c>
      <c r="AQ26" s="37" t="s">
        <v>83</v>
      </c>
      <c r="AR26" s="13">
        <v>0</v>
      </c>
      <c r="AS26" s="70">
        <v>43.481738399000001</v>
      </c>
      <c r="AT26" s="71">
        <v>1.7749801397</v>
      </c>
      <c r="AU26" s="70">
        <v>28.476262349999999</v>
      </c>
      <c r="AV26" s="71">
        <v>0.26032832909999998</v>
      </c>
      <c r="AW26" s="70">
        <v>14.219151068</v>
      </c>
      <c r="AX26" s="71">
        <v>0.16796888160000001</v>
      </c>
      <c r="AY26" s="70">
        <v>4.8308674099999998</v>
      </c>
      <c r="AZ26" s="71">
        <v>4.9249693800000001E-2</v>
      </c>
      <c r="BA26" s="60">
        <f t="shared" si="1"/>
        <v>9.4262438720000006</v>
      </c>
      <c r="BB26" s="13">
        <f t="shared" si="1"/>
        <v>4.3109753699999975E-2</v>
      </c>
      <c r="BC26" s="70">
        <v>0</v>
      </c>
      <c r="BD26" s="13">
        <v>0</v>
      </c>
      <c r="BE26" s="70">
        <v>85.720247117</v>
      </c>
      <c r="BF26" s="71">
        <v>1.0986847505999999</v>
      </c>
      <c r="BG26" s="4">
        <v>1.0563972E-3</v>
      </c>
      <c r="BH26" s="13">
        <v>0</v>
      </c>
      <c r="BI26" s="70">
        <v>83.726236063000002</v>
      </c>
      <c r="BJ26" s="71">
        <v>3.2088131486</v>
      </c>
      <c r="BK26" s="70">
        <v>65.553595130000005</v>
      </c>
      <c r="BL26" s="71">
        <v>0.53314546640000005</v>
      </c>
      <c r="BM26" s="70">
        <v>18.876744623</v>
      </c>
      <c r="BN26" s="71">
        <v>0.126617644</v>
      </c>
      <c r="BO26" s="70">
        <v>2.48597877E-2</v>
      </c>
      <c r="BP26" s="71">
        <v>2.957363E-4</v>
      </c>
      <c r="BQ26" s="70">
        <v>0</v>
      </c>
      <c r="BR26" s="66">
        <v>0</v>
      </c>
      <c r="BS26" s="37" t="s">
        <v>83</v>
      </c>
      <c r="BT26" s="13">
        <v>0</v>
      </c>
      <c r="BU26" s="70">
        <v>0.1565769638</v>
      </c>
      <c r="BV26" s="71">
        <v>2.1675144999999999E-3</v>
      </c>
      <c r="BW26" s="70">
        <v>10.593097529</v>
      </c>
      <c r="BX26" s="71">
        <v>9.2714554399999996E-2</v>
      </c>
      <c r="BY26" s="37" t="s">
        <v>83</v>
      </c>
      <c r="BZ26" s="13">
        <v>0</v>
      </c>
      <c r="CA26" s="37" t="s">
        <v>83</v>
      </c>
      <c r="CB26" s="13">
        <v>0</v>
      </c>
      <c r="CC26" s="70">
        <v>1.572967741</v>
      </c>
      <c r="CD26" s="71">
        <v>2.0419396000000002E-3</v>
      </c>
      <c r="CE26" s="70">
        <v>4.2382975809000003</v>
      </c>
      <c r="CF26" s="71">
        <v>1.01439129E-2</v>
      </c>
      <c r="CG26" s="37" t="s">
        <v>83</v>
      </c>
      <c r="CH26" s="13">
        <v>0</v>
      </c>
      <c r="CI26" s="37" t="s">
        <v>83</v>
      </c>
      <c r="CJ26" s="13">
        <v>0</v>
      </c>
      <c r="CK26" s="37" t="s">
        <v>83</v>
      </c>
      <c r="CL26" s="13">
        <v>0</v>
      </c>
      <c r="CM26" s="37" t="s">
        <v>83</v>
      </c>
      <c r="CN26" s="13">
        <v>0</v>
      </c>
      <c r="CO26" s="70">
        <v>2.13979228E-2</v>
      </c>
      <c r="CP26" s="71">
        <v>2.246405E-4</v>
      </c>
      <c r="CQ26" s="70">
        <v>0.1299398229</v>
      </c>
      <c r="CR26" s="71">
        <v>1.399869E-3</v>
      </c>
      <c r="CS26" s="70">
        <v>0.54673247759999999</v>
      </c>
      <c r="CT26" s="71">
        <v>5.8576128000000002E-3</v>
      </c>
      <c r="CU26" s="70">
        <v>11.590407003999999</v>
      </c>
      <c r="CV26" s="71">
        <v>0.28828679280000002</v>
      </c>
      <c r="CW26" s="37" t="s">
        <v>83</v>
      </c>
      <c r="CX26" s="13">
        <v>0</v>
      </c>
      <c r="CY26" s="37" t="s">
        <v>83</v>
      </c>
      <c r="CZ26" s="13">
        <v>0</v>
      </c>
      <c r="DA26" s="70">
        <v>9.0449304311999992</v>
      </c>
      <c r="DB26" s="71">
        <v>0.13457478749999999</v>
      </c>
      <c r="DC26" s="70">
        <v>34.436807967999997</v>
      </c>
      <c r="DD26" s="71">
        <v>1.6404053521999999</v>
      </c>
      <c r="DE26" s="70">
        <v>8.1655353836</v>
      </c>
      <c r="DF26" s="71">
        <v>0.28364405729999997</v>
      </c>
      <c r="DG26" s="70">
        <v>77.554711733000005</v>
      </c>
      <c r="DH26" s="66">
        <v>0.81504069329999995</v>
      </c>
      <c r="DI26" s="123">
        <v>5.2888540000000002E-4</v>
      </c>
      <c r="DJ26" s="124">
        <v>8.599794E-4</v>
      </c>
      <c r="DK26" s="124">
        <v>9.3707100000000004E-4</v>
      </c>
      <c r="DL26" s="124">
        <v>9.6162570000000005E-4</v>
      </c>
      <c r="DM26" s="124">
        <v>9.7230069999999997E-4</v>
      </c>
      <c r="DN26" s="124">
        <v>9.829757000000001E-4</v>
      </c>
      <c r="DO26" s="124">
        <v>9.9005529999999999E-4</v>
      </c>
      <c r="DP26" s="124">
        <v>9.9713499999999991E-4</v>
      </c>
      <c r="DQ26" s="124">
        <v>1.0042146E-3</v>
      </c>
      <c r="DR26" s="125">
        <v>1.0112942999999999E-3</v>
      </c>
      <c r="DS26" s="80">
        <v>51.306702571000002</v>
      </c>
      <c r="DT26" s="13">
        <v>0.36501391389999999</v>
      </c>
      <c r="DU26" s="60">
        <v>21.228360040999998</v>
      </c>
      <c r="DV26" s="13">
        <v>0.159847822</v>
      </c>
      <c r="DW26" s="60">
        <v>8.7017947273999994</v>
      </c>
      <c r="DX26" s="13">
        <v>6.9298489699999993E-2</v>
      </c>
      <c r="DY26" s="60">
        <v>3.5419400271999999</v>
      </c>
      <c r="DZ26" s="13">
        <v>3.0362264199999999E-2</v>
      </c>
      <c r="EA26" s="60">
        <v>1.4646094865999999</v>
      </c>
      <c r="EB26" s="13">
        <v>1.3979201199999999E-2</v>
      </c>
      <c r="EC26" s="60">
        <v>0.63801157149999999</v>
      </c>
      <c r="ED26" s="13">
        <v>7.1479849000000003E-3</v>
      </c>
      <c r="EE26" s="60">
        <v>0.30872555000000002</v>
      </c>
      <c r="EF26" s="13">
        <v>4.2239647E-3</v>
      </c>
      <c r="EG26" s="60">
        <v>0.1654461529</v>
      </c>
      <c r="EH26" s="13">
        <v>2.8167004999999998E-3</v>
      </c>
      <c r="EI26" s="60">
        <v>0.1046372886</v>
      </c>
      <c r="EJ26" s="13">
        <v>2.1372137E-3</v>
      </c>
      <c r="EK26" s="60">
        <v>7.4660372700000005E-2</v>
      </c>
      <c r="EL26" s="15">
        <v>1.7385199000000001E-3</v>
      </c>
    </row>
    <row r="27" spans="1:142">
      <c r="A27" s="8">
        <v>2200</v>
      </c>
      <c r="B27" s="63">
        <v>3414</v>
      </c>
      <c r="C27" s="64">
        <v>1233.8268923999999</v>
      </c>
      <c r="D27" s="70">
        <v>2149.8219782000001</v>
      </c>
      <c r="E27" s="70">
        <v>30.349265458000001</v>
      </c>
      <c r="F27" s="71">
        <v>3.9843555699999998E-2</v>
      </c>
      <c r="G27" s="64">
        <v>0.75280212079999997</v>
      </c>
      <c r="H27" s="71">
        <v>5.9468140000000004E-4</v>
      </c>
      <c r="I27" s="70">
        <v>122.85164956</v>
      </c>
      <c r="J27" s="71">
        <v>0.81051081680000003</v>
      </c>
      <c r="K27" s="70">
        <v>49.622152698999997</v>
      </c>
      <c r="L27" s="71">
        <v>0.30488374600000001</v>
      </c>
      <c r="M27" s="70">
        <v>11.302905402</v>
      </c>
      <c r="N27" s="71">
        <v>9.9216757899999994E-2</v>
      </c>
      <c r="O27" s="37" t="s">
        <v>83</v>
      </c>
      <c r="P27" s="13">
        <v>0</v>
      </c>
      <c r="Q27" s="70">
        <v>6.5023383682000002</v>
      </c>
      <c r="R27" s="71">
        <v>1.32672673E-2</v>
      </c>
      <c r="S27" s="37" t="s">
        <v>83</v>
      </c>
      <c r="T27" s="13">
        <v>0</v>
      </c>
      <c r="U27" s="37" t="s">
        <v>83</v>
      </c>
      <c r="V27" s="13">
        <v>0</v>
      </c>
      <c r="W27" s="70">
        <v>0.16165761370000001</v>
      </c>
      <c r="X27" s="71">
        <v>1.7437456000000001E-3</v>
      </c>
      <c r="Y27" s="70">
        <v>12.826057079</v>
      </c>
      <c r="Z27" s="71">
        <v>0.3096335362</v>
      </c>
      <c r="AA27" s="37" t="s">
        <v>83</v>
      </c>
      <c r="AB27" s="13">
        <v>0</v>
      </c>
      <c r="AC27" s="70">
        <v>0</v>
      </c>
      <c r="AD27" s="71">
        <v>0</v>
      </c>
      <c r="AE27" s="37" t="s">
        <v>83</v>
      </c>
      <c r="AF27" s="13">
        <v>0</v>
      </c>
      <c r="AG27" s="37" t="s">
        <v>83</v>
      </c>
      <c r="AH27" s="13">
        <v>0</v>
      </c>
      <c r="AI27" s="70">
        <f t="shared" si="0"/>
        <v>0</v>
      </c>
      <c r="AJ27" s="71">
        <f t="shared" si="0"/>
        <v>0</v>
      </c>
      <c r="AK27" s="70">
        <v>78.971064732000002</v>
      </c>
      <c r="AL27" s="71">
        <v>1.2531354803999999</v>
      </c>
      <c r="AM27" s="37" t="s">
        <v>83</v>
      </c>
      <c r="AN27" s="13">
        <v>0</v>
      </c>
      <c r="AO27" s="37" t="s">
        <v>83</v>
      </c>
      <c r="AP27" s="13">
        <v>0</v>
      </c>
      <c r="AQ27" s="37" t="s">
        <v>83</v>
      </c>
      <c r="AR27" s="13">
        <v>0</v>
      </c>
      <c r="AS27" s="70">
        <v>45.064739531999997</v>
      </c>
      <c r="AT27" s="71">
        <v>1.8231565609</v>
      </c>
      <c r="AU27" s="70">
        <v>30.142305225000001</v>
      </c>
      <c r="AV27" s="71">
        <v>0.27050717010000003</v>
      </c>
      <c r="AW27" s="70">
        <v>14.983057709000001</v>
      </c>
      <c r="AX27" s="71">
        <v>0.17433349349999999</v>
      </c>
      <c r="AY27" s="70">
        <v>5.0620846368999999</v>
      </c>
      <c r="AZ27" s="71">
        <v>5.0790076099999998E-2</v>
      </c>
      <c r="BA27" s="60">
        <f t="shared" si="1"/>
        <v>10.097162879100001</v>
      </c>
      <c r="BB27" s="13">
        <f t="shared" si="1"/>
        <v>4.5383600500000038E-2</v>
      </c>
      <c r="BC27" s="70">
        <v>0</v>
      </c>
      <c r="BD27" s="13">
        <v>0</v>
      </c>
      <c r="BE27" s="70">
        <v>88.461375414000003</v>
      </c>
      <c r="BF27" s="71">
        <v>1.1253280910000001</v>
      </c>
      <c r="BG27" s="4">
        <v>1.150297E-3</v>
      </c>
      <c r="BH27" s="13">
        <v>0</v>
      </c>
      <c r="BI27" s="70">
        <v>86.366296325999997</v>
      </c>
      <c r="BJ27" s="71">
        <v>3.2798303467999999</v>
      </c>
      <c r="BK27" s="70">
        <v>70.403927955</v>
      </c>
      <c r="BL27" s="71">
        <v>0.5703416684</v>
      </c>
      <c r="BM27" s="70">
        <v>19.943386562000001</v>
      </c>
      <c r="BN27" s="71">
        <v>0.132294833</v>
      </c>
      <c r="BO27" s="70">
        <v>2.7353926600000002E-2</v>
      </c>
      <c r="BP27" s="71">
        <v>2.954058E-4</v>
      </c>
      <c r="BQ27" s="70">
        <v>0</v>
      </c>
      <c r="BR27" s="66">
        <v>0</v>
      </c>
      <c r="BS27" s="37" t="s">
        <v>83</v>
      </c>
      <c r="BT27" s="13">
        <v>0</v>
      </c>
      <c r="BU27" s="70">
        <v>0.16048771249999999</v>
      </c>
      <c r="BV27" s="71">
        <v>2.2168449999999998E-3</v>
      </c>
      <c r="BW27" s="70">
        <v>11.14241769</v>
      </c>
      <c r="BX27" s="71">
        <v>9.6999912800000004E-2</v>
      </c>
      <c r="BY27" s="37" t="s">
        <v>83</v>
      </c>
      <c r="BZ27" s="13">
        <v>0</v>
      </c>
      <c r="CA27" s="37" t="s">
        <v>83</v>
      </c>
      <c r="CB27" s="13">
        <v>0</v>
      </c>
      <c r="CC27" s="70">
        <v>1.8252614674000001</v>
      </c>
      <c r="CD27" s="71">
        <v>2.2559440000000002E-3</v>
      </c>
      <c r="CE27" s="70">
        <v>4.6770769008000004</v>
      </c>
      <c r="CF27" s="71">
        <v>1.1011323199999999E-2</v>
      </c>
      <c r="CG27" s="37" t="s">
        <v>83</v>
      </c>
      <c r="CH27" s="13">
        <v>0</v>
      </c>
      <c r="CI27" s="37" t="s">
        <v>83</v>
      </c>
      <c r="CJ27" s="13">
        <v>0</v>
      </c>
      <c r="CK27" s="37" t="s">
        <v>83</v>
      </c>
      <c r="CL27" s="13">
        <v>0</v>
      </c>
      <c r="CM27" s="37" t="s">
        <v>83</v>
      </c>
      <c r="CN27" s="13">
        <v>0</v>
      </c>
      <c r="CO27" s="70">
        <v>2.1075140999999999E-2</v>
      </c>
      <c r="CP27" s="71">
        <v>2.2111550000000001E-4</v>
      </c>
      <c r="CQ27" s="70">
        <v>0.14058247269999999</v>
      </c>
      <c r="CR27" s="71">
        <v>1.5226300999999999E-3</v>
      </c>
      <c r="CS27" s="70">
        <v>0.61912442720000005</v>
      </c>
      <c r="CT27" s="71">
        <v>6.5255310999999998E-3</v>
      </c>
      <c r="CU27" s="70">
        <v>12.206932652000001</v>
      </c>
      <c r="CV27" s="71">
        <v>0.30310800510000002</v>
      </c>
      <c r="CW27" s="37" t="s">
        <v>83</v>
      </c>
      <c r="CX27" s="13">
        <v>0</v>
      </c>
      <c r="CY27" s="37" t="s">
        <v>83</v>
      </c>
      <c r="CZ27" s="13">
        <v>0</v>
      </c>
      <c r="DA27" s="70">
        <v>9.4987590913000002</v>
      </c>
      <c r="DB27" s="71">
        <v>0.14052274440000001</v>
      </c>
      <c r="DC27" s="70">
        <v>35.565980441000001</v>
      </c>
      <c r="DD27" s="71">
        <v>1.6826338165000001</v>
      </c>
      <c r="DE27" s="70">
        <v>8.4983973413000005</v>
      </c>
      <c r="DF27" s="71">
        <v>0.29280620769999999</v>
      </c>
      <c r="DG27" s="70">
        <v>79.962978073000002</v>
      </c>
      <c r="DH27" s="66">
        <v>0.83252188329999999</v>
      </c>
      <c r="DI27" s="123">
        <v>5.8433270000000004E-4</v>
      </c>
      <c r="DJ27" s="124">
        <v>9.5034929999999996E-4</v>
      </c>
      <c r="DK27" s="124">
        <v>1.0326471000000001E-3</v>
      </c>
      <c r="DL27" s="124">
        <v>1.0568005000000001E-3</v>
      </c>
      <c r="DM27" s="124">
        <v>1.0673227999999999E-3</v>
      </c>
      <c r="DN27" s="124">
        <v>1.0778451000000001E-3</v>
      </c>
      <c r="DO27" s="124">
        <v>1.0848342000000001E-3</v>
      </c>
      <c r="DP27" s="124">
        <v>1.0918232999999999E-3</v>
      </c>
      <c r="DQ27" s="124">
        <v>1.0988125E-3</v>
      </c>
      <c r="DR27" s="125">
        <v>1.1058016E-3</v>
      </c>
      <c r="DS27" s="80">
        <v>53.144236730999999</v>
      </c>
      <c r="DT27" s="13">
        <v>0.37713757180000002</v>
      </c>
      <c r="DU27" s="60">
        <v>22.346082668000001</v>
      </c>
      <c r="DV27" s="13">
        <v>0.167521526</v>
      </c>
      <c r="DW27" s="60">
        <v>9.3296394714000002</v>
      </c>
      <c r="DX27" s="13">
        <v>7.3766934699999995E-2</v>
      </c>
      <c r="DY27" s="60">
        <v>3.8758814502000001</v>
      </c>
      <c r="DZ27" s="13">
        <v>3.2843733799999997E-2</v>
      </c>
      <c r="EA27" s="60">
        <v>1.634653031</v>
      </c>
      <c r="EB27" s="13">
        <v>1.5306794800000001E-2</v>
      </c>
      <c r="EC27" s="60">
        <v>0.72951679709999995</v>
      </c>
      <c r="ED27" s="13">
        <v>7.8997488999999997E-3</v>
      </c>
      <c r="EE27" s="60">
        <v>0.35786411060000001</v>
      </c>
      <c r="EF27" s="13">
        <v>4.6460783999999998E-3</v>
      </c>
      <c r="EG27" s="60">
        <v>0.1915546558</v>
      </c>
      <c r="EH27" s="13">
        <v>3.0562038999999998E-3</v>
      </c>
      <c r="EI27" s="60">
        <v>0.1158716105</v>
      </c>
      <c r="EJ27" s="13">
        <v>2.2563968999999998E-3</v>
      </c>
      <c r="EK27" s="60">
        <v>8.0904264300000001E-2</v>
      </c>
      <c r="EL27" s="15">
        <v>1.8125577E-3</v>
      </c>
    </row>
    <row r="28" spans="1:142">
      <c r="A28" s="8">
        <v>2300</v>
      </c>
      <c r="B28" s="63">
        <v>3178</v>
      </c>
      <c r="C28" s="64">
        <v>1272.077016</v>
      </c>
      <c r="D28" s="70">
        <v>2249.3412239999998</v>
      </c>
      <c r="E28" s="70">
        <v>32.214755203000003</v>
      </c>
      <c r="F28" s="71">
        <v>4.1426619099999999E-2</v>
      </c>
      <c r="G28" s="64">
        <v>0.94125709560000004</v>
      </c>
      <c r="H28" s="71">
        <v>7.0151459999999997E-4</v>
      </c>
      <c r="I28" s="70">
        <v>124.91890183</v>
      </c>
      <c r="J28" s="71">
        <v>0.82363274090000005</v>
      </c>
      <c r="K28" s="70">
        <v>51.095286905000002</v>
      </c>
      <c r="L28" s="71">
        <v>0.31414431079999999</v>
      </c>
      <c r="M28" s="70">
        <v>11.848108711</v>
      </c>
      <c r="N28" s="71">
        <v>0.1035239936</v>
      </c>
      <c r="O28" s="37" t="s">
        <v>83</v>
      </c>
      <c r="P28" s="13">
        <v>0</v>
      </c>
      <c r="Q28" s="70">
        <v>7.3343211066</v>
      </c>
      <c r="R28" s="71">
        <v>1.46724113E-2</v>
      </c>
      <c r="S28" s="37" t="s">
        <v>83</v>
      </c>
      <c r="T28" s="13">
        <v>0</v>
      </c>
      <c r="U28" s="37" t="s">
        <v>83</v>
      </c>
      <c r="V28" s="13">
        <v>0</v>
      </c>
      <c r="W28" s="70">
        <v>0.171121526</v>
      </c>
      <c r="X28" s="71">
        <v>1.8064722E-3</v>
      </c>
      <c r="Y28" s="70">
        <v>13.546900077</v>
      </c>
      <c r="Z28" s="71">
        <v>0.32461761639999998</v>
      </c>
      <c r="AA28" s="37" t="s">
        <v>83</v>
      </c>
      <c r="AB28" s="13">
        <v>0</v>
      </c>
      <c r="AC28" s="70">
        <v>0</v>
      </c>
      <c r="AD28" s="71">
        <v>0</v>
      </c>
      <c r="AE28" s="37" t="s">
        <v>83</v>
      </c>
      <c r="AF28" s="13">
        <v>0</v>
      </c>
      <c r="AG28" s="37" t="s">
        <v>83</v>
      </c>
      <c r="AH28" s="13">
        <v>0</v>
      </c>
      <c r="AI28" s="70">
        <f t="shared" si="0"/>
        <v>0</v>
      </c>
      <c r="AJ28" s="71">
        <f t="shared" si="0"/>
        <v>0</v>
      </c>
      <c r="AK28" s="70">
        <v>81.122714861000006</v>
      </c>
      <c r="AL28" s="71">
        <v>1.2767031985999999</v>
      </c>
      <c r="AM28" s="37" t="s">
        <v>83</v>
      </c>
      <c r="AN28" s="13">
        <v>0</v>
      </c>
      <c r="AO28" s="37" t="s">
        <v>83</v>
      </c>
      <c r="AP28" s="13">
        <v>0</v>
      </c>
      <c r="AQ28" s="37" t="s">
        <v>83</v>
      </c>
      <c r="AR28" s="13">
        <v>0</v>
      </c>
      <c r="AS28" s="70">
        <v>46.533192366000002</v>
      </c>
      <c r="AT28" s="71">
        <v>1.8658226905999999</v>
      </c>
      <c r="AU28" s="70">
        <v>31.616633218</v>
      </c>
      <c r="AV28" s="71">
        <v>0.27986151590000002</v>
      </c>
      <c r="AW28" s="70">
        <v>15.715161578</v>
      </c>
      <c r="AX28" s="71">
        <v>0.18034855859999999</v>
      </c>
      <c r="AY28" s="70">
        <v>5.2820083099000001</v>
      </c>
      <c r="AZ28" s="71">
        <v>5.2427159000000001E-2</v>
      </c>
      <c r="BA28" s="60">
        <f t="shared" si="1"/>
        <v>10.6194633301</v>
      </c>
      <c r="BB28" s="13">
        <f t="shared" si="1"/>
        <v>4.7085798300000037E-2</v>
      </c>
      <c r="BC28" s="70">
        <v>0</v>
      </c>
      <c r="BD28" s="13">
        <v>0</v>
      </c>
      <c r="BE28" s="70">
        <v>91.255395410000006</v>
      </c>
      <c r="BF28" s="71">
        <v>1.1522931338</v>
      </c>
      <c r="BG28" s="4">
        <v>1.3589721E-3</v>
      </c>
      <c r="BH28" s="13">
        <v>0</v>
      </c>
      <c r="BI28" s="70">
        <v>89.196176617000006</v>
      </c>
      <c r="BJ28" s="71">
        <v>3.3548563859999998</v>
      </c>
      <c r="BK28" s="70">
        <v>74.925000010000005</v>
      </c>
      <c r="BL28" s="71">
        <v>0.60330212930000005</v>
      </c>
      <c r="BM28" s="70">
        <v>21.013083904999998</v>
      </c>
      <c r="BN28" s="71">
        <v>0.1378966616</v>
      </c>
      <c r="BO28" s="70">
        <v>2.69619083E-2</v>
      </c>
      <c r="BP28" s="71">
        <v>2.9014939999999999E-4</v>
      </c>
      <c r="BQ28" s="70">
        <v>0</v>
      </c>
      <c r="BR28" s="66">
        <v>0</v>
      </c>
      <c r="BS28" s="37" t="s">
        <v>83</v>
      </c>
      <c r="BT28" s="13">
        <v>0</v>
      </c>
      <c r="BU28" s="70">
        <v>0.17097467399999999</v>
      </c>
      <c r="BV28" s="71">
        <v>2.3330485000000001E-3</v>
      </c>
      <c r="BW28" s="70">
        <v>11.677134037</v>
      </c>
      <c r="BX28" s="71">
        <v>0.1011909451</v>
      </c>
      <c r="BY28" s="37" t="s">
        <v>83</v>
      </c>
      <c r="BZ28" s="13">
        <v>0</v>
      </c>
      <c r="CA28" s="37" t="s">
        <v>83</v>
      </c>
      <c r="CB28" s="13">
        <v>0</v>
      </c>
      <c r="CC28" s="70">
        <v>2.1126821774</v>
      </c>
      <c r="CD28" s="71">
        <v>2.5544116000000001E-3</v>
      </c>
      <c r="CE28" s="70">
        <v>5.2216389292000001</v>
      </c>
      <c r="CF28" s="71">
        <v>1.21179997E-2</v>
      </c>
      <c r="CG28" s="37" t="s">
        <v>83</v>
      </c>
      <c r="CH28" s="13">
        <v>0</v>
      </c>
      <c r="CI28" s="37" t="s">
        <v>83</v>
      </c>
      <c r="CJ28" s="13">
        <v>0</v>
      </c>
      <c r="CK28" s="37" t="s">
        <v>83</v>
      </c>
      <c r="CL28" s="13">
        <v>0</v>
      </c>
      <c r="CM28" s="37" t="s">
        <v>83</v>
      </c>
      <c r="CN28" s="13">
        <v>0</v>
      </c>
      <c r="CO28" s="70">
        <v>2.36817122E-2</v>
      </c>
      <c r="CP28" s="71">
        <v>2.361067E-4</v>
      </c>
      <c r="CQ28" s="70">
        <v>0.14743981380000001</v>
      </c>
      <c r="CR28" s="71">
        <v>1.5703655E-3</v>
      </c>
      <c r="CS28" s="70">
        <v>0.66796019959999997</v>
      </c>
      <c r="CT28" s="71">
        <v>6.9244876000000002E-3</v>
      </c>
      <c r="CU28" s="70">
        <v>12.878939878000001</v>
      </c>
      <c r="CV28" s="71">
        <v>0.31769312869999999</v>
      </c>
      <c r="CW28" s="37" t="s">
        <v>83</v>
      </c>
      <c r="CX28" s="13">
        <v>0</v>
      </c>
      <c r="CY28" s="37" t="s">
        <v>83</v>
      </c>
      <c r="CZ28" s="13">
        <v>0</v>
      </c>
      <c r="DA28" s="70">
        <v>9.8700519482000004</v>
      </c>
      <c r="DB28" s="71">
        <v>0.14468955359999999</v>
      </c>
      <c r="DC28" s="70">
        <v>36.663140417999998</v>
      </c>
      <c r="DD28" s="71">
        <v>1.7211331371</v>
      </c>
      <c r="DE28" s="70">
        <v>8.9840508596999999</v>
      </c>
      <c r="DF28" s="71">
        <v>0.3018965294</v>
      </c>
      <c r="DG28" s="70">
        <v>82.271344549999995</v>
      </c>
      <c r="DH28" s="66">
        <v>0.85039660439999998</v>
      </c>
      <c r="DI28" s="123">
        <v>6.9136260000000004E-4</v>
      </c>
      <c r="DJ28" s="124">
        <v>1.1386352999999999E-3</v>
      </c>
      <c r="DK28" s="124">
        <v>1.2429823E-3</v>
      </c>
      <c r="DL28" s="124">
        <v>1.2667252999999999E-3</v>
      </c>
      <c r="DM28" s="124">
        <v>1.2770919E-3</v>
      </c>
      <c r="DN28" s="124">
        <v>1.2874586E-3</v>
      </c>
      <c r="DO28" s="124">
        <v>1.2943614000000001E-3</v>
      </c>
      <c r="DP28" s="124">
        <v>1.3012640999999999E-3</v>
      </c>
      <c r="DQ28" s="124">
        <v>1.3081669E-3</v>
      </c>
      <c r="DR28" s="125">
        <v>1.3150696999999999E-3</v>
      </c>
      <c r="DS28" s="80">
        <v>54.558324429000002</v>
      </c>
      <c r="DT28" s="13">
        <v>0.38652561470000002</v>
      </c>
      <c r="DU28" s="60">
        <v>23.214385008000001</v>
      </c>
      <c r="DV28" s="13">
        <v>0.17353748569999999</v>
      </c>
      <c r="DW28" s="60">
        <v>9.8204230645999999</v>
      </c>
      <c r="DX28" s="13">
        <v>7.7299244000000003E-2</v>
      </c>
      <c r="DY28" s="60">
        <v>4.1248261685000003</v>
      </c>
      <c r="DZ28" s="13">
        <v>3.4744142800000002E-2</v>
      </c>
      <c r="EA28" s="60">
        <v>1.7640080660999999</v>
      </c>
      <c r="EB28" s="13">
        <v>1.63689157E-2</v>
      </c>
      <c r="EC28" s="60">
        <v>0.79293029510000002</v>
      </c>
      <c r="ED28" s="13">
        <v>8.4791115000000007E-3</v>
      </c>
      <c r="EE28" s="60">
        <v>0.39298919490000001</v>
      </c>
      <c r="EF28" s="13">
        <v>5.0009601999999997E-3</v>
      </c>
      <c r="EG28" s="60">
        <v>0.21029863600000001</v>
      </c>
      <c r="EH28" s="13">
        <v>3.2767480999999999E-3</v>
      </c>
      <c r="EI28" s="60">
        <v>0.1263796888</v>
      </c>
      <c r="EJ28" s="13">
        <v>2.403666E-3</v>
      </c>
      <c r="EK28" s="60">
        <v>8.8052563200000003E-2</v>
      </c>
      <c r="EL28" s="15">
        <v>1.9242630000000001E-3</v>
      </c>
    </row>
    <row r="29" spans="1:142">
      <c r="A29" s="8">
        <v>2400</v>
      </c>
      <c r="B29" s="63">
        <v>3050</v>
      </c>
      <c r="C29" s="64">
        <v>1309.5442382000001</v>
      </c>
      <c r="D29" s="70">
        <v>2351.1537398</v>
      </c>
      <c r="E29" s="70">
        <v>34.191525816999999</v>
      </c>
      <c r="F29" s="71">
        <v>4.2988258500000001E-2</v>
      </c>
      <c r="G29" s="64">
        <v>1.0671199366999999</v>
      </c>
      <c r="H29" s="71">
        <v>7.7585060000000001E-4</v>
      </c>
      <c r="I29" s="70">
        <v>126.96306201</v>
      </c>
      <c r="J29" s="71">
        <v>0.83692881289999999</v>
      </c>
      <c r="K29" s="70">
        <v>52.497926835999998</v>
      </c>
      <c r="L29" s="71">
        <v>0.3226340902</v>
      </c>
      <c r="M29" s="70">
        <v>12.446159195</v>
      </c>
      <c r="N29" s="71">
        <v>0.1082605138</v>
      </c>
      <c r="O29" s="37" t="s">
        <v>83</v>
      </c>
      <c r="P29" s="13">
        <v>0</v>
      </c>
      <c r="Q29" s="70">
        <v>8.0589181298000003</v>
      </c>
      <c r="R29" s="71">
        <v>1.58304927E-2</v>
      </c>
      <c r="S29" s="37" t="s">
        <v>83</v>
      </c>
      <c r="T29" s="13">
        <v>0</v>
      </c>
      <c r="U29" s="37" t="s">
        <v>83</v>
      </c>
      <c r="V29" s="13">
        <v>0</v>
      </c>
      <c r="W29" s="70">
        <v>0.18266696269999999</v>
      </c>
      <c r="X29" s="71">
        <v>1.8931154E-3</v>
      </c>
      <c r="Y29" s="70">
        <v>14.172872437000001</v>
      </c>
      <c r="Z29" s="71">
        <v>0.33748796530000003</v>
      </c>
      <c r="AA29" s="37" t="s">
        <v>83</v>
      </c>
      <c r="AB29" s="13">
        <v>0</v>
      </c>
      <c r="AC29" s="70">
        <v>0</v>
      </c>
      <c r="AD29" s="71">
        <v>0</v>
      </c>
      <c r="AE29" s="37" t="s">
        <v>83</v>
      </c>
      <c r="AF29" s="13">
        <v>0</v>
      </c>
      <c r="AG29" s="37" t="s">
        <v>83</v>
      </c>
      <c r="AH29" s="13">
        <v>0</v>
      </c>
      <c r="AI29" s="70">
        <f t="shared" si="0"/>
        <v>0</v>
      </c>
      <c r="AJ29" s="71">
        <f t="shared" si="0"/>
        <v>0</v>
      </c>
      <c r="AK29" s="70">
        <v>83.385249446000003</v>
      </c>
      <c r="AL29" s="71">
        <v>1.3016322622000001</v>
      </c>
      <c r="AM29" s="37" t="s">
        <v>83</v>
      </c>
      <c r="AN29" s="13">
        <v>0</v>
      </c>
      <c r="AO29" s="37" t="s">
        <v>83</v>
      </c>
      <c r="AP29" s="13">
        <v>0</v>
      </c>
      <c r="AQ29" s="37" t="s">
        <v>83</v>
      </c>
      <c r="AR29" s="13">
        <v>0</v>
      </c>
      <c r="AS29" s="70">
        <v>47.997372743</v>
      </c>
      <c r="AT29" s="71">
        <v>1.9099845421999999</v>
      </c>
      <c r="AU29" s="70">
        <v>33.029196573</v>
      </c>
      <c r="AV29" s="71">
        <v>0.28923296380000002</v>
      </c>
      <c r="AW29" s="70">
        <v>16.410369759000002</v>
      </c>
      <c r="AX29" s="71">
        <v>0.18653889100000001</v>
      </c>
      <c r="AY29" s="70">
        <v>5.4419913200999996</v>
      </c>
      <c r="AZ29" s="71">
        <v>5.3679711400000003E-2</v>
      </c>
      <c r="BA29" s="60">
        <f t="shared" si="1"/>
        <v>11.176835493900001</v>
      </c>
      <c r="BB29" s="13">
        <f t="shared" si="1"/>
        <v>4.9014361400000012E-2</v>
      </c>
      <c r="BC29" s="70">
        <v>0</v>
      </c>
      <c r="BD29" s="13">
        <v>0</v>
      </c>
      <c r="BE29" s="70">
        <v>94.289298013000007</v>
      </c>
      <c r="BF29" s="71">
        <v>1.179224488</v>
      </c>
      <c r="BG29" s="4">
        <v>1.4920727999999999E-3</v>
      </c>
      <c r="BH29" s="13">
        <v>0</v>
      </c>
      <c r="BI29" s="70">
        <v>91.815624951000004</v>
      </c>
      <c r="BJ29" s="71">
        <v>3.4240249173000001</v>
      </c>
      <c r="BK29" s="70">
        <v>79.269588451000004</v>
      </c>
      <c r="BL29" s="71">
        <v>0.63663825559999998</v>
      </c>
      <c r="BM29" s="70">
        <v>22.041846304</v>
      </c>
      <c r="BN29" s="71">
        <v>0.14294293899999999</v>
      </c>
      <c r="BO29" s="70">
        <v>2.6586163999999999E-2</v>
      </c>
      <c r="BP29" s="71">
        <v>2.8519649999999999E-4</v>
      </c>
      <c r="BQ29" s="70">
        <v>0</v>
      </c>
      <c r="BR29" s="66">
        <v>0</v>
      </c>
      <c r="BS29" s="37" t="s">
        <v>83</v>
      </c>
      <c r="BT29" s="13">
        <v>0</v>
      </c>
      <c r="BU29" s="70">
        <v>0.17349657839999999</v>
      </c>
      <c r="BV29" s="71">
        <v>2.3444525000000001E-3</v>
      </c>
      <c r="BW29" s="70">
        <v>12.272662617</v>
      </c>
      <c r="BX29" s="71">
        <v>0.1059160613</v>
      </c>
      <c r="BY29" s="37" t="s">
        <v>83</v>
      </c>
      <c r="BZ29" s="13">
        <v>0</v>
      </c>
      <c r="CA29" s="37" t="s">
        <v>83</v>
      </c>
      <c r="CB29" s="13">
        <v>0</v>
      </c>
      <c r="CC29" s="70">
        <v>2.3800679129</v>
      </c>
      <c r="CD29" s="71">
        <v>2.8025805E-3</v>
      </c>
      <c r="CE29" s="70">
        <v>5.6788502169999999</v>
      </c>
      <c r="CF29" s="71">
        <v>1.30279121E-2</v>
      </c>
      <c r="CG29" s="37" t="s">
        <v>83</v>
      </c>
      <c r="CH29" s="13">
        <v>0</v>
      </c>
      <c r="CI29" s="37" t="s">
        <v>83</v>
      </c>
      <c r="CJ29" s="13">
        <v>0</v>
      </c>
      <c r="CK29" s="37" t="s">
        <v>83</v>
      </c>
      <c r="CL29" s="13">
        <v>0</v>
      </c>
      <c r="CM29" s="37" t="s">
        <v>83</v>
      </c>
      <c r="CN29" s="13">
        <v>0</v>
      </c>
      <c r="CO29" s="70">
        <v>2.5642967400000001E-2</v>
      </c>
      <c r="CP29" s="71">
        <v>2.3941420000000001E-4</v>
      </c>
      <c r="CQ29" s="70">
        <v>0.1570239953</v>
      </c>
      <c r="CR29" s="71">
        <v>1.6537011999999999E-3</v>
      </c>
      <c r="CS29" s="70">
        <v>0.70487370660000004</v>
      </c>
      <c r="CT29" s="71">
        <v>7.4515752999999999E-3</v>
      </c>
      <c r="CU29" s="70">
        <v>13.46799873</v>
      </c>
      <c r="CV29" s="71">
        <v>0.33003639010000002</v>
      </c>
      <c r="CW29" s="37" t="s">
        <v>83</v>
      </c>
      <c r="CX29" s="13">
        <v>0</v>
      </c>
      <c r="CY29" s="37" t="s">
        <v>83</v>
      </c>
      <c r="CZ29" s="13">
        <v>0</v>
      </c>
      <c r="DA29" s="70">
        <v>10.248263024</v>
      </c>
      <c r="DB29" s="71">
        <v>0.1491301122</v>
      </c>
      <c r="DC29" s="70">
        <v>37.749109719000003</v>
      </c>
      <c r="DD29" s="71">
        <v>1.7608544301</v>
      </c>
      <c r="DE29" s="70">
        <v>9.5582037227000001</v>
      </c>
      <c r="DF29" s="71">
        <v>0.3117466894</v>
      </c>
      <c r="DG29" s="70">
        <v>84.731094291000005</v>
      </c>
      <c r="DH29" s="66">
        <v>0.86747779869999997</v>
      </c>
      <c r="DI29" s="123">
        <v>7.658764E-4</v>
      </c>
      <c r="DJ29" s="124">
        <v>1.2618572E-3</v>
      </c>
      <c r="DK29" s="124">
        <v>1.3776132E-3</v>
      </c>
      <c r="DL29" s="124">
        <v>1.4009822999999999E-3</v>
      </c>
      <c r="DM29" s="124">
        <v>1.4112042E-3</v>
      </c>
      <c r="DN29" s="124">
        <v>1.4214261E-3</v>
      </c>
      <c r="DO29" s="124">
        <v>1.4282474E-3</v>
      </c>
      <c r="DP29" s="124">
        <v>1.4350687999999999E-3</v>
      </c>
      <c r="DQ29" s="124">
        <v>1.4418901E-3</v>
      </c>
      <c r="DR29" s="125">
        <v>1.4487114E-3</v>
      </c>
      <c r="DS29" s="80">
        <v>55.990121039000002</v>
      </c>
      <c r="DT29" s="13">
        <v>0.39615379830000003</v>
      </c>
      <c r="DU29" s="60">
        <v>24.074884307000001</v>
      </c>
      <c r="DV29" s="13">
        <v>0.1795487932</v>
      </c>
      <c r="DW29" s="60">
        <v>10.318703289</v>
      </c>
      <c r="DX29" s="13">
        <v>8.0917465600000002E-2</v>
      </c>
      <c r="DY29" s="60">
        <v>4.3978269047999996</v>
      </c>
      <c r="DZ29" s="13">
        <v>3.68608344E-2</v>
      </c>
      <c r="EA29" s="60">
        <v>1.9197928331</v>
      </c>
      <c r="EB29" s="13">
        <v>1.76331877E-2</v>
      </c>
      <c r="EC29" s="60">
        <v>0.87955088469999998</v>
      </c>
      <c r="ED29" s="13">
        <v>9.2115162000000004E-3</v>
      </c>
      <c r="EE29" s="60">
        <v>0.44603159149999999</v>
      </c>
      <c r="EF29" s="13">
        <v>5.4680828999999999E-3</v>
      </c>
      <c r="EG29" s="60">
        <v>0.24154032440000001</v>
      </c>
      <c r="EH29" s="13">
        <v>3.5625572000000001E-3</v>
      </c>
      <c r="EI29" s="60">
        <v>0.1441191691</v>
      </c>
      <c r="EJ29" s="13">
        <v>2.5723699E-3</v>
      </c>
      <c r="EK29" s="60">
        <v>9.7256761499999997E-2</v>
      </c>
      <c r="EL29" s="15">
        <v>2.0145361E-3</v>
      </c>
    </row>
    <row r="30" spans="1:142">
      <c r="A30" s="8">
        <v>2500</v>
      </c>
      <c r="B30" s="63">
        <v>2830</v>
      </c>
      <c r="C30" s="64">
        <v>1345.9679573000001</v>
      </c>
      <c r="D30" s="70">
        <v>2449.3045836000001</v>
      </c>
      <c r="E30" s="70">
        <v>35.970151379999997</v>
      </c>
      <c r="F30" s="71">
        <v>4.4463316599999997E-2</v>
      </c>
      <c r="G30" s="64">
        <v>1.2342248702</v>
      </c>
      <c r="H30" s="71">
        <v>8.6609899999999995E-4</v>
      </c>
      <c r="I30" s="70">
        <v>128.79500583999999</v>
      </c>
      <c r="J30" s="71">
        <v>0.84897697859999999</v>
      </c>
      <c r="K30" s="70">
        <v>53.745343718000001</v>
      </c>
      <c r="L30" s="71">
        <v>0.33058946919999999</v>
      </c>
      <c r="M30" s="70">
        <v>12.992379045</v>
      </c>
      <c r="N30" s="71">
        <v>0.1127027032</v>
      </c>
      <c r="O30" s="37" t="s">
        <v>83</v>
      </c>
      <c r="P30" s="13">
        <v>0</v>
      </c>
      <c r="Q30" s="70">
        <v>8.7396122477000002</v>
      </c>
      <c r="R30" s="71">
        <v>1.69571032E-2</v>
      </c>
      <c r="S30" s="37" t="s">
        <v>83</v>
      </c>
      <c r="T30" s="13">
        <v>0</v>
      </c>
      <c r="U30" s="37" t="s">
        <v>83</v>
      </c>
      <c r="V30" s="13">
        <v>0</v>
      </c>
      <c r="W30" s="70">
        <v>0.19953863799999999</v>
      </c>
      <c r="X30" s="71">
        <v>2.0525420000000001E-3</v>
      </c>
      <c r="Y30" s="70">
        <v>14.962281576000001</v>
      </c>
      <c r="Z30" s="71">
        <v>0.35605212359999999</v>
      </c>
      <c r="AA30" s="37" t="s">
        <v>83</v>
      </c>
      <c r="AB30" s="13">
        <v>0</v>
      </c>
      <c r="AC30" s="70">
        <v>0</v>
      </c>
      <c r="AD30" s="71">
        <v>0</v>
      </c>
      <c r="AE30" s="37" t="s">
        <v>83</v>
      </c>
      <c r="AF30" s="13">
        <v>0</v>
      </c>
      <c r="AG30" s="37" t="s">
        <v>83</v>
      </c>
      <c r="AH30" s="13">
        <v>0</v>
      </c>
      <c r="AI30" s="70">
        <f t="shared" si="0"/>
        <v>0</v>
      </c>
      <c r="AJ30" s="71">
        <f t="shared" si="0"/>
        <v>0</v>
      </c>
      <c r="AK30" s="70">
        <v>85.461080052</v>
      </c>
      <c r="AL30" s="71">
        <v>1.3233539540000001</v>
      </c>
      <c r="AM30" s="37" t="s">
        <v>83</v>
      </c>
      <c r="AN30" s="13">
        <v>0</v>
      </c>
      <c r="AO30" s="37" t="s">
        <v>83</v>
      </c>
      <c r="AP30" s="13">
        <v>0</v>
      </c>
      <c r="AQ30" s="37" t="s">
        <v>83</v>
      </c>
      <c r="AR30" s="13">
        <v>0</v>
      </c>
      <c r="AS30" s="70">
        <v>49.377845323999999</v>
      </c>
      <c r="AT30" s="71">
        <v>1.9480690248999999</v>
      </c>
      <c r="AU30" s="70">
        <v>34.258413177000001</v>
      </c>
      <c r="AV30" s="71">
        <v>0.29714579130000002</v>
      </c>
      <c r="AW30" s="70">
        <v>16.994258815999999</v>
      </c>
      <c r="AX30" s="71">
        <v>0.19190220459999999</v>
      </c>
      <c r="AY30" s="70">
        <v>5.6129039924999997</v>
      </c>
      <c r="AZ30" s="71">
        <v>5.4737944099999998E-2</v>
      </c>
      <c r="BA30" s="60">
        <f t="shared" si="1"/>
        <v>11.651250368500001</v>
      </c>
      <c r="BB30" s="13">
        <f t="shared" si="1"/>
        <v>5.0505642600000039E-2</v>
      </c>
      <c r="BC30" s="70">
        <v>0</v>
      </c>
      <c r="BD30" s="13">
        <v>0</v>
      </c>
      <c r="BE30" s="70">
        <v>97.262073624999999</v>
      </c>
      <c r="BF30" s="71">
        <v>1.2073792538000001</v>
      </c>
      <c r="BG30" s="4">
        <v>1.6728114999999999E-3</v>
      </c>
      <c r="BH30" s="13">
        <v>0</v>
      </c>
      <c r="BI30" s="70">
        <v>94.339471148000001</v>
      </c>
      <c r="BJ30" s="71">
        <v>3.4893114455999998</v>
      </c>
      <c r="BK30" s="70">
        <v>83.767217892999994</v>
      </c>
      <c r="BL30" s="71">
        <v>0.66943465560000004</v>
      </c>
      <c r="BM30" s="70">
        <v>23.024887883000002</v>
      </c>
      <c r="BN30" s="71">
        <v>0.14789051919999999</v>
      </c>
      <c r="BO30" s="70">
        <v>2.62534447E-2</v>
      </c>
      <c r="BP30" s="71">
        <v>2.8065270000000002E-4</v>
      </c>
      <c r="BQ30" s="70">
        <v>0</v>
      </c>
      <c r="BR30" s="66">
        <v>0</v>
      </c>
      <c r="BS30" s="37" t="s">
        <v>83</v>
      </c>
      <c r="BT30" s="13">
        <v>0</v>
      </c>
      <c r="BU30" s="70">
        <v>0.18115480110000001</v>
      </c>
      <c r="BV30" s="71">
        <v>2.4299645999999999E-3</v>
      </c>
      <c r="BW30" s="70">
        <v>12.811224244</v>
      </c>
      <c r="BX30" s="71">
        <v>0.1102727386</v>
      </c>
      <c r="BY30" s="37" t="s">
        <v>83</v>
      </c>
      <c r="BZ30" s="13">
        <v>0</v>
      </c>
      <c r="CA30" s="37" t="s">
        <v>83</v>
      </c>
      <c r="CB30" s="13">
        <v>0</v>
      </c>
      <c r="CC30" s="70">
        <v>2.6779672100999998</v>
      </c>
      <c r="CD30" s="71">
        <v>3.0920315E-3</v>
      </c>
      <c r="CE30" s="70">
        <v>6.0616450374999999</v>
      </c>
      <c r="CF30" s="71">
        <v>1.38650717E-2</v>
      </c>
      <c r="CG30" s="37" t="s">
        <v>83</v>
      </c>
      <c r="CH30" s="13">
        <v>0</v>
      </c>
      <c r="CI30" s="37" t="s">
        <v>83</v>
      </c>
      <c r="CJ30" s="13">
        <v>0</v>
      </c>
      <c r="CK30" s="37" t="s">
        <v>83</v>
      </c>
      <c r="CL30" s="13">
        <v>0</v>
      </c>
      <c r="CM30" s="37" t="s">
        <v>83</v>
      </c>
      <c r="CN30" s="13">
        <v>0</v>
      </c>
      <c r="CO30" s="70">
        <v>2.5914574199999998E-2</v>
      </c>
      <c r="CP30" s="71">
        <v>2.4036559999999999E-4</v>
      </c>
      <c r="CQ30" s="70">
        <v>0.17362406389999999</v>
      </c>
      <c r="CR30" s="71">
        <v>1.8121763999999999E-3</v>
      </c>
      <c r="CS30" s="70">
        <v>0.73582482370000002</v>
      </c>
      <c r="CT30" s="71">
        <v>8.0122704000000003E-3</v>
      </c>
      <c r="CU30" s="70">
        <v>14.226456753000001</v>
      </c>
      <c r="CV30" s="71">
        <v>0.34803985320000003</v>
      </c>
      <c r="CW30" s="37" t="s">
        <v>83</v>
      </c>
      <c r="CX30" s="13">
        <v>0</v>
      </c>
      <c r="CY30" s="37" t="s">
        <v>83</v>
      </c>
      <c r="CZ30" s="13">
        <v>0</v>
      </c>
      <c r="DA30" s="70">
        <v>10.690575182</v>
      </c>
      <c r="DB30" s="71">
        <v>0.15406093849999999</v>
      </c>
      <c r="DC30" s="70">
        <v>38.687270142000003</v>
      </c>
      <c r="DD30" s="71">
        <v>1.7940080864000001</v>
      </c>
      <c r="DE30" s="70">
        <v>10.169088544999999</v>
      </c>
      <c r="DF30" s="71">
        <v>0.32232186029999998</v>
      </c>
      <c r="DG30" s="70">
        <v>87.092985080000005</v>
      </c>
      <c r="DH30" s="66">
        <v>0.88505739350000001</v>
      </c>
      <c r="DI30" s="123">
        <v>8.5626270000000002E-4</v>
      </c>
      <c r="DJ30" s="124">
        <v>1.4231354E-3</v>
      </c>
      <c r="DK30" s="124">
        <v>1.5596181000000001E-3</v>
      </c>
      <c r="DL30" s="124">
        <v>1.5826869999999999E-3</v>
      </c>
      <c r="DM30" s="124">
        <v>1.5927923999999999E-3</v>
      </c>
      <c r="DN30" s="124">
        <v>1.6028977000000001E-3</v>
      </c>
      <c r="DO30" s="124">
        <v>1.6096486E-3</v>
      </c>
      <c r="DP30" s="124">
        <v>1.6163994000000001E-3</v>
      </c>
      <c r="DQ30" s="124">
        <v>1.6231501999999999E-3</v>
      </c>
      <c r="DR30" s="125">
        <v>1.629901E-3</v>
      </c>
      <c r="DS30" s="80">
        <v>57.333708190999999</v>
      </c>
      <c r="DT30" s="13">
        <v>0.405268764</v>
      </c>
      <c r="DU30" s="60">
        <v>24.930218995000001</v>
      </c>
      <c r="DV30" s="13">
        <v>0.18562352879999999</v>
      </c>
      <c r="DW30" s="60">
        <v>10.82245331</v>
      </c>
      <c r="DX30" s="13">
        <v>8.4657412700000004E-2</v>
      </c>
      <c r="DY30" s="60">
        <v>4.6854446206000002</v>
      </c>
      <c r="DZ30" s="13">
        <v>3.9099852999999997E-2</v>
      </c>
      <c r="EA30" s="60">
        <v>2.0727816332</v>
      </c>
      <c r="EB30" s="13">
        <v>1.89071723E-2</v>
      </c>
      <c r="EC30" s="60">
        <v>0.96599179270000002</v>
      </c>
      <c r="ED30" s="13">
        <v>9.9661777999999999E-3</v>
      </c>
      <c r="EE30" s="60">
        <v>0.49336042530000002</v>
      </c>
      <c r="EF30" s="13">
        <v>5.9177517000000004E-3</v>
      </c>
      <c r="EG30" s="60">
        <v>0.26810487799999999</v>
      </c>
      <c r="EH30" s="13">
        <v>3.8433479999999999E-3</v>
      </c>
      <c r="EI30" s="60">
        <v>0.1567577667</v>
      </c>
      <c r="EJ30" s="13">
        <v>2.7378067E-3</v>
      </c>
      <c r="EK30" s="60">
        <v>0.1017138618</v>
      </c>
      <c r="EL30" s="15">
        <v>2.1097352999999998E-3</v>
      </c>
    </row>
    <row r="31" spans="1:142">
      <c r="A31" s="8">
        <v>2600</v>
      </c>
      <c r="B31" s="63">
        <v>2685</v>
      </c>
      <c r="C31" s="64">
        <v>1381.5691009</v>
      </c>
      <c r="D31" s="70">
        <v>2549.3462218</v>
      </c>
      <c r="E31" s="70">
        <v>37.724022577</v>
      </c>
      <c r="F31" s="71">
        <v>4.5880360199999998E-2</v>
      </c>
      <c r="G31" s="64">
        <v>1.4538381079</v>
      </c>
      <c r="H31" s="71">
        <v>9.704456E-4</v>
      </c>
      <c r="I31" s="70">
        <v>130.59157232000001</v>
      </c>
      <c r="J31" s="71">
        <v>0.86101113200000001</v>
      </c>
      <c r="K31" s="70">
        <v>55.047827054000003</v>
      </c>
      <c r="L31" s="71">
        <v>0.33851299499999998</v>
      </c>
      <c r="M31" s="70">
        <v>13.543926264</v>
      </c>
      <c r="N31" s="71">
        <v>0.117213713</v>
      </c>
      <c r="O31" s="37" t="s">
        <v>83</v>
      </c>
      <c r="P31" s="13">
        <v>0</v>
      </c>
      <c r="Q31" s="70">
        <v>9.5523696372</v>
      </c>
      <c r="R31" s="71">
        <v>1.8110232699999999E-2</v>
      </c>
      <c r="S31" s="37" t="s">
        <v>83</v>
      </c>
      <c r="T31" s="13">
        <v>0</v>
      </c>
      <c r="U31" s="37" t="s">
        <v>83</v>
      </c>
      <c r="V31" s="13">
        <v>0</v>
      </c>
      <c r="W31" s="70">
        <v>0.22535112439999999</v>
      </c>
      <c r="X31" s="71">
        <v>2.2403801999999998E-3</v>
      </c>
      <c r="Y31" s="70">
        <v>15.727791128</v>
      </c>
      <c r="Z31" s="71">
        <v>0.37267977880000003</v>
      </c>
      <c r="AA31" s="37" t="s">
        <v>83</v>
      </c>
      <c r="AB31" s="13">
        <v>0</v>
      </c>
      <c r="AC31" s="70">
        <v>0</v>
      </c>
      <c r="AD31" s="71">
        <v>0</v>
      </c>
      <c r="AE31" s="37" t="s">
        <v>83</v>
      </c>
      <c r="AF31" s="13">
        <v>0</v>
      </c>
      <c r="AG31" s="37" t="s">
        <v>83</v>
      </c>
      <c r="AH31" s="13">
        <v>0</v>
      </c>
      <c r="AI31" s="70">
        <f t="shared" si="0"/>
        <v>0</v>
      </c>
      <c r="AJ31" s="71">
        <f t="shared" si="0"/>
        <v>0</v>
      </c>
      <c r="AK31" s="70">
        <v>87.368421982000001</v>
      </c>
      <c r="AL31" s="71">
        <v>1.3442028656</v>
      </c>
      <c r="AM31" s="37" t="s">
        <v>83</v>
      </c>
      <c r="AN31" s="13">
        <v>0</v>
      </c>
      <c r="AO31" s="37" t="s">
        <v>83</v>
      </c>
      <c r="AP31" s="13">
        <v>0</v>
      </c>
      <c r="AQ31" s="37" t="s">
        <v>83</v>
      </c>
      <c r="AR31" s="13">
        <v>0</v>
      </c>
      <c r="AS31" s="70">
        <v>50.729767502999998</v>
      </c>
      <c r="AT31" s="71">
        <v>1.9861673295</v>
      </c>
      <c r="AU31" s="70">
        <v>35.710209567</v>
      </c>
      <c r="AV31" s="71">
        <v>0.3060274851</v>
      </c>
      <c r="AW31" s="70">
        <v>17.726900002000001</v>
      </c>
      <c r="AX31" s="71">
        <v>0.1977490754</v>
      </c>
      <c r="AY31" s="70">
        <v>5.8060691882000004</v>
      </c>
      <c r="AZ31" s="71">
        <v>5.6172896E-2</v>
      </c>
      <c r="BA31" s="60">
        <f t="shared" si="1"/>
        <v>12.1772403768</v>
      </c>
      <c r="BB31" s="13">
        <f t="shared" si="1"/>
        <v>5.2105513699999995E-2</v>
      </c>
      <c r="BC31" s="70">
        <v>0</v>
      </c>
      <c r="BD31" s="13">
        <v>0</v>
      </c>
      <c r="BE31" s="70">
        <v>100.21435682000001</v>
      </c>
      <c r="BF31" s="71">
        <v>1.2335316139000001</v>
      </c>
      <c r="BG31" s="4">
        <v>1.8607273000000001E-3</v>
      </c>
      <c r="BH31" s="13">
        <v>0</v>
      </c>
      <c r="BI31" s="70">
        <v>96.807964154000004</v>
      </c>
      <c r="BJ31" s="71">
        <v>3.5520590687000002</v>
      </c>
      <c r="BK31" s="70">
        <v>88.020351855000001</v>
      </c>
      <c r="BL31" s="71">
        <v>0.70215115080000001</v>
      </c>
      <c r="BM31" s="70">
        <v>24.072390527</v>
      </c>
      <c r="BN31" s="71">
        <v>0.15278260639999999</v>
      </c>
      <c r="BO31" s="70">
        <v>3.37401955E-2</v>
      </c>
      <c r="BP31" s="71">
        <v>3.9180569999999997E-4</v>
      </c>
      <c r="BQ31" s="70">
        <v>0</v>
      </c>
      <c r="BR31" s="66">
        <v>0</v>
      </c>
      <c r="BS31" s="37" t="s">
        <v>83</v>
      </c>
      <c r="BT31" s="13">
        <v>0</v>
      </c>
      <c r="BU31" s="70">
        <v>0.19467269170000001</v>
      </c>
      <c r="BV31" s="71">
        <v>2.6108833000000001E-3</v>
      </c>
      <c r="BW31" s="70">
        <v>13.349253572</v>
      </c>
      <c r="BX31" s="71">
        <v>0.11460282970000001</v>
      </c>
      <c r="BY31" s="37" t="s">
        <v>83</v>
      </c>
      <c r="BZ31" s="13">
        <v>0</v>
      </c>
      <c r="CA31" s="37" t="s">
        <v>83</v>
      </c>
      <c r="CB31" s="13">
        <v>0</v>
      </c>
      <c r="CC31" s="70">
        <v>2.9882254493999998</v>
      </c>
      <c r="CD31" s="71">
        <v>3.3418231999999999E-3</v>
      </c>
      <c r="CE31" s="70">
        <v>6.5641441878000002</v>
      </c>
      <c r="CF31" s="71">
        <v>1.4768409499999999E-2</v>
      </c>
      <c r="CG31" s="37" t="s">
        <v>83</v>
      </c>
      <c r="CH31" s="13">
        <v>0</v>
      </c>
      <c r="CI31" s="37" t="s">
        <v>83</v>
      </c>
      <c r="CJ31" s="13">
        <v>0</v>
      </c>
      <c r="CK31" s="37" t="s">
        <v>83</v>
      </c>
      <c r="CL31" s="13">
        <v>0</v>
      </c>
      <c r="CM31" s="37" t="s">
        <v>83</v>
      </c>
      <c r="CN31" s="13">
        <v>0</v>
      </c>
      <c r="CO31" s="70">
        <v>2.5603278300000001E-2</v>
      </c>
      <c r="CP31" s="71">
        <v>2.3752880000000001E-4</v>
      </c>
      <c r="CQ31" s="70">
        <v>0.19974784609999999</v>
      </c>
      <c r="CR31" s="71">
        <v>2.0028514000000001E-3</v>
      </c>
      <c r="CS31" s="70">
        <v>0.77619874820000001</v>
      </c>
      <c r="CT31" s="71">
        <v>8.3017543999999999E-3</v>
      </c>
      <c r="CU31" s="70">
        <v>14.951592379999999</v>
      </c>
      <c r="CV31" s="71">
        <v>0.3643780244</v>
      </c>
      <c r="CW31" s="37" t="s">
        <v>83</v>
      </c>
      <c r="CX31" s="13">
        <v>0</v>
      </c>
      <c r="CY31" s="37" t="s">
        <v>83</v>
      </c>
      <c r="CZ31" s="13">
        <v>0</v>
      </c>
      <c r="DA31" s="70">
        <v>11.075731373</v>
      </c>
      <c r="DB31" s="71">
        <v>0.15879866349999999</v>
      </c>
      <c r="DC31" s="70">
        <v>39.654036130000001</v>
      </c>
      <c r="DD31" s="71">
        <v>1.8273686658999999</v>
      </c>
      <c r="DE31" s="70">
        <v>10.751629981000001</v>
      </c>
      <c r="DF31" s="71">
        <v>0.3309701363</v>
      </c>
      <c r="DG31" s="70">
        <v>89.462726841000006</v>
      </c>
      <c r="DH31" s="66">
        <v>0.90256147760000005</v>
      </c>
      <c r="DI31" s="123">
        <v>9.6074699999999997E-4</v>
      </c>
      <c r="DJ31" s="124">
        <v>1.5981881E-3</v>
      </c>
      <c r="DK31" s="124">
        <v>1.7487806999999999E-3</v>
      </c>
      <c r="DL31" s="124">
        <v>1.7715586999999999E-3</v>
      </c>
      <c r="DM31" s="124">
        <v>1.7815461E-3</v>
      </c>
      <c r="DN31" s="124">
        <v>1.7915336000000001E-3</v>
      </c>
      <c r="DO31" s="124">
        <v>1.7982177E-3</v>
      </c>
      <c r="DP31" s="124">
        <v>1.8049018999999999E-3</v>
      </c>
      <c r="DQ31" s="124">
        <v>1.811586E-3</v>
      </c>
      <c r="DR31" s="125">
        <v>1.8182700999999999E-3</v>
      </c>
      <c r="DS31" s="80">
        <v>58.655153728000002</v>
      </c>
      <c r="DT31" s="13">
        <v>0.4143892609</v>
      </c>
      <c r="DU31" s="60">
        <v>25.796173463999999</v>
      </c>
      <c r="DV31" s="13">
        <v>0.19181539149999999</v>
      </c>
      <c r="DW31" s="60">
        <v>11.345056258</v>
      </c>
      <c r="DX31" s="13">
        <v>8.8551378900000005E-2</v>
      </c>
      <c r="DY31" s="60">
        <v>4.9958411949999997</v>
      </c>
      <c r="DZ31" s="13">
        <v>4.1518533699999999E-2</v>
      </c>
      <c r="EA31" s="60">
        <v>2.2535213675999999</v>
      </c>
      <c r="EB31" s="13">
        <v>2.0407661399999999E-2</v>
      </c>
      <c r="EC31" s="60">
        <v>1.0759439524000001</v>
      </c>
      <c r="ED31" s="13">
        <v>1.0904558599999999E-2</v>
      </c>
      <c r="EE31" s="60">
        <v>0.5580161938</v>
      </c>
      <c r="EF31" s="13">
        <v>6.4951695E-3</v>
      </c>
      <c r="EG31" s="60">
        <v>0.3051783864</v>
      </c>
      <c r="EH31" s="13">
        <v>4.1910701999999999E-3</v>
      </c>
      <c r="EI31" s="60">
        <v>0.1787775761</v>
      </c>
      <c r="EJ31" s="13">
        <v>2.9615808E-3</v>
      </c>
      <c r="EK31" s="60">
        <v>0.1140791075</v>
      </c>
      <c r="EL31" s="15">
        <v>2.2454229999999999E-3</v>
      </c>
    </row>
    <row r="32" spans="1:142">
      <c r="A32" s="8">
        <v>2700</v>
      </c>
      <c r="B32" s="63">
        <v>2584</v>
      </c>
      <c r="C32" s="64">
        <v>1416.4950394</v>
      </c>
      <c r="D32" s="70">
        <v>2648.8978960999998</v>
      </c>
      <c r="E32" s="70">
        <v>39.592214650000003</v>
      </c>
      <c r="F32" s="71">
        <v>4.7202312199999999E-2</v>
      </c>
      <c r="G32" s="64">
        <v>1.6107832803</v>
      </c>
      <c r="H32" s="71">
        <v>1.0562859E-3</v>
      </c>
      <c r="I32" s="70">
        <v>132.39899374000001</v>
      </c>
      <c r="J32" s="71">
        <v>0.87228386339999997</v>
      </c>
      <c r="K32" s="70">
        <v>56.363999075000002</v>
      </c>
      <c r="L32" s="71">
        <v>0.34652398960000003</v>
      </c>
      <c r="M32" s="70">
        <v>13.9948146</v>
      </c>
      <c r="N32" s="71">
        <v>0.1210057978</v>
      </c>
      <c r="O32" s="37" t="s">
        <v>83</v>
      </c>
      <c r="P32" s="13">
        <v>0</v>
      </c>
      <c r="Q32" s="70">
        <v>10.527136396</v>
      </c>
      <c r="R32" s="71">
        <v>1.9591335200000001E-2</v>
      </c>
      <c r="S32" s="37" t="s">
        <v>83</v>
      </c>
      <c r="T32" s="13">
        <v>0</v>
      </c>
      <c r="U32" s="37" t="s">
        <v>83</v>
      </c>
      <c r="V32" s="13">
        <v>0</v>
      </c>
      <c r="W32" s="70">
        <v>0.23282520370000001</v>
      </c>
      <c r="X32" s="71">
        <v>2.3049377999999998E-3</v>
      </c>
      <c r="Y32" s="70">
        <v>16.399254335999998</v>
      </c>
      <c r="Z32" s="71">
        <v>0.3861428978</v>
      </c>
      <c r="AA32" s="37" t="s">
        <v>83</v>
      </c>
      <c r="AB32" s="13">
        <v>0</v>
      </c>
      <c r="AC32" s="70">
        <v>0</v>
      </c>
      <c r="AD32" s="71">
        <v>0</v>
      </c>
      <c r="AE32" s="37" t="s">
        <v>83</v>
      </c>
      <c r="AF32" s="13">
        <v>0</v>
      </c>
      <c r="AG32" s="37" t="s">
        <v>83</v>
      </c>
      <c r="AH32" s="13">
        <v>0</v>
      </c>
      <c r="AI32" s="70">
        <f t="shared" si="0"/>
        <v>0</v>
      </c>
      <c r="AJ32" s="71">
        <f t="shared" si="0"/>
        <v>0</v>
      </c>
      <c r="AK32" s="70">
        <v>89.558290120999999</v>
      </c>
      <c r="AL32" s="71">
        <v>1.3650067426000001</v>
      </c>
      <c r="AM32" s="37" t="s">
        <v>83</v>
      </c>
      <c r="AN32" s="13">
        <v>0</v>
      </c>
      <c r="AO32" s="37" t="s">
        <v>83</v>
      </c>
      <c r="AP32" s="13">
        <v>0</v>
      </c>
      <c r="AQ32" s="37" t="s">
        <v>83</v>
      </c>
      <c r="AR32" s="13">
        <v>0</v>
      </c>
      <c r="AS32" s="70">
        <v>52.040838469999997</v>
      </c>
      <c r="AT32" s="71">
        <v>2.0229357943999999</v>
      </c>
      <c r="AU32" s="70">
        <v>36.992719823000002</v>
      </c>
      <c r="AV32" s="71">
        <v>0.31478696029999997</v>
      </c>
      <c r="AW32" s="70">
        <v>18.358620427999998</v>
      </c>
      <c r="AX32" s="71">
        <v>0.20356375069999999</v>
      </c>
      <c r="AY32" s="70">
        <v>5.9720564316000004</v>
      </c>
      <c r="AZ32" s="71">
        <v>5.7290725600000002E-2</v>
      </c>
      <c r="BA32" s="60">
        <f t="shared" si="1"/>
        <v>12.662042963400005</v>
      </c>
      <c r="BB32" s="13">
        <f t="shared" si="1"/>
        <v>5.3932484000000003E-2</v>
      </c>
      <c r="BC32" s="70">
        <v>0</v>
      </c>
      <c r="BD32" s="13">
        <v>0</v>
      </c>
      <c r="BE32" s="70">
        <v>103.01099943</v>
      </c>
      <c r="BF32" s="71">
        <v>1.2597787024</v>
      </c>
      <c r="BG32" s="4">
        <v>2.0177480000000002E-3</v>
      </c>
      <c r="BH32" s="13">
        <v>0</v>
      </c>
      <c r="BI32" s="70">
        <v>99.041945799999993</v>
      </c>
      <c r="BJ32" s="71">
        <v>3.6074192960000002</v>
      </c>
      <c r="BK32" s="70">
        <v>92.649998154000002</v>
      </c>
      <c r="BL32" s="71">
        <v>0.73734552789999996</v>
      </c>
      <c r="BM32" s="70">
        <v>24.976678200999999</v>
      </c>
      <c r="BN32" s="71">
        <v>0.15729843139999999</v>
      </c>
      <c r="BO32" s="70">
        <v>3.4708161199999997E-2</v>
      </c>
      <c r="BP32" s="71">
        <v>3.966482E-4</v>
      </c>
      <c r="BQ32" s="70">
        <v>0</v>
      </c>
      <c r="BR32" s="66">
        <v>0</v>
      </c>
      <c r="BS32" s="37" t="s">
        <v>83</v>
      </c>
      <c r="BT32" s="13">
        <v>0</v>
      </c>
      <c r="BU32" s="70">
        <v>0.21544700889999999</v>
      </c>
      <c r="BV32" s="71">
        <v>2.8895637000000002E-3</v>
      </c>
      <c r="BW32" s="70">
        <v>13.779367591</v>
      </c>
      <c r="BX32" s="71">
        <v>0.11811623409999999</v>
      </c>
      <c r="BY32" s="37" t="s">
        <v>83</v>
      </c>
      <c r="BZ32" s="13">
        <v>0</v>
      </c>
      <c r="CA32" s="37" t="s">
        <v>83</v>
      </c>
      <c r="CB32" s="13">
        <v>0</v>
      </c>
      <c r="CC32" s="70">
        <v>3.3558585067000002</v>
      </c>
      <c r="CD32" s="71">
        <v>3.6358750999999998E-3</v>
      </c>
      <c r="CE32" s="70">
        <v>7.1712778896999998</v>
      </c>
      <c r="CF32" s="71">
        <v>1.5955460099999999E-2</v>
      </c>
      <c r="CG32" s="37" t="s">
        <v>83</v>
      </c>
      <c r="CH32" s="13">
        <v>0</v>
      </c>
      <c r="CI32" s="37" t="s">
        <v>83</v>
      </c>
      <c r="CJ32" s="13">
        <v>0</v>
      </c>
      <c r="CK32" s="37" t="s">
        <v>83</v>
      </c>
      <c r="CL32" s="13">
        <v>0</v>
      </c>
      <c r="CM32" s="37" t="s">
        <v>83</v>
      </c>
      <c r="CN32" s="13">
        <v>0</v>
      </c>
      <c r="CO32" s="70">
        <v>3.2163105400000003E-2</v>
      </c>
      <c r="CP32" s="71">
        <v>2.9301739999999999E-4</v>
      </c>
      <c r="CQ32" s="70">
        <v>0.20066209830000001</v>
      </c>
      <c r="CR32" s="71">
        <v>2.0119204000000001E-3</v>
      </c>
      <c r="CS32" s="70">
        <v>0.84791076529999998</v>
      </c>
      <c r="CT32" s="71">
        <v>8.7752707000000006E-3</v>
      </c>
      <c r="CU32" s="70">
        <v>15.55134357</v>
      </c>
      <c r="CV32" s="71">
        <v>0.37736762709999999</v>
      </c>
      <c r="CW32" s="37" t="s">
        <v>83</v>
      </c>
      <c r="CX32" s="13">
        <v>0</v>
      </c>
      <c r="CY32" s="37" t="s">
        <v>83</v>
      </c>
      <c r="CZ32" s="13">
        <v>0</v>
      </c>
      <c r="DA32" s="70">
        <v>11.491647531</v>
      </c>
      <c r="DB32" s="71">
        <v>0.16430276460000001</v>
      </c>
      <c r="DC32" s="70">
        <v>40.549190938000002</v>
      </c>
      <c r="DD32" s="71">
        <v>1.8586330297</v>
      </c>
      <c r="DE32" s="70">
        <v>11.215103018000001</v>
      </c>
      <c r="DF32" s="71">
        <v>0.34007077610000003</v>
      </c>
      <c r="DG32" s="70">
        <v>91.795896409999997</v>
      </c>
      <c r="DH32" s="66">
        <v>0.91970792629999998</v>
      </c>
      <c r="DI32" s="123">
        <v>1.0467085999999999E-3</v>
      </c>
      <c r="DJ32" s="124">
        <v>1.7428328E-3</v>
      </c>
      <c r="DK32" s="124">
        <v>1.9039594999999999E-3</v>
      </c>
      <c r="DL32" s="124">
        <v>1.9295217E-3</v>
      </c>
      <c r="DM32" s="124">
        <v>1.9394019E-3</v>
      </c>
      <c r="DN32" s="124">
        <v>1.9492820999999999E-3</v>
      </c>
      <c r="DO32" s="124">
        <v>1.9558997999999999E-3</v>
      </c>
      <c r="DP32" s="124">
        <v>1.9625176000000002E-3</v>
      </c>
      <c r="DQ32" s="124">
        <v>1.9691353E-3</v>
      </c>
      <c r="DR32" s="125">
        <v>1.9757529999999998E-3</v>
      </c>
      <c r="DS32" s="80">
        <v>59.914978366</v>
      </c>
      <c r="DT32" s="13">
        <v>0.42260440030000002</v>
      </c>
      <c r="DU32" s="60">
        <v>26.58928706</v>
      </c>
      <c r="DV32" s="13">
        <v>0.1971941663</v>
      </c>
      <c r="DW32" s="60">
        <v>11.809527381000001</v>
      </c>
      <c r="DX32" s="13">
        <v>9.1826526300000003E-2</v>
      </c>
      <c r="DY32" s="60">
        <v>5.2508490506000003</v>
      </c>
      <c r="DZ32" s="13">
        <v>4.3421939800000003E-2</v>
      </c>
      <c r="EA32" s="60">
        <v>2.3865714094000001</v>
      </c>
      <c r="EB32" s="13">
        <v>2.1463953000000001E-2</v>
      </c>
      <c r="EC32" s="60">
        <v>1.1504990868</v>
      </c>
      <c r="ED32" s="13">
        <v>1.1528520299999999E-2</v>
      </c>
      <c r="EE32" s="60">
        <v>0.60128236950000002</v>
      </c>
      <c r="EF32" s="13">
        <v>6.8781783999999997E-3</v>
      </c>
      <c r="EG32" s="60">
        <v>0.33251000580000001</v>
      </c>
      <c r="EH32" s="13">
        <v>4.4470207000000001E-3</v>
      </c>
      <c r="EI32" s="60">
        <v>0.19535053459999999</v>
      </c>
      <c r="EJ32" s="13">
        <v>3.1294700000000001E-3</v>
      </c>
      <c r="EK32" s="60">
        <v>0.12246463489999999</v>
      </c>
      <c r="EL32" s="15">
        <v>2.3423948000000001E-3</v>
      </c>
    </row>
    <row r="33" spans="1:142">
      <c r="A33" s="8">
        <v>2800</v>
      </c>
      <c r="B33" s="63">
        <v>2500</v>
      </c>
      <c r="C33" s="64">
        <v>1450.7558547000001</v>
      </c>
      <c r="D33" s="70">
        <v>2748.8338594000002</v>
      </c>
      <c r="E33" s="70">
        <v>41.549992492000001</v>
      </c>
      <c r="F33" s="71">
        <v>4.8636187300000001E-2</v>
      </c>
      <c r="G33" s="64">
        <v>1.9059905366000001</v>
      </c>
      <c r="H33" s="71">
        <v>1.2032964999999999E-3</v>
      </c>
      <c r="I33" s="70">
        <v>134.00302846</v>
      </c>
      <c r="J33" s="71">
        <v>0.88295350419999996</v>
      </c>
      <c r="K33" s="70">
        <v>57.669081038000002</v>
      </c>
      <c r="L33" s="71">
        <v>0.3540631119</v>
      </c>
      <c r="M33" s="70">
        <v>14.406932413</v>
      </c>
      <c r="N33" s="71">
        <v>0.12407344939999999</v>
      </c>
      <c r="O33" s="37" t="s">
        <v>83</v>
      </c>
      <c r="P33" s="13">
        <v>0</v>
      </c>
      <c r="Q33" s="70">
        <v>11.393327825</v>
      </c>
      <c r="R33" s="71">
        <v>2.0868143299999999E-2</v>
      </c>
      <c r="S33" s="37" t="s">
        <v>83</v>
      </c>
      <c r="T33" s="13">
        <v>0</v>
      </c>
      <c r="U33" s="37" t="s">
        <v>83</v>
      </c>
      <c r="V33" s="13">
        <v>0</v>
      </c>
      <c r="W33" s="70">
        <v>0.26219318200000002</v>
      </c>
      <c r="X33" s="71">
        <v>2.5644089000000001E-3</v>
      </c>
      <c r="Y33" s="70">
        <v>16.939749002999999</v>
      </c>
      <c r="Z33" s="71">
        <v>0.39736283999999999</v>
      </c>
      <c r="AA33" s="37" t="s">
        <v>83</v>
      </c>
      <c r="AB33" s="13">
        <v>0</v>
      </c>
      <c r="AC33" s="70">
        <v>0</v>
      </c>
      <c r="AD33" s="71">
        <v>0</v>
      </c>
      <c r="AE33" s="37" t="s">
        <v>83</v>
      </c>
      <c r="AF33" s="13">
        <v>0</v>
      </c>
      <c r="AG33" s="37" t="s">
        <v>83</v>
      </c>
      <c r="AH33" s="13">
        <v>0</v>
      </c>
      <c r="AI33" s="70">
        <f t="shared" si="0"/>
        <v>0</v>
      </c>
      <c r="AJ33" s="71">
        <f t="shared" si="0"/>
        <v>0</v>
      </c>
      <c r="AK33" s="70">
        <v>91.414715168000001</v>
      </c>
      <c r="AL33" s="71">
        <v>1.3843268141</v>
      </c>
      <c r="AM33" s="37" t="s">
        <v>83</v>
      </c>
      <c r="AN33" s="13">
        <v>0</v>
      </c>
      <c r="AO33" s="37" t="s">
        <v>83</v>
      </c>
      <c r="AP33" s="13">
        <v>0</v>
      </c>
      <c r="AQ33" s="37" t="s">
        <v>83</v>
      </c>
      <c r="AR33" s="13">
        <v>0</v>
      </c>
      <c r="AS33" s="70">
        <v>53.376205738000003</v>
      </c>
      <c r="AT33" s="71">
        <v>2.0586001449000002</v>
      </c>
      <c r="AU33" s="70">
        <v>38.346102961</v>
      </c>
      <c r="AV33" s="71">
        <v>0.32278398850000001</v>
      </c>
      <c r="AW33" s="70">
        <v>19.036933019999999</v>
      </c>
      <c r="AX33" s="71">
        <v>0.20882441069999999</v>
      </c>
      <c r="AY33" s="70">
        <v>6.0906964698000001</v>
      </c>
      <c r="AZ33" s="71">
        <v>5.8168330999999997E-2</v>
      </c>
      <c r="BA33" s="60">
        <f t="shared" si="1"/>
        <v>13.218473471199999</v>
      </c>
      <c r="BB33" s="13">
        <f t="shared" si="1"/>
        <v>5.5791246800000027E-2</v>
      </c>
      <c r="BC33" s="70">
        <v>0</v>
      </c>
      <c r="BD33" s="13">
        <v>0</v>
      </c>
      <c r="BE33" s="70">
        <v>106.04230034</v>
      </c>
      <c r="BF33" s="71">
        <v>1.2855608268000001</v>
      </c>
      <c r="BG33" s="4">
        <v>2.3252008000000002E-3</v>
      </c>
      <c r="BH33" s="13">
        <v>0</v>
      </c>
      <c r="BI33" s="70">
        <v>101.40039942999999</v>
      </c>
      <c r="BJ33" s="71">
        <v>3.6639634441000002</v>
      </c>
      <c r="BK33" s="70">
        <v>97.173422720999994</v>
      </c>
      <c r="BL33" s="71">
        <v>0.77103598620000002</v>
      </c>
      <c r="BM33" s="70">
        <v>25.827389947</v>
      </c>
      <c r="BN33" s="71">
        <v>0.1612222059</v>
      </c>
      <c r="BO33" s="70">
        <v>3.91680217E-2</v>
      </c>
      <c r="BP33" s="71">
        <v>3.9503550000000002E-4</v>
      </c>
      <c r="BQ33" s="70">
        <v>0</v>
      </c>
      <c r="BR33" s="66">
        <v>0</v>
      </c>
      <c r="BS33" s="37" t="s">
        <v>83</v>
      </c>
      <c r="BT33" s="13">
        <v>0</v>
      </c>
      <c r="BU33" s="70">
        <v>0.22901319040000001</v>
      </c>
      <c r="BV33" s="71">
        <v>2.9463813999999998E-3</v>
      </c>
      <c r="BW33" s="70">
        <v>14.177919223</v>
      </c>
      <c r="BX33" s="71">
        <v>0.1211270679</v>
      </c>
      <c r="BY33" s="37" t="s">
        <v>83</v>
      </c>
      <c r="BZ33" s="13">
        <v>0</v>
      </c>
      <c r="CA33" s="37" t="s">
        <v>83</v>
      </c>
      <c r="CB33" s="13">
        <v>0</v>
      </c>
      <c r="CC33" s="70">
        <v>3.7090256613000001</v>
      </c>
      <c r="CD33" s="71">
        <v>3.9032149999999998E-3</v>
      </c>
      <c r="CE33" s="70">
        <v>7.684302164</v>
      </c>
      <c r="CF33" s="71">
        <v>1.6964928399999999E-2</v>
      </c>
      <c r="CG33" s="37" t="s">
        <v>83</v>
      </c>
      <c r="CH33" s="13">
        <v>0</v>
      </c>
      <c r="CI33" s="37" t="s">
        <v>83</v>
      </c>
      <c r="CJ33" s="13">
        <v>0</v>
      </c>
      <c r="CK33" s="37" t="s">
        <v>83</v>
      </c>
      <c r="CL33" s="13">
        <v>0</v>
      </c>
      <c r="CM33" s="37" t="s">
        <v>83</v>
      </c>
      <c r="CN33" s="13">
        <v>0</v>
      </c>
      <c r="CO33" s="70">
        <v>3.6557583099999999E-2</v>
      </c>
      <c r="CP33" s="71">
        <v>3.455744E-4</v>
      </c>
      <c r="CQ33" s="70">
        <v>0.22563559890000001</v>
      </c>
      <c r="CR33" s="71">
        <v>2.2188345E-3</v>
      </c>
      <c r="CS33" s="70">
        <v>0.92489056120000002</v>
      </c>
      <c r="CT33" s="71">
        <v>9.5962427999999999E-3</v>
      </c>
      <c r="CU33" s="70">
        <v>16.014858442000001</v>
      </c>
      <c r="CV33" s="71">
        <v>0.3877665971</v>
      </c>
      <c r="CW33" s="37" t="s">
        <v>83</v>
      </c>
      <c r="CX33" s="13">
        <v>0</v>
      </c>
      <c r="CY33" s="37" t="s">
        <v>83</v>
      </c>
      <c r="CZ33" s="13">
        <v>0</v>
      </c>
      <c r="DA33" s="70">
        <v>11.881557792000001</v>
      </c>
      <c r="DB33" s="71">
        <v>0.16865829469999999</v>
      </c>
      <c r="DC33" s="70">
        <v>41.494647944999997</v>
      </c>
      <c r="DD33" s="71">
        <v>1.8899418502000001</v>
      </c>
      <c r="DE33" s="70">
        <v>11.855086158000001</v>
      </c>
      <c r="DF33" s="71">
        <v>0.34927743680000001</v>
      </c>
      <c r="DG33" s="70">
        <v>94.187214186000006</v>
      </c>
      <c r="DH33" s="66">
        <v>0.93628339009999995</v>
      </c>
      <c r="DI33" s="123">
        <v>1.1873991E-3</v>
      </c>
      <c r="DJ33" s="124">
        <v>1.9931736999999998E-3</v>
      </c>
      <c r="DK33" s="124">
        <v>2.1997057E-3</v>
      </c>
      <c r="DL33" s="124">
        <v>2.2314029999999999E-3</v>
      </c>
      <c r="DM33" s="124">
        <v>2.2444017999999999E-3</v>
      </c>
      <c r="DN33" s="124">
        <v>2.2574004999999999E-3</v>
      </c>
      <c r="DO33" s="124">
        <v>2.2639562000000002E-3</v>
      </c>
      <c r="DP33" s="124">
        <v>2.2705119000000001E-3</v>
      </c>
      <c r="DQ33" s="124">
        <v>2.2770677E-3</v>
      </c>
      <c r="DR33" s="125">
        <v>2.2836234E-3</v>
      </c>
      <c r="DS33" s="80">
        <v>61.107848994999998</v>
      </c>
      <c r="DT33" s="13">
        <v>0.43062620210000002</v>
      </c>
      <c r="DU33" s="60">
        <v>27.371846949999998</v>
      </c>
      <c r="DV33" s="13">
        <v>0.20261176710000001</v>
      </c>
      <c r="DW33" s="60">
        <v>12.269778422</v>
      </c>
      <c r="DX33" s="13">
        <v>9.5167364399999996E-2</v>
      </c>
      <c r="DY33" s="60">
        <v>5.5116271886000003</v>
      </c>
      <c r="DZ33" s="13">
        <v>4.5442947499999997E-2</v>
      </c>
      <c r="EA33" s="60">
        <v>2.5382687881999999</v>
      </c>
      <c r="EB33" s="13">
        <v>2.27284658E-2</v>
      </c>
      <c r="EC33" s="60">
        <v>1.2351094198999999</v>
      </c>
      <c r="ED33" s="13">
        <v>1.2313006899999999E-2</v>
      </c>
      <c r="EE33" s="60">
        <v>0.64283688370000003</v>
      </c>
      <c r="EF33" s="13">
        <v>7.3518384000000004E-3</v>
      </c>
      <c r="EG33" s="60">
        <v>0.3568758937</v>
      </c>
      <c r="EH33" s="13">
        <v>4.7765784999999998E-3</v>
      </c>
      <c r="EI33" s="60">
        <v>0.208439438</v>
      </c>
      <c r="EJ33" s="13">
        <v>3.3661648999999999E-3</v>
      </c>
      <c r="EK33" s="60">
        <v>0.13098786170000001</v>
      </c>
      <c r="EL33" s="15">
        <v>2.5335405000000001E-3</v>
      </c>
    </row>
    <row r="34" spans="1:142">
      <c r="A34" s="8">
        <v>2900</v>
      </c>
      <c r="B34" s="63">
        <v>2375</v>
      </c>
      <c r="C34" s="64">
        <v>1484.4363249</v>
      </c>
      <c r="D34" s="70">
        <v>2849.8492124999998</v>
      </c>
      <c r="E34" s="70">
        <v>43.650616153999998</v>
      </c>
      <c r="F34" s="71">
        <v>4.9972582000000002E-2</v>
      </c>
      <c r="G34" s="64">
        <v>2.1284085465999998</v>
      </c>
      <c r="H34" s="71">
        <v>1.3134901999999999E-3</v>
      </c>
      <c r="I34" s="70">
        <v>135.60657570999999</v>
      </c>
      <c r="J34" s="71">
        <v>0.8935779022</v>
      </c>
      <c r="K34" s="70">
        <v>58.807919665999997</v>
      </c>
      <c r="L34" s="71">
        <v>0.36109761639999999</v>
      </c>
      <c r="M34" s="70">
        <v>14.865618197</v>
      </c>
      <c r="N34" s="71">
        <v>0.1275744946</v>
      </c>
      <c r="O34" s="37" t="s">
        <v>83</v>
      </c>
      <c r="P34" s="13">
        <v>0</v>
      </c>
      <c r="Q34" s="70">
        <v>12.214439838000001</v>
      </c>
      <c r="R34" s="71">
        <v>2.20569049E-2</v>
      </c>
      <c r="S34" s="37" t="s">
        <v>83</v>
      </c>
      <c r="T34" s="13">
        <v>0</v>
      </c>
      <c r="U34" s="37" t="s">
        <v>83</v>
      </c>
      <c r="V34" s="13">
        <v>0</v>
      </c>
      <c r="W34" s="70">
        <v>0.28197174809999997</v>
      </c>
      <c r="X34" s="71">
        <v>2.7624033000000002E-3</v>
      </c>
      <c r="Y34" s="70">
        <v>17.603612678000001</v>
      </c>
      <c r="Z34" s="71">
        <v>0.41098173560000001</v>
      </c>
      <c r="AA34" s="37" t="s">
        <v>83</v>
      </c>
      <c r="AB34" s="13">
        <v>0</v>
      </c>
      <c r="AC34" s="70">
        <v>0</v>
      </c>
      <c r="AD34" s="71">
        <v>0</v>
      </c>
      <c r="AE34" s="37" t="s">
        <v>83</v>
      </c>
      <c r="AF34" s="13">
        <v>0</v>
      </c>
      <c r="AG34" s="37" t="s">
        <v>83</v>
      </c>
      <c r="AH34" s="13">
        <v>0</v>
      </c>
      <c r="AI34" s="70">
        <f t="shared" si="0"/>
        <v>0</v>
      </c>
      <c r="AJ34" s="71">
        <f t="shared" si="0"/>
        <v>0</v>
      </c>
      <c r="AK34" s="70">
        <v>93.470799290000002</v>
      </c>
      <c r="AL34" s="71">
        <v>1.4030335875</v>
      </c>
      <c r="AM34" s="37" t="s">
        <v>83</v>
      </c>
      <c r="AN34" s="13">
        <v>0</v>
      </c>
      <c r="AO34" s="37" t="s">
        <v>83</v>
      </c>
      <c r="AP34" s="13">
        <v>0</v>
      </c>
      <c r="AQ34" s="37" t="s">
        <v>83</v>
      </c>
      <c r="AR34" s="13">
        <v>0</v>
      </c>
      <c r="AS34" s="70">
        <v>54.519779686</v>
      </c>
      <c r="AT34" s="71">
        <v>2.0908906744000002</v>
      </c>
      <c r="AU34" s="70">
        <v>39.559941395999999</v>
      </c>
      <c r="AV34" s="71">
        <v>0.33000045859999999</v>
      </c>
      <c r="AW34" s="70">
        <v>19.620703883000001</v>
      </c>
      <c r="AX34" s="71">
        <v>0.21362194270000001</v>
      </c>
      <c r="AY34" s="70">
        <v>6.2551273430999998</v>
      </c>
      <c r="AZ34" s="71">
        <v>5.9175736499999999E-2</v>
      </c>
      <c r="BA34" s="60">
        <f t="shared" si="1"/>
        <v>13.684110169899999</v>
      </c>
      <c r="BB34" s="13">
        <f t="shared" si="1"/>
        <v>5.7202779399999959E-2</v>
      </c>
      <c r="BC34" s="70">
        <v>0</v>
      </c>
      <c r="BD34" s="13">
        <v>0</v>
      </c>
      <c r="BE34" s="70">
        <v>108.79998267000001</v>
      </c>
      <c r="BF34" s="71">
        <v>1.3092454663999999</v>
      </c>
      <c r="BG34" s="4">
        <v>2.5502006000000001E-3</v>
      </c>
      <c r="BH34" s="13">
        <v>0</v>
      </c>
      <c r="BI34" s="70">
        <v>103.63531381</v>
      </c>
      <c r="BJ34" s="71">
        <v>3.7138787636999999</v>
      </c>
      <c r="BK34" s="70">
        <v>101.72590594</v>
      </c>
      <c r="BL34" s="71">
        <v>0.80519193860000005</v>
      </c>
      <c r="BM34" s="70">
        <v>26.791190124</v>
      </c>
      <c r="BN34" s="71">
        <v>0.16591377630000001</v>
      </c>
      <c r="BO34" s="70">
        <v>3.8725098200000002E-2</v>
      </c>
      <c r="BP34" s="71">
        <v>3.890562E-4</v>
      </c>
      <c r="BQ34" s="70">
        <v>0</v>
      </c>
      <c r="BR34" s="66">
        <v>0</v>
      </c>
      <c r="BS34" s="37" t="s">
        <v>83</v>
      </c>
      <c r="BT34" s="13">
        <v>0</v>
      </c>
      <c r="BU34" s="70">
        <v>0.22855092290000001</v>
      </c>
      <c r="BV34" s="71">
        <v>2.9478399000000001E-3</v>
      </c>
      <c r="BW34" s="70">
        <v>14.637067274</v>
      </c>
      <c r="BX34" s="71">
        <v>0.1246266548</v>
      </c>
      <c r="BY34" s="37" t="s">
        <v>83</v>
      </c>
      <c r="BZ34" s="13">
        <v>0</v>
      </c>
      <c r="CA34" s="37" t="s">
        <v>83</v>
      </c>
      <c r="CB34" s="13">
        <v>0</v>
      </c>
      <c r="CC34" s="70">
        <v>4.0960208501000004</v>
      </c>
      <c r="CD34" s="71">
        <v>4.2212880999999997E-3</v>
      </c>
      <c r="CE34" s="70">
        <v>8.1184189875000001</v>
      </c>
      <c r="CF34" s="71">
        <v>1.7835616700000001E-2</v>
      </c>
      <c r="CG34" s="37" t="s">
        <v>83</v>
      </c>
      <c r="CH34" s="13">
        <v>0</v>
      </c>
      <c r="CI34" s="37" t="s">
        <v>83</v>
      </c>
      <c r="CJ34" s="13">
        <v>0</v>
      </c>
      <c r="CK34" s="37" t="s">
        <v>83</v>
      </c>
      <c r="CL34" s="13">
        <v>0</v>
      </c>
      <c r="CM34" s="37" t="s">
        <v>83</v>
      </c>
      <c r="CN34" s="13">
        <v>0</v>
      </c>
      <c r="CO34" s="70">
        <v>3.6186967899999999E-2</v>
      </c>
      <c r="CP34" s="71">
        <v>3.4197209999999999E-4</v>
      </c>
      <c r="CQ34" s="70">
        <v>0.2457847802</v>
      </c>
      <c r="CR34" s="71">
        <v>2.4204311999999999E-3</v>
      </c>
      <c r="CS34" s="70">
        <v>0.99692634609999997</v>
      </c>
      <c r="CT34" s="71">
        <v>1.0480764199999999E-2</v>
      </c>
      <c r="CU34" s="70">
        <v>16.606686331999999</v>
      </c>
      <c r="CV34" s="71">
        <v>0.40050097140000002</v>
      </c>
      <c r="CW34" s="37" t="s">
        <v>83</v>
      </c>
      <c r="CX34" s="13">
        <v>0</v>
      </c>
      <c r="CY34" s="37" t="s">
        <v>83</v>
      </c>
      <c r="CZ34" s="13">
        <v>0</v>
      </c>
      <c r="DA34" s="70">
        <v>12.263214602</v>
      </c>
      <c r="DB34" s="71">
        <v>0.17289715759999999</v>
      </c>
      <c r="DC34" s="70">
        <v>42.256565084000002</v>
      </c>
      <c r="DD34" s="71">
        <v>1.9179935168</v>
      </c>
      <c r="DE34" s="70">
        <v>12.400340484999999</v>
      </c>
      <c r="DF34" s="71">
        <v>0.35747439939999998</v>
      </c>
      <c r="DG34" s="70">
        <v>96.399642185999994</v>
      </c>
      <c r="DH34" s="66">
        <v>0.95177106700000003</v>
      </c>
      <c r="DI34" s="123">
        <v>1.2977999E-3</v>
      </c>
      <c r="DJ34" s="124">
        <v>2.1941588000000001E-3</v>
      </c>
      <c r="DK34" s="124">
        <v>2.4259685999999999E-3</v>
      </c>
      <c r="DL34" s="124">
        <v>2.4572858999999999E-3</v>
      </c>
      <c r="DM34" s="124">
        <v>2.4701444000000002E-3</v>
      </c>
      <c r="DN34" s="124">
        <v>2.4830029000000001E-3</v>
      </c>
      <c r="DO34" s="124">
        <v>2.4895031000000001E-3</v>
      </c>
      <c r="DP34" s="124">
        <v>2.4960033999999998E-3</v>
      </c>
      <c r="DQ34" s="124">
        <v>2.5025035999999999E-3</v>
      </c>
      <c r="DR34" s="125">
        <v>2.5090037999999999E-3</v>
      </c>
      <c r="DS34" s="80">
        <v>62.304587024</v>
      </c>
      <c r="DT34" s="13">
        <v>0.43872660099999999</v>
      </c>
      <c r="DU34" s="60">
        <v>28.135224272999999</v>
      </c>
      <c r="DV34" s="13">
        <v>0.20793146809999999</v>
      </c>
      <c r="DW34" s="60">
        <v>12.727594336999999</v>
      </c>
      <c r="DX34" s="13">
        <v>9.8440114400000001E-2</v>
      </c>
      <c r="DY34" s="60">
        <v>5.7673383236999998</v>
      </c>
      <c r="DZ34" s="13">
        <v>4.7347224899999998E-2</v>
      </c>
      <c r="EA34" s="60">
        <v>2.6736105653000002</v>
      </c>
      <c r="EB34" s="13">
        <v>2.38176311E-2</v>
      </c>
      <c r="EC34" s="60">
        <v>1.3075609956000001</v>
      </c>
      <c r="ED34" s="13">
        <v>1.2959057899999999E-2</v>
      </c>
      <c r="EE34" s="60">
        <v>0.67998345869999999</v>
      </c>
      <c r="EF34" s="13">
        <v>7.7517934E-3</v>
      </c>
      <c r="EG34" s="60">
        <v>0.3776291913</v>
      </c>
      <c r="EH34" s="13">
        <v>5.0541012999999997E-3</v>
      </c>
      <c r="EI34" s="60">
        <v>0.22330499710000001</v>
      </c>
      <c r="EJ34" s="13">
        <v>3.5883233000000001E-3</v>
      </c>
      <c r="EK34" s="60">
        <v>0.14262140540000001</v>
      </c>
      <c r="EL34" s="15">
        <v>2.7205608000000002E-3</v>
      </c>
    </row>
    <row r="35" spans="1:142">
      <c r="A35" s="8">
        <v>3000</v>
      </c>
      <c r="B35" s="63">
        <v>2311</v>
      </c>
      <c r="C35" s="64">
        <v>1517.3387809000001</v>
      </c>
      <c r="D35" s="70">
        <v>2949.4399377999998</v>
      </c>
      <c r="E35" s="70">
        <v>45.660917345999998</v>
      </c>
      <c r="F35" s="71">
        <v>5.1339758999999999E-2</v>
      </c>
      <c r="G35" s="64">
        <v>2.3952468444999999</v>
      </c>
      <c r="H35" s="71">
        <v>1.4460574999999999E-3</v>
      </c>
      <c r="I35" s="70">
        <v>137.28072746999999</v>
      </c>
      <c r="J35" s="71">
        <v>0.90391773340000003</v>
      </c>
      <c r="K35" s="70">
        <v>59.902930845999997</v>
      </c>
      <c r="L35" s="71">
        <v>0.36753492319999997</v>
      </c>
      <c r="M35" s="70">
        <v>15.402361883999999</v>
      </c>
      <c r="N35" s="71">
        <v>0.13166622650000001</v>
      </c>
      <c r="O35" s="37" t="s">
        <v>83</v>
      </c>
      <c r="P35" s="13">
        <v>0</v>
      </c>
      <c r="Q35" s="70">
        <v>13.00143372</v>
      </c>
      <c r="R35" s="71">
        <v>2.31445526E-2</v>
      </c>
      <c r="S35" s="37" t="s">
        <v>83</v>
      </c>
      <c r="T35" s="13">
        <v>0</v>
      </c>
      <c r="U35" s="37" t="s">
        <v>83</v>
      </c>
      <c r="V35" s="13">
        <v>0</v>
      </c>
      <c r="W35" s="70">
        <v>0.3102483707</v>
      </c>
      <c r="X35" s="71">
        <v>3.0392593E-3</v>
      </c>
      <c r="Y35" s="70">
        <v>18.293723276000001</v>
      </c>
      <c r="Z35" s="71">
        <v>0.42533667009999998</v>
      </c>
      <c r="AA35" s="37" t="s">
        <v>83</v>
      </c>
      <c r="AB35" s="13">
        <v>0</v>
      </c>
      <c r="AC35" s="70">
        <v>0</v>
      </c>
      <c r="AD35" s="71">
        <v>0</v>
      </c>
      <c r="AE35" s="37" t="s">
        <v>83</v>
      </c>
      <c r="AF35" s="13">
        <v>0</v>
      </c>
      <c r="AG35" s="37" t="s">
        <v>83</v>
      </c>
      <c r="AH35" s="13">
        <v>0</v>
      </c>
      <c r="AI35" s="70">
        <f t="shared" si="0"/>
        <v>0</v>
      </c>
      <c r="AJ35" s="71">
        <f t="shared" si="0"/>
        <v>0</v>
      </c>
      <c r="AK35" s="70">
        <v>95.461077442999994</v>
      </c>
      <c r="AL35" s="71">
        <v>1.4213070795</v>
      </c>
      <c r="AM35" s="37" t="s">
        <v>83</v>
      </c>
      <c r="AN35" s="13">
        <v>0</v>
      </c>
      <c r="AO35" s="37" t="s">
        <v>83</v>
      </c>
      <c r="AP35" s="13">
        <v>0</v>
      </c>
      <c r="AQ35" s="37" t="s">
        <v>83</v>
      </c>
      <c r="AR35" s="13">
        <v>0</v>
      </c>
      <c r="AS35" s="70">
        <v>55.621947083999999</v>
      </c>
      <c r="AT35" s="71">
        <v>2.1239464576999998</v>
      </c>
      <c r="AU35" s="70">
        <v>40.727954867999998</v>
      </c>
      <c r="AV35" s="71">
        <v>0.33694878119999999</v>
      </c>
      <c r="AW35" s="70">
        <v>20.173822581</v>
      </c>
      <c r="AX35" s="71">
        <v>0.21815976940000001</v>
      </c>
      <c r="AY35" s="70">
        <v>6.4295002239999999</v>
      </c>
      <c r="AZ35" s="71">
        <v>6.0354319599999998E-2</v>
      </c>
      <c r="BA35" s="60">
        <f t="shared" si="1"/>
        <v>14.124632063</v>
      </c>
      <c r="BB35" s="13">
        <f t="shared" si="1"/>
        <v>5.8434692199999971E-2</v>
      </c>
      <c r="BC35" s="70">
        <v>0</v>
      </c>
      <c r="BD35" s="13">
        <v>0</v>
      </c>
      <c r="BE35" s="70">
        <v>111.53839508999999</v>
      </c>
      <c r="BF35" s="71">
        <v>1.3334467748000001</v>
      </c>
      <c r="BG35" s="4">
        <v>2.8038719999999998E-3</v>
      </c>
      <c r="BH35" s="13">
        <v>0</v>
      </c>
      <c r="BI35" s="70">
        <v>105.66680965</v>
      </c>
      <c r="BJ35" s="71">
        <v>3.7631017989000002</v>
      </c>
      <c r="BK35" s="70">
        <v>106.39946639</v>
      </c>
      <c r="BL35" s="71">
        <v>0.83943425670000005</v>
      </c>
      <c r="BM35" s="70">
        <v>27.796617867999998</v>
      </c>
      <c r="BN35" s="71">
        <v>0.1704772188</v>
      </c>
      <c r="BO35" s="70">
        <v>3.8304944399999999E-2</v>
      </c>
      <c r="BP35" s="71">
        <v>3.834671E-4</v>
      </c>
      <c r="BQ35" s="70">
        <v>0</v>
      </c>
      <c r="BR35" s="66">
        <v>0</v>
      </c>
      <c r="BS35" s="37" t="s">
        <v>83</v>
      </c>
      <c r="BT35" s="13">
        <v>0</v>
      </c>
      <c r="BU35" s="70">
        <v>0.25465837549999998</v>
      </c>
      <c r="BV35" s="71">
        <v>3.1563448E-3</v>
      </c>
      <c r="BW35" s="70">
        <v>15.147703507999999</v>
      </c>
      <c r="BX35" s="71">
        <v>0.12850988169999999</v>
      </c>
      <c r="BY35" s="37" t="s">
        <v>83</v>
      </c>
      <c r="BZ35" s="13">
        <v>0</v>
      </c>
      <c r="CA35" s="37" t="s">
        <v>83</v>
      </c>
      <c r="CB35" s="13">
        <v>0</v>
      </c>
      <c r="CC35" s="70">
        <v>4.4617689647000001</v>
      </c>
      <c r="CD35" s="71">
        <v>4.5114016999999998E-3</v>
      </c>
      <c r="CE35" s="70">
        <v>8.5396647549000004</v>
      </c>
      <c r="CF35" s="71">
        <v>1.8633151000000001E-2</v>
      </c>
      <c r="CG35" s="37" t="s">
        <v>83</v>
      </c>
      <c r="CH35" s="13">
        <v>0</v>
      </c>
      <c r="CI35" s="37" t="s">
        <v>83</v>
      </c>
      <c r="CJ35" s="13">
        <v>0</v>
      </c>
      <c r="CK35" s="37" t="s">
        <v>83</v>
      </c>
      <c r="CL35" s="13">
        <v>0</v>
      </c>
      <c r="CM35" s="37" t="s">
        <v>83</v>
      </c>
      <c r="CN35" s="13">
        <v>0</v>
      </c>
      <c r="CO35" s="70">
        <v>4.5235473200000001E-2</v>
      </c>
      <c r="CP35" s="71">
        <v>4.2071589999999998E-4</v>
      </c>
      <c r="CQ35" s="70">
        <v>0.26501289750000001</v>
      </c>
      <c r="CR35" s="71">
        <v>2.6185433999999998E-3</v>
      </c>
      <c r="CS35" s="70">
        <v>1.0473046020000001</v>
      </c>
      <c r="CT35" s="71">
        <v>1.0766179000000001E-2</v>
      </c>
      <c r="CU35" s="70">
        <v>17.246418674000001</v>
      </c>
      <c r="CV35" s="71">
        <v>0.41457049109999999</v>
      </c>
      <c r="CW35" s="37" t="s">
        <v>83</v>
      </c>
      <c r="CX35" s="13">
        <v>0</v>
      </c>
      <c r="CY35" s="37" t="s">
        <v>83</v>
      </c>
      <c r="CZ35" s="13">
        <v>0</v>
      </c>
      <c r="DA35" s="70">
        <v>12.573354670000001</v>
      </c>
      <c r="DB35" s="71">
        <v>0.17657699569999999</v>
      </c>
      <c r="DC35" s="70">
        <v>43.048592413999998</v>
      </c>
      <c r="DD35" s="71">
        <v>1.9473694619999999</v>
      </c>
      <c r="DE35" s="70">
        <v>13.049441311000001</v>
      </c>
      <c r="DF35" s="71">
        <v>0.36642135840000001</v>
      </c>
      <c r="DG35" s="70">
        <v>98.488953776000002</v>
      </c>
      <c r="DH35" s="66">
        <v>0.96702541639999995</v>
      </c>
      <c r="DI35" s="123">
        <v>1.4305298999999999E-3</v>
      </c>
      <c r="DJ35" s="124">
        <v>2.4154611999999999E-3</v>
      </c>
      <c r="DK35" s="124">
        <v>2.6748556000000001E-3</v>
      </c>
      <c r="DL35" s="124">
        <v>2.7117424000000002E-3</v>
      </c>
      <c r="DM35" s="124">
        <v>2.7244847999999999E-3</v>
      </c>
      <c r="DN35" s="124">
        <v>2.7372273000000002E-3</v>
      </c>
      <c r="DO35" s="124">
        <v>2.7436763000000001E-3</v>
      </c>
      <c r="DP35" s="124">
        <v>2.7501254000000001E-3</v>
      </c>
      <c r="DQ35" s="124">
        <v>2.7565744000000001E-3</v>
      </c>
      <c r="DR35" s="125">
        <v>2.7630234E-3</v>
      </c>
      <c r="DS35" s="80">
        <v>63.514317378999998</v>
      </c>
      <c r="DT35" s="13">
        <v>0.44643274970000002</v>
      </c>
      <c r="DU35" s="60">
        <v>28.911198016</v>
      </c>
      <c r="DV35" s="13">
        <v>0.2130609678</v>
      </c>
      <c r="DW35" s="60">
        <v>13.188792416</v>
      </c>
      <c r="DX35" s="13">
        <v>0.1015820011</v>
      </c>
      <c r="DY35" s="60">
        <v>6.037295973</v>
      </c>
      <c r="DZ35" s="13">
        <v>4.9253141899999998E-2</v>
      </c>
      <c r="EA35" s="60">
        <v>2.8268384357</v>
      </c>
      <c r="EB35" s="13">
        <v>2.494358E-2</v>
      </c>
      <c r="EC35" s="60">
        <v>1.3932318621999999</v>
      </c>
      <c r="ED35" s="13">
        <v>1.36087746E-2</v>
      </c>
      <c r="EE35" s="60">
        <v>0.73154334899999995</v>
      </c>
      <c r="EF35" s="13">
        <v>8.1527548999999998E-3</v>
      </c>
      <c r="EG35" s="60">
        <v>0.40883023159999998</v>
      </c>
      <c r="EH35" s="13">
        <v>5.2977101999999998E-3</v>
      </c>
      <c r="EI35" s="60">
        <v>0.2415625844</v>
      </c>
      <c r="EJ35" s="13">
        <v>3.7275335000000001E-3</v>
      </c>
      <c r="EK35" s="60">
        <v>0.153790699</v>
      </c>
      <c r="EL35" s="15">
        <v>2.8013547000000001E-3</v>
      </c>
    </row>
    <row r="36" spans="1:142">
      <c r="A36" s="8">
        <v>3100</v>
      </c>
      <c r="B36" s="63">
        <v>2111</v>
      </c>
      <c r="C36" s="64">
        <v>1549.5084300000001</v>
      </c>
      <c r="D36" s="70">
        <v>3049.4674565</v>
      </c>
      <c r="E36" s="70">
        <v>47.578846405</v>
      </c>
      <c r="F36" s="71">
        <v>5.2654591000000001E-2</v>
      </c>
      <c r="G36" s="64">
        <v>2.5897516221000001</v>
      </c>
      <c r="H36" s="71">
        <v>1.5317093999999999E-3</v>
      </c>
      <c r="I36" s="70">
        <v>138.7095884</v>
      </c>
      <c r="J36" s="71">
        <v>0.91327481450000003</v>
      </c>
      <c r="K36" s="70">
        <v>60.942788442999998</v>
      </c>
      <c r="L36" s="71">
        <v>0.37334809920000001</v>
      </c>
      <c r="M36" s="70">
        <v>15.903161234000001</v>
      </c>
      <c r="N36" s="71">
        <v>0.1356084545</v>
      </c>
      <c r="O36" s="37" t="s">
        <v>83</v>
      </c>
      <c r="P36" s="13">
        <v>0</v>
      </c>
      <c r="Q36" s="70">
        <v>13.949369687000001</v>
      </c>
      <c r="R36" s="71">
        <v>2.4606403499999999E-2</v>
      </c>
      <c r="S36" s="37" t="s">
        <v>83</v>
      </c>
      <c r="T36" s="13">
        <v>0</v>
      </c>
      <c r="U36" s="37" t="s">
        <v>83</v>
      </c>
      <c r="V36" s="13">
        <v>0</v>
      </c>
      <c r="W36" s="70">
        <v>0.31881151699999999</v>
      </c>
      <c r="X36" s="71">
        <v>3.1274275000000001E-3</v>
      </c>
      <c r="Y36" s="70">
        <v>18.984778168999998</v>
      </c>
      <c r="Z36" s="71">
        <v>0.44110782929999998</v>
      </c>
      <c r="AA36" s="37" t="s">
        <v>83</v>
      </c>
      <c r="AB36" s="13">
        <v>0</v>
      </c>
      <c r="AC36" s="70">
        <v>0</v>
      </c>
      <c r="AD36" s="71">
        <v>0</v>
      </c>
      <c r="AE36" s="37" t="s">
        <v>83</v>
      </c>
      <c r="AF36" s="13">
        <v>0</v>
      </c>
      <c r="AG36" s="37" t="s">
        <v>83</v>
      </c>
      <c r="AH36" s="13">
        <v>0</v>
      </c>
      <c r="AI36" s="70">
        <f t="shared" si="0"/>
        <v>0</v>
      </c>
      <c r="AJ36" s="71">
        <f t="shared" si="0"/>
        <v>0</v>
      </c>
      <c r="AK36" s="70">
        <v>97.287857505000005</v>
      </c>
      <c r="AL36" s="71">
        <v>1.4376185342000001</v>
      </c>
      <c r="AM36" s="37" t="s">
        <v>83</v>
      </c>
      <c r="AN36" s="13">
        <v>0</v>
      </c>
      <c r="AO36" s="37" t="s">
        <v>83</v>
      </c>
      <c r="AP36" s="13">
        <v>0</v>
      </c>
      <c r="AQ36" s="37" t="s">
        <v>83</v>
      </c>
      <c r="AR36" s="13">
        <v>0</v>
      </c>
      <c r="AS36" s="70">
        <v>56.689846133000003</v>
      </c>
      <c r="AT36" s="71">
        <v>2.1537876305000001</v>
      </c>
      <c r="AU36" s="70">
        <v>41.824312182</v>
      </c>
      <c r="AV36" s="71">
        <v>0.34347540329999998</v>
      </c>
      <c r="AW36" s="70">
        <v>20.640788596</v>
      </c>
      <c r="AX36" s="71">
        <v>0.22228666790000001</v>
      </c>
      <c r="AY36" s="70">
        <v>6.5563706676000004</v>
      </c>
      <c r="AZ36" s="71">
        <v>6.1341269900000002E-2</v>
      </c>
      <c r="BA36" s="60">
        <f t="shared" si="1"/>
        <v>14.6271529184</v>
      </c>
      <c r="BB36" s="13">
        <f t="shared" si="1"/>
        <v>5.9847465499999974E-2</v>
      </c>
      <c r="BC36" s="70">
        <v>0</v>
      </c>
      <c r="BD36" s="13">
        <v>0</v>
      </c>
      <c r="BE36" s="70">
        <v>114.10202807</v>
      </c>
      <c r="BF36" s="71">
        <v>1.3561369907</v>
      </c>
      <c r="BG36" s="4">
        <v>2.9792085999999999E-3</v>
      </c>
      <c r="BH36" s="13">
        <v>0</v>
      </c>
      <c r="BI36" s="70">
        <v>107.60977724</v>
      </c>
      <c r="BJ36" s="71">
        <v>3.8092724117999999</v>
      </c>
      <c r="BK36" s="70">
        <v>110.64464685999999</v>
      </c>
      <c r="BL36" s="71">
        <v>0.86983392370000001</v>
      </c>
      <c r="BM36" s="70">
        <v>28.696650599000002</v>
      </c>
      <c r="BN36" s="71">
        <v>0.17488153519999999</v>
      </c>
      <c r="BO36" s="70">
        <v>3.91121886E-2</v>
      </c>
      <c r="BP36" s="71">
        <v>3.9133229999999998E-4</v>
      </c>
      <c r="BQ36" s="70">
        <v>0</v>
      </c>
      <c r="BR36" s="66">
        <v>0</v>
      </c>
      <c r="BS36" s="37" t="s">
        <v>83</v>
      </c>
      <c r="BT36" s="13">
        <v>0</v>
      </c>
      <c r="BU36" s="70">
        <v>0.26501517949999998</v>
      </c>
      <c r="BV36" s="71">
        <v>3.3490799999999999E-3</v>
      </c>
      <c r="BW36" s="70">
        <v>15.638146054</v>
      </c>
      <c r="BX36" s="71">
        <v>0.1322593745</v>
      </c>
      <c r="BY36" s="37" t="s">
        <v>83</v>
      </c>
      <c r="BZ36" s="13">
        <v>0</v>
      </c>
      <c r="CA36" s="37" t="s">
        <v>83</v>
      </c>
      <c r="CB36" s="13">
        <v>0</v>
      </c>
      <c r="CC36" s="70">
        <v>4.9521335847000003</v>
      </c>
      <c r="CD36" s="71">
        <v>4.8924559999999999E-3</v>
      </c>
      <c r="CE36" s="70">
        <v>8.9972361020000005</v>
      </c>
      <c r="CF36" s="71">
        <v>1.9713947499999999E-2</v>
      </c>
      <c r="CG36" s="37" t="s">
        <v>83</v>
      </c>
      <c r="CH36" s="13">
        <v>0</v>
      </c>
      <c r="CI36" s="37" t="s">
        <v>83</v>
      </c>
      <c r="CJ36" s="13">
        <v>0</v>
      </c>
      <c r="CK36" s="37" t="s">
        <v>83</v>
      </c>
      <c r="CL36" s="13">
        <v>0</v>
      </c>
      <c r="CM36" s="37" t="s">
        <v>83</v>
      </c>
      <c r="CN36" s="13">
        <v>0</v>
      </c>
      <c r="CO36" s="70">
        <v>4.61464652E-2</v>
      </c>
      <c r="CP36" s="71">
        <v>4.2672599999999999E-4</v>
      </c>
      <c r="CQ36" s="70">
        <v>0.2726650518</v>
      </c>
      <c r="CR36" s="71">
        <v>2.7007015E-3</v>
      </c>
      <c r="CS36" s="70">
        <v>1.1007697433999999</v>
      </c>
      <c r="CT36" s="71">
        <v>1.14330596E-2</v>
      </c>
      <c r="CU36" s="70">
        <v>17.884008425000001</v>
      </c>
      <c r="CV36" s="71">
        <v>0.42967476970000001</v>
      </c>
      <c r="CW36" s="37" t="s">
        <v>83</v>
      </c>
      <c r="CX36" s="13">
        <v>0</v>
      </c>
      <c r="CY36" s="37" t="s">
        <v>83</v>
      </c>
      <c r="CZ36" s="13">
        <v>0</v>
      </c>
      <c r="DA36" s="70">
        <v>12.915833746000001</v>
      </c>
      <c r="DB36" s="71">
        <v>0.18080720880000001</v>
      </c>
      <c r="DC36" s="70">
        <v>43.774012386999999</v>
      </c>
      <c r="DD36" s="71">
        <v>1.9729804217</v>
      </c>
      <c r="DE36" s="70">
        <v>13.645612769</v>
      </c>
      <c r="DF36" s="71">
        <v>0.37552958759999999</v>
      </c>
      <c r="DG36" s="70">
        <v>100.4564153</v>
      </c>
      <c r="DH36" s="66">
        <v>0.98060740310000005</v>
      </c>
      <c r="DI36" s="123">
        <v>1.5163424999999999E-3</v>
      </c>
      <c r="DJ36" s="124">
        <v>2.5732186000000002E-3</v>
      </c>
      <c r="DK36" s="124">
        <v>2.8483572000000002E-3</v>
      </c>
      <c r="DL36" s="124">
        <v>2.8878090999999999E-3</v>
      </c>
      <c r="DM36" s="124">
        <v>2.9004384000000001E-3</v>
      </c>
      <c r="DN36" s="124">
        <v>2.9130676999999999E-3</v>
      </c>
      <c r="DO36" s="124">
        <v>2.9194704000000001E-3</v>
      </c>
      <c r="DP36" s="124">
        <v>2.9258731999999999E-3</v>
      </c>
      <c r="DQ36" s="124">
        <v>2.9322759000000001E-3</v>
      </c>
      <c r="DR36" s="125">
        <v>2.9386786999999999E-3</v>
      </c>
      <c r="DS36" s="80">
        <v>64.575367579000002</v>
      </c>
      <c r="DT36" s="13">
        <v>0.45358578059999999</v>
      </c>
      <c r="DU36" s="60">
        <v>29.629054669999999</v>
      </c>
      <c r="DV36" s="13">
        <v>0.21802498410000001</v>
      </c>
      <c r="DW36" s="60">
        <v>13.625622979999999</v>
      </c>
      <c r="DX36" s="13">
        <v>0.10471225739999999</v>
      </c>
      <c r="DY36" s="60">
        <v>6.2999681037000004</v>
      </c>
      <c r="DZ36" s="13">
        <v>5.1197276100000001E-2</v>
      </c>
      <c r="EA36" s="60">
        <v>2.9845265871</v>
      </c>
      <c r="EB36" s="13">
        <v>2.61590009E-2</v>
      </c>
      <c r="EC36" s="60">
        <v>1.4913125578999999</v>
      </c>
      <c r="ED36" s="13">
        <v>1.4392855499999999E-2</v>
      </c>
      <c r="EE36" s="60">
        <v>0.79855742760000004</v>
      </c>
      <c r="EF36" s="13">
        <v>8.7003520999999993E-3</v>
      </c>
      <c r="EG36" s="60">
        <v>0.45418908130000002</v>
      </c>
      <c r="EH36" s="13">
        <v>5.6768401999999999E-3</v>
      </c>
      <c r="EI36" s="60">
        <v>0.27460947190000001</v>
      </c>
      <c r="EJ36" s="13">
        <v>4.0070649999999998E-3</v>
      </c>
      <c r="EK36" s="60">
        <v>0.17950530009999999</v>
      </c>
      <c r="EL36" s="15">
        <v>3.0202565E-3</v>
      </c>
    </row>
    <row r="37" spans="1:142">
      <c r="A37" s="8">
        <v>3200</v>
      </c>
      <c r="B37" s="63">
        <v>2069</v>
      </c>
      <c r="C37" s="64">
        <v>1581.0354267</v>
      </c>
      <c r="D37" s="70">
        <v>3150.7328518999998</v>
      </c>
      <c r="E37" s="70">
        <v>49.460017718000003</v>
      </c>
      <c r="F37" s="71">
        <v>5.3860899800000001E-2</v>
      </c>
      <c r="G37" s="64">
        <v>2.8520229694000001</v>
      </c>
      <c r="H37" s="71">
        <v>1.657111E-3</v>
      </c>
      <c r="I37" s="70">
        <v>140.16186447999999</v>
      </c>
      <c r="J37" s="71">
        <v>0.92245593280000004</v>
      </c>
      <c r="K37" s="70">
        <v>62.008225015999997</v>
      </c>
      <c r="L37" s="71">
        <v>0.3801325055</v>
      </c>
      <c r="M37" s="70">
        <v>16.350546959999999</v>
      </c>
      <c r="N37" s="71">
        <v>0.13896880549999999</v>
      </c>
      <c r="O37" s="37" t="s">
        <v>83</v>
      </c>
      <c r="P37" s="13">
        <v>0</v>
      </c>
      <c r="Q37" s="70">
        <v>14.880642822</v>
      </c>
      <c r="R37" s="71">
        <v>2.59997743E-2</v>
      </c>
      <c r="S37" s="37" t="s">
        <v>83</v>
      </c>
      <c r="T37" s="13">
        <v>0</v>
      </c>
      <c r="U37" s="37" t="s">
        <v>83</v>
      </c>
      <c r="V37" s="13">
        <v>0</v>
      </c>
      <c r="W37" s="70">
        <v>0.33680496910000002</v>
      </c>
      <c r="X37" s="71">
        <v>3.2980465E-3</v>
      </c>
      <c r="Y37" s="70">
        <v>19.551636189</v>
      </c>
      <c r="Z37" s="71">
        <v>0.4524060862</v>
      </c>
      <c r="AA37" s="37" t="s">
        <v>83</v>
      </c>
      <c r="AB37" s="13">
        <v>0</v>
      </c>
      <c r="AC37" s="70">
        <v>0</v>
      </c>
      <c r="AD37" s="71">
        <v>0</v>
      </c>
      <c r="AE37" s="37" t="s">
        <v>83</v>
      </c>
      <c r="AF37" s="13">
        <v>0</v>
      </c>
      <c r="AG37" s="37" t="s">
        <v>83</v>
      </c>
      <c r="AH37" s="13">
        <v>0</v>
      </c>
      <c r="AI37" s="70">
        <f t="shared" si="0"/>
        <v>0</v>
      </c>
      <c r="AJ37" s="71">
        <f t="shared" si="0"/>
        <v>0</v>
      </c>
      <c r="AK37" s="70">
        <v>99.133898900999995</v>
      </c>
      <c r="AL37" s="71">
        <v>1.4545669024000001</v>
      </c>
      <c r="AM37" s="37" t="s">
        <v>83</v>
      </c>
      <c r="AN37" s="13">
        <v>0</v>
      </c>
      <c r="AO37" s="37" t="s">
        <v>83</v>
      </c>
      <c r="AP37" s="13">
        <v>0</v>
      </c>
      <c r="AQ37" s="37" t="s">
        <v>83</v>
      </c>
      <c r="AR37" s="13">
        <v>0</v>
      </c>
      <c r="AS37" s="70">
        <v>57.792051012000002</v>
      </c>
      <c r="AT37" s="71">
        <v>2.1866506509999999</v>
      </c>
      <c r="AU37" s="70">
        <v>43.180543384000003</v>
      </c>
      <c r="AV37" s="71">
        <v>0.35068640270000001</v>
      </c>
      <c r="AW37" s="70">
        <v>21.231772139</v>
      </c>
      <c r="AX37" s="71">
        <v>0.2270266946</v>
      </c>
      <c r="AY37" s="70">
        <v>6.7320141949999996</v>
      </c>
      <c r="AZ37" s="71">
        <v>6.2236167100000003E-2</v>
      </c>
      <c r="BA37" s="60">
        <f t="shared" si="1"/>
        <v>15.216757050000005</v>
      </c>
      <c r="BB37" s="13">
        <f t="shared" si="1"/>
        <v>6.1423541000000026E-2</v>
      </c>
      <c r="BC37" s="70">
        <v>0</v>
      </c>
      <c r="BD37" s="13">
        <v>0</v>
      </c>
      <c r="BE37" s="70">
        <v>116.63214261</v>
      </c>
      <c r="BF37" s="71">
        <v>1.3770102525000001</v>
      </c>
      <c r="BG37" s="4">
        <v>3.2369421000000001E-3</v>
      </c>
      <c r="BH37" s="13">
        <v>0</v>
      </c>
      <c r="BI37" s="70">
        <v>109.44072941</v>
      </c>
      <c r="BJ37" s="71">
        <v>3.85034418</v>
      </c>
      <c r="BK37" s="70">
        <v>115.14108756</v>
      </c>
      <c r="BL37" s="71">
        <v>0.90388325329999997</v>
      </c>
      <c r="BM37" s="70">
        <v>29.495415957999999</v>
      </c>
      <c r="BN37" s="71">
        <v>0.1790028988</v>
      </c>
      <c r="BO37" s="70">
        <v>3.9174540600000002E-2</v>
      </c>
      <c r="BP37" s="71">
        <v>3.9526550000000001E-4</v>
      </c>
      <c r="BQ37" s="70">
        <v>0</v>
      </c>
      <c r="BR37" s="66">
        <v>0</v>
      </c>
      <c r="BS37" s="37" t="s">
        <v>83</v>
      </c>
      <c r="BT37" s="13">
        <v>0</v>
      </c>
      <c r="BU37" s="70">
        <v>0.27358829359999998</v>
      </c>
      <c r="BV37" s="71">
        <v>3.3767744000000001E-3</v>
      </c>
      <c r="BW37" s="70">
        <v>16.076958665999999</v>
      </c>
      <c r="BX37" s="71">
        <v>0.135592031</v>
      </c>
      <c r="BY37" s="37" t="s">
        <v>83</v>
      </c>
      <c r="BZ37" s="13">
        <v>0</v>
      </c>
      <c r="CA37" s="37" t="s">
        <v>83</v>
      </c>
      <c r="CB37" s="13">
        <v>0</v>
      </c>
      <c r="CC37" s="70">
        <v>5.4386126185999997</v>
      </c>
      <c r="CD37" s="71">
        <v>5.2779771000000001E-3</v>
      </c>
      <c r="CE37" s="70">
        <v>9.4420302030999999</v>
      </c>
      <c r="CF37" s="71">
        <v>2.0721797199999999E-2</v>
      </c>
      <c r="CG37" s="37" t="s">
        <v>83</v>
      </c>
      <c r="CH37" s="13">
        <v>0</v>
      </c>
      <c r="CI37" s="37" t="s">
        <v>83</v>
      </c>
      <c r="CJ37" s="13">
        <v>0</v>
      </c>
      <c r="CK37" s="37" t="s">
        <v>83</v>
      </c>
      <c r="CL37" s="13">
        <v>0</v>
      </c>
      <c r="CM37" s="37" t="s">
        <v>83</v>
      </c>
      <c r="CN37" s="13">
        <v>0</v>
      </c>
      <c r="CO37" s="70">
        <v>5.12113753E-2</v>
      </c>
      <c r="CP37" s="71">
        <v>4.78047E-4</v>
      </c>
      <c r="CQ37" s="70">
        <v>0.28559359369999998</v>
      </c>
      <c r="CR37" s="71">
        <v>2.8199993999999998E-3</v>
      </c>
      <c r="CS37" s="70">
        <v>1.1421973791</v>
      </c>
      <c r="CT37" s="71">
        <v>1.1685051700000001E-2</v>
      </c>
      <c r="CU37" s="70">
        <v>18.409438810000001</v>
      </c>
      <c r="CV37" s="71">
        <v>0.4407210345</v>
      </c>
      <c r="CW37" s="37" t="s">
        <v>83</v>
      </c>
      <c r="CX37" s="13">
        <v>0</v>
      </c>
      <c r="CY37" s="37" t="s">
        <v>83</v>
      </c>
      <c r="CZ37" s="13">
        <v>0</v>
      </c>
      <c r="DA37" s="70">
        <v>13.216932960999999</v>
      </c>
      <c r="DB37" s="71">
        <v>0.1843649752</v>
      </c>
      <c r="DC37" s="70">
        <v>44.575118050999997</v>
      </c>
      <c r="DD37" s="71">
        <v>2.0022856758000001</v>
      </c>
      <c r="DE37" s="70">
        <v>14.281477710000001</v>
      </c>
      <c r="DF37" s="71">
        <v>0.3841440398</v>
      </c>
      <c r="DG37" s="70">
        <v>102.3506649</v>
      </c>
      <c r="DH37" s="66">
        <v>0.99286621259999996</v>
      </c>
      <c r="DI37" s="123">
        <v>1.6388054E-3</v>
      </c>
      <c r="DJ37" s="124">
        <v>2.7983912E-3</v>
      </c>
      <c r="DK37" s="124">
        <v>3.0981341999999999E-3</v>
      </c>
      <c r="DL37" s="124">
        <v>3.1462814E-3</v>
      </c>
      <c r="DM37" s="124">
        <v>3.1588032E-3</v>
      </c>
      <c r="DN37" s="124">
        <v>3.1713249E-3</v>
      </c>
      <c r="DO37" s="124">
        <v>3.1776790000000001E-3</v>
      </c>
      <c r="DP37" s="124">
        <v>3.1840331999999998E-3</v>
      </c>
      <c r="DQ37" s="124">
        <v>3.1903872999999999E-3</v>
      </c>
      <c r="DR37" s="125">
        <v>3.1967414E-3</v>
      </c>
      <c r="DS37" s="80">
        <v>65.681537617000004</v>
      </c>
      <c r="DT37" s="13">
        <v>0.4606008318</v>
      </c>
      <c r="DU37" s="60">
        <v>30.329293292999999</v>
      </c>
      <c r="DV37" s="13">
        <v>0.22259406509999999</v>
      </c>
      <c r="DW37" s="60">
        <v>14.038054559000001</v>
      </c>
      <c r="DX37" s="13">
        <v>0.1074737471</v>
      </c>
      <c r="DY37" s="60">
        <v>6.5453097094999997</v>
      </c>
      <c r="DZ37" s="13">
        <v>5.2865356799999999E-2</v>
      </c>
      <c r="EA37" s="60">
        <v>3.1280321622999998</v>
      </c>
      <c r="EB37" s="13">
        <v>2.71457617E-2</v>
      </c>
      <c r="EC37" s="60">
        <v>1.5760786064000001</v>
      </c>
      <c r="ED37" s="13">
        <v>1.49904164E-2</v>
      </c>
      <c r="EE37" s="60">
        <v>0.8522654355</v>
      </c>
      <c r="EF37" s="13">
        <v>9.0788592000000008E-3</v>
      </c>
      <c r="EG37" s="60">
        <v>0.49174967510000001</v>
      </c>
      <c r="EH37" s="13">
        <v>5.9348906999999998E-3</v>
      </c>
      <c r="EI37" s="60">
        <v>0.29982720260000001</v>
      </c>
      <c r="EJ37" s="13">
        <v>4.1728770000000002E-3</v>
      </c>
      <c r="EK37" s="60">
        <v>0.19656165349999999</v>
      </c>
      <c r="EL37" s="15">
        <v>3.1249276000000002E-3</v>
      </c>
    </row>
    <row r="38" spans="1:142">
      <c r="A38" s="8">
        <v>3300</v>
      </c>
      <c r="B38" s="63">
        <v>2023</v>
      </c>
      <c r="C38" s="64">
        <v>1611.9395606999999</v>
      </c>
      <c r="D38" s="70">
        <v>3249.9592287999999</v>
      </c>
      <c r="E38" s="70">
        <v>51.329391299999997</v>
      </c>
      <c r="F38" s="71">
        <v>5.5095490499999997E-2</v>
      </c>
      <c r="G38" s="64">
        <v>2.9977453610999998</v>
      </c>
      <c r="H38" s="71">
        <v>1.7325759E-3</v>
      </c>
      <c r="I38" s="70">
        <v>141.53490833000001</v>
      </c>
      <c r="J38" s="71">
        <v>0.93144869880000003</v>
      </c>
      <c r="K38" s="70">
        <v>63.185609724000003</v>
      </c>
      <c r="L38" s="71">
        <v>0.38778540239999998</v>
      </c>
      <c r="M38" s="70">
        <v>16.829571609999999</v>
      </c>
      <c r="N38" s="71">
        <v>0.1426315933</v>
      </c>
      <c r="O38" s="37" t="s">
        <v>83</v>
      </c>
      <c r="P38" s="13">
        <v>0</v>
      </c>
      <c r="Q38" s="70">
        <v>15.713944304</v>
      </c>
      <c r="R38" s="71">
        <v>2.7279436300000001E-2</v>
      </c>
      <c r="S38" s="37" t="s">
        <v>83</v>
      </c>
      <c r="T38" s="13">
        <v>0</v>
      </c>
      <c r="U38" s="37" t="s">
        <v>83</v>
      </c>
      <c r="V38" s="13">
        <v>0</v>
      </c>
      <c r="W38" s="70">
        <v>0.3565730332</v>
      </c>
      <c r="X38" s="71">
        <v>3.4421258000000001E-3</v>
      </c>
      <c r="Y38" s="70">
        <v>20.22031818</v>
      </c>
      <c r="Z38" s="71">
        <v>0.46670810060000001</v>
      </c>
      <c r="AA38" s="37" t="s">
        <v>83</v>
      </c>
      <c r="AB38" s="13">
        <v>0</v>
      </c>
      <c r="AC38" s="70">
        <v>0</v>
      </c>
      <c r="AD38" s="71">
        <v>0</v>
      </c>
      <c r="AE38" s="37" t="s">
        <v>83</v>
      </c>
      <c r="AF38" s="13">
        <v>0</v>
      </c>
      <c r="AG38" s="37" t="s">
        <v>83</v>
      </c>
      <c r="AH38" s="13">
        <v>0</v>
      </c>
      <c r="AI38" s="70">
        <f t="shared" si="0"/>
        <v>0</v>
      </c>
      <c r="AJ38" s="71">
        <f t="shared" si="0"/>
        <v>0</v>
      </c>
      <c r="AK38" s="70">
        <v>100.77192353</v>
      </c>
      <c r="AL38" s="71">
        <v>1.4695632238</v>
      </c>
      <c r="AM38" s="37" t="s">
        <v>83</v>
      </c>
      <c r="AN38" s="13">
        <v>0</v>
      </c>
      <c r="AO38" s="37" t="s">
        <v>83</v>
      </c>
      <c r="AP38" s="13">
        <v>0</v>
      </c>
      <c r="AQ38" s="37" t="s">
        <v>83</v>
      </c>
      <c r="AR38" s="13">
        <v>0</v>
      </c>
      <c r="AS38" s="70">
        <v>58.930424594000002</v>
      </c>
      <c r="AT38" s="71">
        <v>2.2185408187000002</v>
      </c>
      <c r="AU38" s="70">
        <v>44.283867182000002</v>
      </c>
      <c r="AV38" s="71">
        <v>0.35730306160000003</v>
      </c>
      <c r="AW38" s="70">
        <v>21.737704957999998</v>
      </c>
      <c r="AX38" s="71">
        <v>0.23126663859999999</v>
      </c>
      <c r="AY38" s="70">
        <v>6.8155340987999997</v>
      </c>
      <c r="AZ38" s="71">
        <v>6.3089914400000002E-2</v>
      </c>
      <c r="BA38" s="60">
        <f t="shared" si="1"/>
        <v>15.730628125200003</v>
      </c>
      <c r="BB38" s="13">
        <f t="shared" si="1"/>
        <v>6.2946508600000062E-2</v>
      </c>
      <c r="BC38" s="70">
        <v>0</v>
      </c>
      <c r="BD38" s="13">
        <v>0</v>
      </c>
      <c r="BE38" s="70">
        <v>119.63233039000001</v>
      </c>
      <c r="BF38" s="71">
        <v>1.4007972799999999</v>
      </c>
      <c r="BG38" s="4">
        <v>3.3938764999999998E-3</v>
      </c>
      <c r="BH38" s="13">
        <v>0</v>
      </c>
      <c r="BI38" s="70">
        <v>111.44378079000001</v>
      </c>
      <c r="BJ38" s="71">
        <v>3.8981251496999998</v>
      </c>
      <c r="BK38" s="70">
        <v>119.52912037</v>
      </c>
      <c r="BL38" s="71">
        <v>0.93667984169999996</v>
      </c>
      <c r="BM38" s="70">
        <v>30.622910710999999</v>
      </c>
      <c r="BN38" s="71">
        <v>0.18440989320000001</v>
      </c>
      <c r="BO38" s="70">
        <v>3.8808692700000001E-2</v>
      </c>
      <c r="BP38" s="71">
        <v>3.9016220000000001E-4</v>
      </c>
      <c r="BQ38" s="70">
        <v>0</v>
      </c>
      <c r="BR38" s="66">
        <v>0</v>
      </c>
      <c r="BS38" s="37" t="s">
        <v>83</v>
      </c>
      <c r="BT38" s="13">
        <v>0</v>
      </c>
      <c r="BU38" s="70">
        <v>0.27768415699999999</v>
      </c>
      <c r="BV38" s="71">
        <v>3.4088960999999998E-3</v>
      </c>
      <c r="BW38" s="70">
        <v>16.551887452999999</v>
      </c>
      <c r="BX38" s="71">
        <v>0.13922269709999999</v>
      </c>
      <c r="BY38" s="37" t="s">
        <v>83</v>
      </c>
      <c r="BZ38" s="13">
        <v>0</v>
      </c>
      <c r="CA38" s="37" t="s">
        <v>83</v>
      </c>
      <c r="CB38" s="13">
        <v>0</v>
      </c>
      <c r="CC38" s="70">
        <v>5.9003046254999996</v>
      </c>
      <c r="CD38" s="71">
        <v>5.7219237000000001E-3</v>
      </c>
      <c r="CE38" s="70">
        <v>9.8136396785999995</v>
      </c>
      <c r="CF38" s="71">
        <v>2.1557512599999998E-2</v>
      </c>
      <c r="CG38" s="37" t="s">
        <v>83</v>
      </c>
      <c r="CH38" s="13">
        <v>0</v>
      </c>
      <c r="CI38" s="37" t="s">
        <v>83</v>
      </c>
      <c r="CJ38" s="13">
        <v>0</v>
      </c>
      <c r="CK38" s="37" t="s">
        <v>83</v>
      </c>
      <c r="CL38" s="13">
        <v>0</v>
      </c>
      <c r="CM38" s="37" t="s">
        <v>83</v>
      </c>
      <c r="CN38" s="13">
        <v>0</v>
      </c>
      <c r="CO38" s="70">
        <v>5.3165668999999999E-2</v>
      </c>
      <c r="CP38" s="71">
        <v>5.0197329999999995E-4</v>
      </c>
      <c r="CQ38" s="70">
        <v>0.30340736419999997</v>
      </c>
      <c r="CR38" s="71">
        <v>2.9401524999999999E-3</v>
      </c>
      <c r="CS38" s="70">
        <v>1.2350366954000001</v>
      </c>
      <c r="CT38" s="71">
        <v>1.2685323300000001E-2</v>
      </c>
      <c r="CU38" s="70">
        <v>18.985281484000001</v>
      </c>
      <c r="CV38" s="71">
        <v>0.45402277730000001</v>
      </c>
      <c r="CW38" s="37" t="s">
        <v>83</v>
      </c>
      <c r="CX38" s="13">
        <v>0</v>
      </c>
      <c r="CY38" s="37" t="s">
        <v>83</v>
      </c>
      <c r="CZ38" s="13">
        <v>0</v>
      </c>
      <c r="DA38" s="70">
        <v>13.523768325000001</v>
      </c>
      <c r="DB38" s="71">
        <v>0.1875582496</v>
      </c>
      <c r="DC38" s="70">
        <v>45.406656269000003</v>
      </c>
      <c r="DD38" s="71">
        <v>2.0309825690999999</v>
      </c>
      <c r="DE38" s="70">
        <v>14.971708541</v>
      </c>
      <c r="DF38" s="71">
        <v>0.39232126099999998</v>
      </c>
      <c r="DG38" s="70">
        <v>104.66062185</v>
      </c>
      <c r="DH38" s="66">
        <v>1.0084760189999999</v>
      </c>
      <c r="DI38" s="123">
        <v>1.7144421999999999E-3</v>
      </c>
      <c r="DJ38" s="124">
        <v>2.9416303999999999E-3</v>
      </c>
      <c r="DK38" s="124">
        <v>3.2533318000000002E-3</v>
      </c>
      <c r="DL38" s="124">
        <v>3.3039099000000001E-3</v>
      </c>
      <c r="DM38" s="124">
        <v>3.3163276999999998E-3</v>
      </c>
      <c r="DN38" s="124">
        <v>3.3287455999999999E-3</v>
      </c>
      <c r="DO38" s="124">
        <v>3.3350544000000002E-3</v>
      </c>
      <c r="DP38" s="124">
        <v>3.3413631E-3</v>
      </c>
      <c r="DQ38" s="124">
        <v>3.3476718999999999E-3</v>
      </c>
      <c r="DR38" s="125">
        <v>3.3539806000000001E-3</v>
      </c>
      <c r="DS38" s="80">
        <v>66.730318556</v>
      </c>
      <c r="DT38" s="13">
        <v>0.46761067160000003</v>
      </c>
      <c r="DU38" s="60">
        <v>31.045227212</v>
      </c>
      <c r="DV38" s="13">
        <v>0.22751267250000001</v>
      </c>
      <c r="DW38" s="60">
        <v>14.491734263</v>
      </c>
      <c r="DX38" s="13">
        <v>0.1106760945</v>
      </c>
      <c r="DY38" s="60">
        <v>6.8192151624999999</v>
      </c>
      <c r="DZ38" s="13">
        <v>5.4888086500000002E-2</v>
      </c>
      <c r="EA38" s="60">
        <v>3.2910234050999998</v>
      </c>
      <c r="EB38" s="13">
        <v>2.8431707000000001E-2</v>
      </c>
      <c r="EC38" s="60">
        <v>1.6741452495</v>
      </c>
      <c r="ED38" s="13">
        <v>1.5829535700000001E-2</v>
      </c>
      <c r="EE38" s="60">
        <v>0.91379460899999998</v>
      </c>
      <c r="EF38" s="13">
        <v>9.6521456999999998E-3</v>
      </c>
      <c r="EG38" s="60">
        <v>0.5306860336</v>
      </c>
      <c r="EH38" s="13">
        <v>6.3377156E-3</v>
      </c>
      <c r="EI38" s="60">
        <v>0.3261017477</v>
      </c>
      <c r="EJ38" s="13">
        <v>4.4707781000000004E-3</v>
      </c>
      <c r="EK38" s="60">
        <v>0.21580546619999999</v>
      </c>
      <c r="EL38" s="15">
        <v>3.3616488999999999E-3</v>
      </c>
    </row>
    <row r="39" spans="1:142">
      <c r="A39" s="8">
        <v>3400</v>
      </c>
      <c r="B39" s="63">
        <v>1894</v>
      </c>
      <c r="C39" s="64">
        <v>1641.9663863999999</v>
      </c>
      <c r="D39" s="70">
        <v>3351.3813180000002</v>
      </c>
      <c r="E39" s="70">
        <v>52.872184171999997</v>
      </c>
      <c r="F39" s="71">
        <v>5.6078497200000001E-2</v>
      </c>
      <c r="G39" s="64">
        <v>3.1739910168000001</v>
      </c>
      <c r="H39" s="71">
        <v>1.8144696E-3</v>
      </c>
      <c r="I39" s="70">
        <v>142.84560565000001</v>
      </c>
      <c r="J39" s="71">
        <v>0.940354515</v>
      </c>
      <c r="K39" s="70">
        <v>64.322783444999999</v>
      </c>
      <c r="L39" s="71">
        <v>0.39476046329999998</v>
      </c>
      <c r="M39" s="70">
        <v>17.309280144999999</v>
      </c>
      <c r="N39" s="71">
        <v>0.14645695850000001</v>
      </c>
      <c r="O39" s="37" t="s">
        <v>83</v>
      </c>
      <c r="P39" s="13">
        <v>0</v>
      </c>
      <c r="Q39" s="70">
        <v>16.634580380999999</v>
      </c>
      <c r="R39" s="71">
        <v>2.84615844E-2</v>
      </c>
      <c r="S39" s="37" t="s">
        <v>83</v>
      </c>
      <c r="T39" s="13">
        <v>0</v>
      </c>
      <c r="U39" s="37" t="s">
        <v>83</v>
      </c>
      <c r="V39" s="13">
        <v>0</v>
      </c>
      <c r="W39" s="70">
        <v>0.3821496935</v>
      </c>
      <c r="X39" s="71">
        <v>3.706076E-3</v>
      </c>
      <c r="Y39" s="70">
        <v>20.928810089999999</v>
      </c>
      <c r="Z39" s="71">
        <v>0.48132548609999998</v>
      </c>
      <c r="AA39" s="37" t="s">
        <v>83</v>
      </c>
      <c r="AB39" s="13">
        <v>0</v>
      </c>
      <c r="AC39" s="70">
        <v>0</v>
      </c>
      <c r="AD39" s="71">
        <v>0</v>
      </c>
      <c r="AE39" s="37" t="s">
        <v>83</v>
      </c>
      <c r="AF39" s="13">
        <v>0</v>
      </c>
      <c r="AG39" s="37" t="s">
        <v>83</v>
      </c>
      <c r="AH39" s="13">
        <v>0</v>
      </c>
      <c r="AI39" s="70">
        <f t="shared" si="0"/>
        <v>0</v>
      </c>
      <c r="AJ39" s="71">
        <f t="shared" si="0"/>
        <v>0</v>
      </c>
      <c r="AK39" s="70">
        <v>102.48008729</v>
      </c>
      <c r="AL39" s="71">
        <v>1.4844852275</v>
      </c>
      <c r="AM39" s="37" t="s">
        <v>83</v>
      </c>
      <c r="AN39" s="13">
        <v>0</v>
      </c>
      <c r="AO39" s="37" t="s">
        <v>83</v>
      </c>
      <c r="AP39" s="13">
        <v>0</v>
      </c>
      <c r="AQ39" s="37" t="s">
        <v>83</v>
      </c>
      <c r="AR39" s="13">
        <v>0</v>
      </c>
      <c r="AS39" s="70">
        <v>60.096077463999997</v>
      </c>
      <c r="AT39" s="71">
        <v>2.2488398420000002</v>
      </c>
      <c r="AU39" s="70">
        <v>45.472221009000002</v>
      </c>
      <c r="AV39" s="71">
        <v>0.3645087957</v>
      </c>
      <c r="AW39" s="70">
        <v>22.258880516000001</v>
      </c>
      <c r="AX39" s="71">
        <v>0.23591503859999999</v>
      </c>
      <c r="AY39" s="70">
        <v>6.9532211058</v>
      </c>
      <c r="AZ39" s="71">
        <v>6.40136709E-2</v>
      </c>
      <c r="BA39" s="60">
        <f t="shared" si="1"/>
        <v>16.2601193872</v>
      </c>
      <c r="BB39" s="13">
        <f t="shared" si="1"/>
        <v>6.4580086199999998E-2</v>
      </c>
      <c r="BC39" s="70">
        <v>0</v>
      </c>
      <c r="BD39" s="13">
        <v>0</v>
      </c>
      <c r="BE39" s="70">
        <v>122.47096331</v>
      </c>
      <c r="BF39" s="71">
        <v>1.4236108110000001</v>
      </c>
      <c r="BG39" s="4">
        <v>3.5685007999999999E-3</v>
      </c>
      <c r="BH39" s="13">
        <v>0</v>
      </c>
      <c r="BI39" s="70">
        <v>113.09831973999999</v>
      </c>
      <c r="BJ39" s="71">
        <v>3.9378074376000001</v>
      </c>
      <c r="BK39" s="70">
        <v>123.85768456</v>
      </c>
      <c r="BL39" s="71">
        <v>0.96753367130000001</v>
      </c>
      <c r="BM39" s="70">
        <v>31.669132565999998</v>
      </c>
      <c r="BN39" s="71">
        <v>0.18922150260000001</v>
      </c>
      <c r="BO39" s="70">
        <v>4.3660319199999999E-2</v>
      </c>
      <c r="BP39" s="71">
        <v>4.0945119999999998E-4</v>
      </c>
      <c r="BQ39" s="70">
        <v>0</v>
      </c>
      <c r="BR39" s="66">
        <v>0</v>
      </c>
      <c r="BS39" s="37" t="s">
        <v>83</v>
      </c>
      <c r="BT39" s="13">
        <v>0</v>
      </c>
      <c r="BU39" s="70">
        <v>0.29391413259999999</v>
      </c>
      <c r="BV39" s="71">
        <v>3.6224611E-3</v>
      </c>
      <c r="BW39" s="70">
        <v>17.015366013000001</v>
      </c>
      <c r="BX39" s="71">
        <v>0.14283449740000001</v>
      </c>
      <c r="BY39" s="37" t="s">
        <v>83</v>
      </c>
      <c r="BZ39" s="13">
        <v>0</v>
      </c>
      <c r="CA39" s="37" t="s">
        <v>83</v>
      </c>
      <c r="CB39" s="13">
        <v>0</v>
      </c>
      <c r="CC39" s="70">
        <v>6.4135580559000003</v>
      </c>
      <c r="CD39" s="71">
        <v>6.0633212000000001E-3</v>
      </c>
      <c r="CE39" s="70">
        <v>10.221022325</v>
      </c>
      <c r="CF39" s="71">
        <v>2.2398263200000001E-2</v>
      </c>
      <c r="CG39" s="37" t="s">
        <v>83</v>
      </c>
      <c r="CH39" s="13">
        <v>0</v>
      </c>
      <c r="CI39" s="37" t="s">
        <v>83</v>
      </c>
      <c r="CJ39" s="13">
        <v>0</v>
      </c>
      <c r="CK39" s="37" t="s">
        <v>83</v>
      </c>
      <c r="CL39" s="13">
        <v>0</v>
      </c>
      <c r="CM39" s="37" t="s">
        <v>83</v>
      </c>
      <c r="CN39" s="13">
        <v>0</v>
      </c>
      <c r="CO39" s="70">
        <v>6.3281296799999998E-2</v>
      </c>
      <c r="CP39" s="71">
        <v>5.4340900000000001E-4</v>
      </c>
      <c r="CQ39" s="70">
        <v>0.3188683967</v>
      </c>
      <c r="CR39" s="71">
        <v>3.1626670000000001E-3</v>
      </c>
      <c r="CS39" s="70">
        <v>1.3549529955999999</v>
      </c>
      <c r="CT39" s="71">
        <v>1.3706410299999999E-2</v>
      </c>
      <c r="CU39" s="70">
        <v>19.573857094000001</v>
      </c>
      <c r="CV39" s="71">
        <v>0.46761907580000001</v>
      </c>
      <c r="CW39" s="37" t="s">
        <v>83</v>
      </c>
      <c r="CX39" s="13">
        <v>0</v>
      </c>
      <c r="CY39" s="37" t="s">
        <v>83</v>
      </c>
      <c r="CZ39" s="13">
        <v>0</v>
      </c>
      <c r="DA39" s="70">
        <v>13.872896363000001</v>
      </c>
      <c r="DB39" s="71">
        <v>0.19176429179999999</v>
      </c>
      <c r="DC39" s="70">
        <v>46.223181099999998</v>
      </c>
      <c r="DD39" s="71">
        <v>2.0570755502</v>
      </c>
      <c r="DE39" s="70">
        <v>15.678630847999999</v>
      </c>
      <c r="DF39" s="71">
        <v>0.40119628149999997</v>
      </c>
      <c r="DG39" s="70">
        <v>106.79233247000001</v>
      </c>
      <c r="DH39" s="66">
        <v>1.0224145295</v>
      </c>
      <c r="DI39" s="123">
        <v>1.7964907E-3</v>
      </c>
      <c r="DJ39" s="124">
        <v>3.1034029000000002E-3</v>
      </c>
      <c r="DK39" s="124">
        <v>3.4290360999999999E-3</v>
      </c>
      <c r="DL39" s="124">
        <v>3.4792153E-3</v>
      </c>
      <c r="DM39" s="124">
        <v>3.4915357999999999E-3</v>
      </c>
      <c r="DN39" s="124">
        <v>3.5038564000000002E-3</v>
      </c>
      <c r="DO39" s="124">
        <v>3.5101213999999999E-3</v>
      </c>
      <c r="DP39" s="124">
        <v>3.5163864E-3</v>
      </c>
      <c r="DQ39" s="124">
        <v>3.5226514E-3</v>
      </c>
      <c r="DR39" s="125">
        <v>3.5289164000000001E-3</v>
      </c>
      <c r="DS39" s="80">
        <v>67.728426565000007</v>
      </c>
      <c r="DT39" s="13">
        <v>0.47456083069999999</v>
      </c>
      <c r="DU39" s="60">
        <v>31.704637773000002</v>
      </c>
      <c r="DV39" s="13">
        <v>0.23227297329999999</v>
      </c>
      <c r="DW39" s="60">
        <v>14.888075094</v>
      </c>
      <c r="DX39" s="13">
        <v>0.1137011332</v>
      </c>
      <c r="DY39" s="60">
        <v>7.0741787846999999</v>
      </c>
      <c r="DZ39" s="13">
        <v>5.6927862599999997E-2</v>
      </c>
      <c r="EA39" s="60">
        <v>3.4526883550999998</v>
      </c>
      <c r="EB39" s="13">
        <v>2.9810068200000001E-2</v>
      </c>
      <c r="EC39" s="60">
        <v>1.7788201466</v>
      </c>
      <c r="ED39" s="13">
        <v>1.68052372E-2</v>
      </c>
      <c r="EE39" s="60">
        <v>0.98153025329999999</v>
      </c>
      <c r="EF39" s="13">
        <v>1.03540813E-2</v>
      </c>
      <c r="EG39" s="60">
        <v>0.5735391661</v>
      </c>
      <c r="EH39" s="13">
        <v>6.8473312999999996E-3</v>
      </c>
      <c r="EI39" s="60">
        <v>0.3539642106</v>
      </c>
      <c r="EJ39" s="13">
        <v>4.8556136000000001E-3</v>
      </c>
      <c r="EK39" s="60">
        <v>0.2338593102</v>
      </c>
      <c r="EL39" s="15">
        <v>3.6603921000000002E-3</v>
      </c>
    </row>
    <row r="40" spans="1:142">
      <c r="A40" s="8">
        <v>3500</v>
      </c>
      <c r="B40" s="63">
        <v>1765</v>
      </c>
      <c r="C40" s="64">
        <v>1671.5473818</v>
      </c>
      <c r="D40" s="70">
        <v>3450.8216425999999</v>
      </c>
      <c r="E40" s="70">
        <v>54.535558463000001</v>
      </c>
      <c r="F40" s="71">
        <v>5.7131013600000002E-2</v>
      </c>
      <c r="G40" s="64">
        <v>3.3767222214000001</v>
      </c>
      <c r="H40" s="71">
        <v>1.9068471E-3</v>
      </c>
      <c r="I40" s="70">
        <v>143.97316848</v>
      </c>
      <c r="J40" s="71">
        <v>0.94807911639999998</v>
      </c>
      <c r="K40" s="70">
        <v>65.333256040999999</v>
      </c>
      <c r="L40" s="71">
        <v>0.40106852370000001</v>
      </c>
      <c r="M40" s="70">
        <v>17.765455692</v>
      </c>
      <c r="N40" s="71">
        <v>0.14996117959999999</v>
      </c>
      <c r="O40" s="37" t="s">
        <v>83</v>
      </c>
      <c r="P40" s="13">
        <v>0</v>
      </c>
      <c r="Q40" s="70">
        <v>17.512736988</v>
      </c>
      <c r="R40" s="71">
        <v>2.9633577099999999E-2</v>
      </c>
      <c r="S40" s="37" t="s">
        <v>83</v>
      </c>
      <c r="T40" s="13">
        <v>0</v>
      </c>
      <c r="U40" s="37" t="s">
        <v>83</v>
      </c>
      <c r="V40" s="13">
        <v>0</v>
      </c>
      <c r="W40" s="70">
        <v>0.40084166059999998</v>
      </c>
      <c r="X40" s="71">
        <v>3.9188603999999998E-3</v>
      </c>
      <c r="Y40" s="70">
        <v>21.657292763000001</v>
      </c>
      <c r="Z40" s="71">
        <v>0.49677638429999998</v>
      </c>
      <c r="AA40" s="37" t="s">
        <v>83</v>
      </c>
      <c r="AB40" s="13">
        <v>0</v>
      </c>
      <c r="AC40" s="70">
        <v>0</v>
      </c>
      <c r="AD40" s="71">
        <v>0</v>
      </c>
      <c r="AE40" s="37" t="s">
        <v>83</v>
      </c>
      <c r="AF40" s="13">
        <v>0</v>
      </c>
      <c r="AG40" s="37" t="s">
        <v>83</v>
      </c>
      <c r="AH40" s="13">
        <v>0</v>
      </c>
      <c r="AI40" s="70">
        <f t="shared" si="0"/>
        <v>0</v>
      </c>
      <c r="AJ40" s="71">
        <f t="shared" si="0"/>
        <v>0</v>
      </c>
      <c r="AK40" s="70">
        <v>104.16301194</v>
      </c>
      <c r="AL40" s="71">
        <v>1.4984853493000001</v>
      </c>
      <c r="AM40" s="37" t="s">
        <v>83</v>
      </c>
      <c r="AN40" s="13">
        <v>0</v>
      </c>
      <c r="AO40" s="37" t="s">
        <v>83</v>
      </c>
      <c r="AP40" s="13">
        <v>0</v>
      </c>
      <c r="AQ40" s="37" t="s">
        <v>83</v>
      </c>
      <c r="AR40" s="13">
        <v>0</v>
      </c>
      <c r="AS40" s="70">
        <v>61.037289942999998</v>
      </c>
      <c r="AT40" s="71">
        <v>2.2743246532999999</v>
      </c>
      <c r="AU40" s="70">
        <v>46.594534863</v>
      </c>
      <c r="AV40" s="71">
        <v>0.37087084879999999</v>
      </c>
      <c r="AW40" s="70">
        <v>22.769990128</v>
      </c>
      <c r="AX40" s="71">
        <v>0.24005417570000001</v>
      </c>
      <c r="AY40" s="70">
        <v>7.0501384591000003</v>
      </c>
      <c r="AZ40" s="71">
        <v>6.47393889E-2</v>
      </c>
      <c r="BA40" s="60">
        <f t="shared" si="1"/>
        <v>16.774406275899999</v>
      </c>
      <c r="BB40" s="13">
        <f t="shared" si="1"/>
        <v>6.6077284199999975E-2</v>
      </c>
      <c r="BC40" s="70">
        <v>0</v>
      </c>
      <c r="BD40" s="13">
        <v>0</v>
      </c>
      <c r="BE40" s="70">
        <v>124.96326422</v>
      </c>
      <c r="BF40" s="71">
        <v>1.4424200316</v>
      </c>
      <c r="BG40" s="4">
        <v>3.7476269999999999E-3</v>
      </c>
      <c r="BH40" s="13">
        <v>0</v>
      </c>
      <c r="BI40" s="70">
        <v>114.79673267</v>
      </c>
      <c r="BJ40" s="71">
        <v>3.9724521635999999</v>
      </c>
      <c r="BK40" s="70">
        <v>128.2048604</v>
      </c>
      <c r="BL40" s="71">
        <v>0.99852754079999995</v>
      </c>
      <c r="BM40" s="70">
        <v>32.687424313999998</v>
      </c>
      <c r="BN40" s="71">
        <v>0.19396512029999999</v>
      </c>
      <c r="BO40" s="70">
        <v>4.3721676100000002E-2</v>
      </c>
      <c r="BP40" s="71">
        <v>4.1171339999999999E-4</v>
      </c>
      <c r="BQ40" s="70">
        <v>0</v>
      </c>
      <c r="BR40" s="66">
        <v>0</v>
      </c>
      <c r="BS40" s="37" t="s">
        <v>83</v>
      </c>
      <c r="BT40" s="13">
        <v>0</v>
      </c>
      <c r="BU40" s="70">
        <v>0.30115755750000001</v>
      </c>
      <c r="BV40" s="71">
        <v>3.7101425999999998E-3</v>
      </c>
      <c r="BW40" s="70">
        <v>17.464298134</v>
      </c>
      <c r="BX40" s="71">
        <v>0.146251037</v>
      </c>
      <c r="BY40" s="37" t="s">
        <v>83</v>
      </c>
      <c r="BZ40" s="13">
        <v>0</v>
      </c>
      <c r="CA40" s="37" t="s">
        <v>83</v>
      </c>
      <c r="CB40" s="13">
        <v>0</v>
      </c>
      <c r="CC40" s="70">
        <v>6.8714025983000004</v>
      </c>
      <c r="CD40" s="71">
        <v>6.3922950999999997E-3</v>
      </c>
      <c r="CE40" s="70">
        <v>10.641334390000001</v>
      </c>
      <c r="CF40" s="71">
        <v>2.3241281999999999E-2</v>
      </c>
      <c r="CG40" s="37" t="s">
        <v>83</v>
      </c>
      <c r="CH40" s="13">
        <v>0</v>
      </c>
      <c r="CI40" s="37" t="s">
        <v>83</v>
      </c>
      <c r="CJ40" s="13">
        <v>0</v>
      </c>
      <c r="CK40" s="37" t="s">
        <v>83</v>
      </c>
      <c r="CL40" s="13">
        <v>0</v>
      </c>
      <c r="CM40" s="37" t="s">
        <v>83</v>
      </c>
      <c r="CN40" s="13">
        <v>0</v>
      </c>
      <c r="CO40" s="70">
        <v>6.4225234500000006E-2</v>
      </c>
      <c r="CP40" s="71">
        <v>5.4921340000000003E-4</v>
      </c>
      <c r="CQ40" s="70">
        <v>0.33661642609999998</v>
      </c>
      <c r="CR40" s="71">
        <v>3.3696468999999999E-3</v>
      </c>
      <c r="CS40" s="70">
        <v>1.4160799662000001</v>
      </c>
      <c r="CT40" s="71">
        <v>1.4062357399999999E-2</v>
      </c>
      <c r="CU40" s="70">
        <v>20.241212796999999</v>
      </c>
      <c r="CV40" s="71">
        <v>0.48271402679999997</v>
      </c>
      <c r="CW40" s="37" t="s">
        <v>83</v>
      </c>
      <c r="CX40" s="13">
        <v>0</v>
      </c>
      <c r="CY40" s="37" t="s">
        <v>83</v>
      </c>
      <c r="CZ40" s="13">
        <v>0</v>
      </c>
      <c r="DA40" s="70">
        <v>14.134008983999999</v>
      </c>
      <c r="DB40" s="71">
        <v>0.19501656789999999</v>
      </c>
      <c r="DC40" s="70">
        <v>46.903280959</v>
      </c>
      <c r="DD40" s="71">
        <v>2.0793080854000001</v>
      </c>
      <c r="DE40" s="70">
        <v>16.417889266</v>
      </c>
      <c r="DF40" s="71">
        <v>0.4091146913</v>
      </c>
      <c r="DG40" s="70">
        <v>108.54537496</v>
      </c>
      <c r="DH40" s="66">
        <v>1.0333053404000001</v>
      </c>
      <c r="DI40" s="123">
        <v>1.8890106E-3</v>
      </c>
      <c r="DJ40" s="124">
        <v>3.2652584000000002E-3</v>
      </c>
      <c r="DK40" s="124">
        <v>3.6063197E-3</v>
      </c>
      <c r="DL40" s="124">
        <v>3.6589487000000002E-3</v>
      </c>
      <c r="DM40" s="124">
        <v>3.6711816000000001E-3</v>
      </c>
      <c r="DN40" s="124">
        <v>3.6834145E-3</v>
      </c>
      <c r="DO40" s="124">
        <v>3.6896406999999999E-3</v>
      </c>
      <c r="DP40" s="124">
        <v>3.6958669000000002E-3</v>
      </c>
      <c r="DQ40" s="124">
        <v>3.7020932000000001E-3</v>
      </c>
      <c r="DR40" s="125">
        <v>3.7083194E-3</v>
      </c>
      <c r="DS40" s="80">
        <v>68.525661463999995</v>
      </c>
      <c r="DT40" s="13">
        <v>0.48034208309999998</v>
      </c>
      <c r="DU40" s="60">
        <v>32.213417219</v>
      </c>
      <c r="DV40" s="13">
        <v>0.2361992617</v>
      </c>
      <c r="DW40" s="60">
        <v>15.203748561999999</v>
      </c>
      <c r="DX40" s="13">
        <v>0.1163590696</v>
      </c>
      <c r="DY40" s="60">
        <v>7.2759900829999999</v>
      </c>
      <c r="DZ40" s="13">
        <v>5.8796576000000003E-2</v>
      </c>
      <c r="EA40" s="60">
        <v>3.5762913238</v>
      </c>
      <c r="EB40" s="13">
        <v>3.1139131899999999E-2</v>
      </c>
      <c r="EC40" s="60">
        <v>1.8533416507</v>
      </c>
      <c r="ED40" s="13">
        <v>1.7792142399999999E-2</v>
      </c>
      <c r="EE40" s="60">
        <v>1.0322877082999999</v>
      </c>
      <c r="EF40" s="13">
        <v>1.11599608E-2</v>
      </c>
      <c r="EG40" s="60">
        <v>0.61224702630000005</v>
      </c>
      <c r="EH40" s="13">
        <v>7.5530361000000004E-3</v>
      </c>
      <c r="EI40" s="60">
        <v>0.38457884669999998</v>
      </c>
      <c r="EJ40" s="13">
        <v>5.4863452999999998E-3</v>
      </c>
      <c r="EK40" s="60">
        <v>0.25895743729999998</v>
      </c>
      <c r="EL40" s="15">
        <v>4.2384639000000003E-3</v>
      </c>
    </row>
    <row r="41" spans="1:142">
      <c r="A41" s="8">
        <v>3600</v>
      </c>
      <c r="B41" s="63">
        <v>1716</v>
      </c>
      <c r="C41" s="64">
        <v>1700.7090169000001</v>
      </c>
      <c r="D41" s="70">
        <v>3549.7987773999998</v>
      </c>
      <c r="E41" s="70">
        <v>56.320940907999997</v>
      </c>
      <c r="F41" s="71">
        <v>5.8251375699999997E-2</v>
      </c>
      <c r="G41" s="64">
        <v>3.5979062684000001</v>
      </c>
      <c r="H41" s="71">
        <v>1.9993277000000002E-3</v>
      </c>
      <c r="I41" s="70">
        <v>145.14790099000001</v>
      </c>
      <c r="J41" s="71">
        <v>0.95617387720000002</v>
      </c>
      <c r="K41" s="70">
        <v>66.274978722</v>
      </c>
      <c r="L41" s="71">
        <v>0.40726842520000001</v>
      </c>
      <c r="M41" s="70">
        <v>18.184708092000001</v>
      </c>
      <c r="N41" s="71">
        <v>0.1533360208</v>
      </c>
      <c r="O41" s="37" t="s">
        <v>83</v>
      </c>
      <c r="P41" s="13">
        <v>0</v>
      </c>
      <c r="Q41" s="70">
        <v>18.438416816</v>
      </c>
      <c r="R41" s="71">
        <v>3.0915839899999999E-2</v>
      </c>
      <c r="S41" s="37" t="s">
        <v>83</v>
      </c>
      <c r="T41" s="13">
        <v>0</v>
      </c>
      <c r="U41" s="37" t="s">
        <v>83</v>
      </c>
      <c r="V41" s="13">
        <v>0</v>
      </c>
      <c r="W41" s="70">
        <v>0.4378302442</v>
      </c>
      <c r="X41" s="71">
        <v>4.4653543E-3</v>
      </c>
      <c r="Y41" s="70">
        <v>22.368425483999999</v>
      </c>
      <c r="Z41" s="71">
        <v>0.51060664909999998</v>
      </c>
      <c r="AA41" s="37" t="s">
        <v>83</v>
      </c>
      <c r="AB41" s="13">
        <v>0</v>
      </c>
      <c r="AC41" s="70">
        <v>0</v>
      </c>
      <c r="AD41" s="71">
        <v>0</v>
      </c>
      <c r="AE41" s="37" t="s">
        <v>83</v>
      </c>
      <c r="AF41" s="13">
        <v>0</v>
      </c>
      <c r="AG41" s="37" t="s">
        <v>83</v>
      </c>
      <c r="AH41" s="13">
        <v>0</v>
      </c>
      <c r="AI41" s="70">
        <f t="shared" si="0"/>
        <v>0</v>
      </c>
      <c r="AJ41" s="71">
        <f t="shared" si="0"/>
        <v>0</v>
      </c>
      <c r="AK41" s="70">
        <v>105.79906422000001</v>
      </c>
      <c r="AL41" s="71">
        <v>1.5133201140000001</v>
      </c>
      <c r="AM41" s="37" t="s">
        <v>83</v>
      </c>
      <c r="AN41" s="13">
        <v>0</v>
      </c>
      <c r="AO41" s="37" t="s">
        <v>83</v>
      </c>
      <c r="AP41" s="13">
        <v>0</v>
      </c>
      <c r="AQ41" s="37" t="s">
        <v>83</v>
      </c>
      <c r="AR41" s="13">
        <v>0</v>
      </c>
      <c r="AS41" s="70">
        <v>62.110735626</v>
      </c>
      <c r="AT41" s="71">
        <v>2.3010458886</v>
      </c>
      <c r="AU41" s="70">
        <v>47.533116931999999</v>
      </c>
      <c r="AV41" s="71">
        <v>0.37662223700000003</v>
      </c>
      <c r="AW41" s="70">
        <v>23.194218805999999</v>
      </c>
      <c r="AX41" s="71">
        <v>0.2437991551</v>
      </c>
      <c r="AY41" s="70">
        <v>7.1491469166000003</v>
      </c>
      <c r="AZ41" s="71">
        <v>6.5476123400000003E-2</v>
      </c>
      <c r="BA41" s="60">
        <f t="shared" si="1"/>
        <v>17.189751209400001</v>
      </c>
      <c r="BB41" s="13">
        <f t="shared" si="1"/>
        <v>6.7346958499999998E-2</v>
      </c>
      <c r="BC41" s="70">
        <v>0</v>
      </c>
      <c r="BD41" s="13">
        <v>0</v>
      </c>
      <c r="BE41" s="70">
        <v>127.66648474</v>
      </c>
      <c r="BF41" s="71">
        <v>1.4626433446</v>
      </c>
      <c r="BG41" s="4">
        <v>3.9218915E-3</v>
      </c>
      <c r="BH41" s="13">
        <v>0</v>
      </c>
      <c r="BI41" s="70">
        <v>116.13558349</v>
      </c>
      <c r="BJ41" s="71">
        <v>4.005260346</v>
      </c>
      <c r="BK41" s="70">
        <v>132.53066387999999</v>
      </c>
      <c r="BL41" s="71">
        <v>1.0308270230000001</v>
      </c>
      <c r="BM41" s="70">
        <v>33.547353295999997</v>
      </c>
      <c r="BN41" s="71">
        <v>0.1978068996</v>
      </c>
      <c r="BO41" s="70">
        <v>5.0785081400000001E-2</v>
      </c>
      <c r="BP41" s="71">
        <v>4.1268259999999998E-4</v>
      </c>
      <c r="BQ41" s="70">
        <v>0</v>
      </c>
      <c r="BR41" s="66">
        <v>0</v>
      </c>
      <c r="BS41" s="37" t="s">
        <v>83</v>
      </c>
      <c r="BT41" s="13">
        <v>0</v>
      </c>
      <c r="BU41" s="70">
        <v>0.30297004449999998</v>
      </c>
      <c r="BV41" s="71">
        <v>3.7147564000000002E-3</v>
      </c>
      <c r="BW41" s="70">
        <v>17.881738046999999</v>
      </c>
      <c r="BX41" s="71">
        <v>0.14962126440000001</v>
      </c>
      <c r="BY41" s="37" t="s">
        <v>83</v>
      </c>
      <c r="BZ41" s="13">
        <v>0</v>
      </c>
      <c r="CA41" s="37" t="s">
        <v>83</v>
      </c>
      <c r="CB41" s="13">
        <v>0</v>
      </c>
      <c r="CC41" s="70">
        <v>7.3353300725999997</v>
      </c>
      <c r="CD41" s="71">
        <v>6.7374217000000002E-3</v>
      </c>
      <c r="CE41" s="70">
        <v>11.103086744000001</v>
      </c>
      <c r="CF41" s="71">
        <v>2.4178418300000001E-2</v>
      </c>
      <c r="CG41" s="37" t="s">
        <v>83</v>
      </c>
      <c r="CH41" s="13">
        <v>0</v>
      </c>
      <c r="CI41" s="37" t="s">
        <v>83</v>
      </c>
      <c r="CJ41" s="13">
        <v>0</v>
      </c>
      <c r="CK41" s="37" t="s">
        <v>83</v>
      </c>
      <c r="CL41" s="13">
        <v>0</v>
      </c>
      <c r="CM41" s="37" t="s">
        <v>83</v>
      </c>
      <c r="CN41" s="13">
        <v>0</v>
      </c>
      <c r="CO41" s="70">
        <v>8.0815008100000002E-2</v>
      </c>
      <c r="CP41" s="71">
        <v>8.6230219999999997E-4</v>
      </c>
      <c r="CQ41" s="70">
        <v>0.35701523610000002</v>
      </c>
      <c r="CR41" s="71">
        <v>3.6030520999999999E-3</v>
      </c>
      <c r="CS41" s="70">
        <v>1.5151581504</v>
      </c>
      <c r="CT41" s="71">
        <v>1.5174625000000001E-2</v>
      </c>
      <c r="CU41" s="70">
        <v>20.853267333000002</v>
      </c>
      <c r="CV41" s="71">
        <v>0.49543202409999998</v>
      </c>
      <c r="CW41" s="37" t="s">
        <v>83</v>
      </c>
      <c r="CX41" s="13">
        <v>0</v>
      </c>
      <c r="CY41" s="37" t="s">
        <v>83</v>
      </c>
      <c r="CZ41" s="13">
        <v>0</v>
      </c>
      <c r="DA41" s="70">
        <v>14.508925147999999</v>
      </c>
      <c r="DB41" s="71">
        <v>0.19936522009999999</v>
      </c>
      <c r="DC41" s="70">
        <v>47.601810477999997</v>
      </c>
      <c r="DD41" s="71">
        <v>2.1016806683999998</v>
      </c>
      <c r="DE41" s="70">
        <v>17.130127380000001</v>
      </c>
      <c r="DF41" s="71">
        <v>0.41744977890000001</v>
      </c>
      <c r="DG41" s="70">
        <v>110.53635736</v>
      </c>
      <c r="DH41" s="66">
        <v>1.0451935657</v>
      </c>
      <c r="DI41" s="123">
        <v>1.9816242E-3</v>
      </c>
      <c r="DJ41" s="124">
        <v>3.4228154999999998E-3</v>
      </c>
      <c r="DK41" s="124">
        <v>3.7815662000000002E-3</v>
      </c>
      <c r="DL41" s="124">
        <v>3.8338156000000002E-3</v>
      </c>
      <c r="DM41" s="124">
        <v>3.8459645000000001E-3</v>
      </c>
      <c r="DN41" s="124">
        <v>3.8581135E-3</v>
      </c>
      <c r="DO41" s="124">
        <v>3.8643009000000001E-3</v>
      </c>
      <c r="DP41" s="124">
        <v>3.8704883000000002E-3</v>
      </c>
      <c r="DQ41" s="124">
        <v>3.8766756999999998E-3</v>
      </c>
      <c r="DR41" s="125">
        <v>3.8828630999999999E-3</v>
      </c>
      <c r="DS41" s="80">
        <v>69.415100550999995</v>
      </c>
      <c r="DT41" s="13">
        <v>0.48667447429999999</v>
      </c>
      <c r="DU41" s="60">
        <v>32.813313242</v>
      </c>
      <c r="DV41" s="13">
        <v>0.24067915649999999</v>
      </c>
      <c r="DW41" s="60">
        <v>15.582629043000001</v>
      </c>
      <c r="DX41" s="13">
        <v>0.1193714864</v>
      </c>
      <c r="DY41" s="60">
        <v>7.5072022575000004</v>
      </c>
      <c r="DZ41" s="13">
        <v>6.0743690900000001E-2</v>
      </c>
      <c r="EA41" s="60">
        <v>3.7185366402</v>
      </c>
      <c r="EB41" s="13">
        <v>3.2433285499999999E-2</v>
      </c>
      <c r="EC41" s="60">
        <v>1.9475256885000001</v>
      </c>
      <c r="ED41" s="13">
        <v>1.8716106600000001E-2</v>
      </c>
      <c r="EE41" s="60">
        <v>1.0952824210000001</v>
      </c>
      <c r="EF41" s="13">
        <v>1.18321581E-2</v>
      </c>
      <c r="EG41" s="60">
        <v>0.65591399179999998</v>
      </c>
      <c r="EH41" s="13">
        <v>8.0602617999999994E-3</v>
      </c>
      <c r="EI41" s="60">
        <v>0.41498224109999998</v>
      </c>
      <c r="EJ41" s="13">
        <v>5.8722007E-3</v>
      </c>
      <c r="EK41" s="60">
        <v>0.27988365630000001</v>
      </c>
      <c r="EL41" s="15">
        <v>4.5375336999999996E-3</v>
      </c>
    </row>
    <row r="42" spans="1:142">
      <c r="A42" s="8">
        <v>3700</v>
      </c>
      <c r="B42" s="63">
        <v>1756</v>
      </c>
      <c r="C42" s="64">
        <v>1729.3884379000001</v>
      </c>
      <c r="D42" s="70">
        <v>3649.8917603999998</v>
      </c>
      <c r="E42" s="70">
        <v>58.151402124999997</v>
      </c>
      <c r="F42" s="71">
        <v>5.9296285300000001E-2</v>
      </c>
      <c r="G42" s="64">
        <v>3.8402838432999999</v>
      </c>
      <c r="H42" s="71">
        <v>2.1040786999999999E-3</v>
      </c>
      <c r="I42" s="70">
        <v>146.40113919000001</v>
      </c>
      <c r="J42" s="71">
        <v>0.96437676370000003</v>
      </c>
      <c r="K42" s="70">
        <v>67.239549491000005</v>
      </c>
      <c r="L42" s="71">
        <v>0.41349745380000003</v>
      </c>
      <c r="M42" s="70">
        <v>18.626346059999999</v>
      </c>
      <c r="N42" s="71">
        <v>0.15687483999999999</v>
      </c>
      <c r="O42" s="37" t="s">
        <v>83</v>
      </c>
      <c r="P42" s="13">
        <v>0</v>
      </c>
      <c r="Q42" s="70">
        <v>19.493565336</v>
      </c>
      <c r="R42" s="71">
        <v>3.23162819E-2</v>
      </c>
      <c r="S42" s="37" t="s">
        <v>83</v>
      </c>
      <c r="T42" s="13">
        <v>0</v>
      </c>
      <c r="U42" s="37" t="s">
        <v>83</v>
      </c>
      <c r="V42" s="13">
        <v>0</v>
      </c>
      <c r="W42" s="70">
        <v>0.46364552669999998</v>
      </c>
      <c r="X42" s="71">
        <v>4.7355701999999998E-3</v>
      </c>
      <c r="Y42" s="70">
        <v>23.038642271000001</v>
      </c>
      <c r="Z42" s="71">
        <v>0.5254993993</v>
      </c>
      <c r="AA42" s="37" t="s">
        <v>83</v>
      </c>
      <c r="AB42" s="13">
        <v>0</v>
      </c>
      <c r="AC42" s="70">
        <v>0</v>
      </c>
      <c r="AD42" s="71">
        <v>0</v>
      </c>
      <c r="AE42" s="37" t="s">
        <v>83</v>
      </c>
      <c r="AF42" s="13">
        <v>0</v>
      </c>
      <c r="AG42" s="37" t="s">
        <v>83</v>
      </c>
      <c r="AH42" s="13">
        <v>0</v>
      </c>
      <c r="AI42" s="70">
        <f t="shared" si="0"/>
        <v>0</v>
      </c>
      <c r="AJ42" s="71">
        <f t="shared" si="0"/>
        <v>0</v>
      </c>
      <c r="AK42" s="70">
        <v>107.41829427</v>
      </c>
      <c r="AL42" s="71">
        <v>1.5267759842999999</v>
      </c>
      <c r="AM42" s="37" t="s">
        <v>83</v>
      </c>
      <c r="AN42" s="13">
        <v>0</v>
      </c>
      <c r="AO42" s="37" t="s">
        <v>83</v>
      </c>
      <c r="AP42" s="13">
        <v>0</v>
      </c>
      <c r="AQ42" s="37" t="s">
        <v>83</v>
      </c>
      <c r="AR42" s="13">
        <v>0</v>
      </c>
      <c r="AS42" s="70">
        <v>63.268916418000003</v>
      </c>
      <c r="AT42" s="71">
        <v>2.3277814433000001</v>
      </c>
      <c r="AU42" s="70">
        <v>48.654766739000003</v>
      </c>
      <c r="AV42" s="71">
        <v>0.38303244110000001</v>
      </c>
      <c r="AW42" s="70">
        <v>23.728227410999999</v>
      </c>
      <c r="AX42" s="71">
        <v>0.2480885394</v>
      </c>
      <c r="AY42" s="70">
        <v>7.2614019247000003</v>
      </c>
      <c r="AZ42" s="71">
        <v>6.6241633699999997E-2</v>
      </c>
      <c r="BA42" s="60">
        <f t="shared" si="1"/>
        <v>17.665137403300005</v>
      </c>
      <c r="BB42" s="13">
        <f t="shared" si="1"/>
        <v>6.8702268000000011E-2</v>
      </c>
      <c r="BC42" s="70">
        <v>0</v>
      </c>
      <c r="BD42" s="13">
        <v>0</v>
      </c>
      <c r="BE42" s="70">
        <v>130.72826849</v>
      </c>
      <c r="BF42" s="71">
        <v>1.4841148865</v>
      </c>
      <c r="BG42" s="4">
        <v>4.1239084000000001E-3</v>
      </c>
      <c r="BH42" s="13">
        <v>0</v>
      </c>
      <c r="BI42" s="70">
        <v>117.59367392</v>
      </c>
      <c r="BJ42" s="71">
        <v>4.0396756368000002</v>
      </c>
      <c r="BK42" s="70">
        <v>137.0483859</v>
      </c>
      <c r="BL42" s="71">
        <v>1.0649301654000001</v>
      </c>
      <c r="BM42" s="70">
        <v>34.432799146000001</v>
      </c>
      <c r="BN42" s="71">
        <v>0.20179207539999999</v>
      </c>
      <c r="BO42" s="70">
        <v>5.0392086500000002E-2</v>
      </c>
      <c r="BP42" s="71">
        <v>4.081887E-4</v>
      </c>
      <c r="BQ42" s="70">
        <v>0</v>
      </c>
      <c r="BR42" s="66">
        <v>0</v>
      </c>
      <c r="BS42" s="37" t="s">
        <v>83</v>
      </c>
      <c r="BT42" s="13">
        <v>0</v>
      </c>
      <c r="BU42" s="70">
        <v>0.3070493929</v>
      </c>
      <c r="BV42" s="71">
        <v>3.7531724000000001E-3</v>
      </c>
      <c r="BW42" s="70">
        <v>18.319296668</v>
      </c>
      <c r="BX42" s="71">
        <v>0.15312166760000001</v>
      </c>
      <c r="BY42" s="37" t="s">
        <v>83</v>
      </c>
      <c r="BZ42" s="13">
        <v>0</v>
      </c>
      <c r="CA42" s="37" t="s">
        <v>83</v>
      </c>
      <c r="CB42" s="13">
        <v>0</v>
      </c>
      <c r="CC42" s="70">
        <v>7.9452851422000004</v>
      </c>
      <c r="CD42" s="71">
        <v>7.1757846000000004E-3</v>
      </c>
      <c r="CE42" s="70">
        <v>11.548280194</v>
      </c>
      <c r="CF42" s="71">
        <v>2.5140497299999998E-2</v>
      </c>
      <c r="CG42" s="37" t="s">
        <v>83</v>
      </c>
      <c r="CH42" s="13">
        <v>0</v>
      </c>
      <c r="CI42" s="37" t="s">
        <v>83</v>
      </c>
      <c r="CJ42" s="13">
        <v>0</v>
      </c>
      <c r="CK42" s="37" t="s">
        <v>83</v>
      </c>
      <c r="CL42" s="13">
        <v>0</v>
      </c>
      <c r="CM42" s="37" t="s">
        <v>83</v>
      </c>
      <c r="CN42" s="13">
        <v>0</v>
      </c>
      <c r="CO42" s="70">
        <v>8.3119647699999993E-2</v>
      </c>
      <c r="CP42" s="71">
        <v>9.0463130000000003E-4</v>
      </c>
      <c r="CQ42" s="70">
        <v>0.38052587900000001</v>
      </c>
      <c r="CR42" s="71">
        <v>3.8309389000000002E-3</v>
      </c>
      <c r="CS42" s="70">
        <v>1.5672124216000001</v>
      </c>
      <c r="CT42" s="71">
        <v>1.5832414400000001E-2</v>
      </c>
      <c r="CU42" s="70">
        <v>21.471429849</v>
      </c>
      <c r="CV42" s="71">
        <v>0.50966698499999996</v>
      </c>
      <c r="CW42" s="37" t="s">
        <v>83</v>
      </c>
      <c r="CX42" s="13">
        <v>0</v>
      </c>
      <c r="CY42" s="37" t="s">
        <v>83</v>
      </c>
      <c r="CZ42" s="13">
        <v>0</v>
      </c>
      <c r="DA42" s="70">
        <v>14.915575721</v>
      </c>
      <c r="DB42" s="71">
        <v>0.20379552849999999</v>
      </c>
      <c r="DC42" s="70">
        <v>48.353340697999997</v>
      </c>
      <c r="DD42" s="71">
        <v>2.1239859148</v>
      </c>
      <c r="DE42" s="70">
        <v>18.012314485000001</v>
      </c>
      <c r="DF42" s="71">
        <v>0.42641474769999999</v>
      </c>
      <c r="DG42" s="70">
        <v>112.715954</v>
      </c>
      <c r="DH42" s="66">
        <v>1.0577001388</v>
      </c>
      <c r="DI42" s="123">
        <v>2.0865001999999999E-3</v>
      </c>
      <c r="DJ42" s="124">
        <v>3.6079880999999999E-3</v>
      </c>
      <c r="DK42" s="124">
        <v>3.9785688999999999E-3</v>
      </c>
      <c r="DL42" s="124">
        <v>4.0334252000000003E-3</v>
      </c>
      <c r="DM42" s="124">
        <v>4.0484546999999997E-3</v>
      </c>
      <c r="DN42" s="124">
        <v>4.0605247000000001E-3</v>
      </c>
      <c r="DO42" s="124">
        <v>4.0666757000000003E-3</v>
      </c>
      <c r="DP42" s="124">
        <v>4.0728266999999997E-3</v>
      </c>
      <c r="DQ42" s="124">
        <v>4.0789776999999999E-3</v>
      </c>
      <c r="DR42" s="125">
        <v>4.0851287000000002E-3</v>
      </c>
      <c r="DS42" s="80">
        <v>70.364154252000006</v>
      </c>
      <c r="DT42" s="13">
        <v>0.49302057510000002</v>
      </c>
      <c r="DU42" s="60">
        <v>33.440732130000001</v>
      </c>
      <c r="DV42" s="13">
        <v>0.24501005009999999</v>
      </c>
      <c r="DW42" s="60">
        <v>15.968693549999999</v>
      </c>
      <c r="DX42" s="13">
        <v>0.1221216411</v>
      </c>
      <c r="DY42" s="60">
        <v>7.7306822078000001</v>
      </c>
      <c r="DZ42" s="13">
        <v>6.2390527100000003E-2</v>
      </c>
      <c r="EA42" s="60">
        <v>3.8431640702999998</v>
      </c>
      <c r="EB42" s="13">
        <v>3.3387734500000002E-2</v>
      </c>
      <c r="EC42" s="60">
        <v>2.0158002990999999</v>
      </c>
      <c r="ED42" s="13">
        <v>1.9271923600000001E-2</v>
      </c>
      <c r="EE42" s="60">
        <v>1.1320760567999999</v>
      </c>
      <c r="EF42" s="13">
        <v>1.21629979E-2</v>
      </c>
      <c r="EG42" s="60">
        <v>0.68024942600000005</v>
      </c>
      <c r="EH42" s="13">
        <v>8.2930565999999994E-3</v>
      </c>
      <c r="EI42" s="60">
        <v>0.42882199459999998</v>
      </c>
      <c r="EJ42" s="13">
        <v>6.0220982000000001E-3</v>
      </c>
      <c r="EK42" s="60">
        <v>0.28684528269999998</v>
      </c>
      <c r="EL42" s="15">
        <v>4.6323885E-3</v>
      </c>
    </row>
    <row r="43" spans="1:142">
      <c r="A43" s="8">
        <v>3800</v>
      </c>
      <c r="B43" s="63">
        <v>1583</v>
      </c>
      <c r="C43" s="64">
        <v>1757.5917558000001</v>
      </c>
      <c r="D43" s="70">
        <v>3750.4634409</v>
      </c>
      <c r="E43" s="70">
        <v>60.010687246000003</v>
      </c>
      <c r="F43" s="71">
        <v>6.0459895499999999E-2</v>
      </c>
      <c r="G43" s="64">
        <v>4.1417940416999999</v>
      </c>
      <c r="H43" s="71">
        <v>2.2220581999999999E-3</v>
      </c>
      <c r="I43" s="70">
        <v>147.50644274000001</v>
      </c>
      <c r="J43" s="71">
        <v>0.97167968930000004</v>
      </c>
      <c r="K43" s="70">
        <v>68.118677120000001</v>
      </c>
      <c r="L43" s="71">
        <v>0.41911326170000002</v>
      </c>
      <c r="M43" s="70">
        <v>19.006310450000001</v>
      </c>
      <c r="N43" s="71">
        <v>0.15984322009999999</v>
      </c>
      <c r="O43" s="37" t="s">
        <v>83</v>
      </c>
      <c r="P43" s="13">
        <v>0</v>
      </c>
      <c r="Q43" s="70">
        <v>20.474412062999999</v>
      </c>
      <c r="R43" s="71">
        <v>3.3752119099999998E-2</v>
      </c>
      <c r="S43" s="37" t="s">
        <v>83</v>
      </c>
      <c r="T43" s="13">
        <v>0</v>
      </c>
      <c r="U43" s="37" t="s">
        <v>83</v>
      </c>
      <c r="V43" s="13">
        <v>0</v>
      </c>
      <c r="W43" s="70">
        <v>0.46811970339999998</v>
      </c>
      <c r="X43" s="71">
        <v>4.7763218999999999E-3</v>
      </c>
      <c r="Y43" s="70">
        <v>23.617585332000001</v>
      </c>
      <c r="Z43" s="71">
        <v>0.53634515670000005</v>
      </c>
      <c r="AA43" s="37" t="s">
        <v>83</v>
      </c>
      <c r="AB43" s="13">
        <v>0</v>
      </c>
      <c r="AC43" s="70">
        <v>9.9745049999999994E-4</v>
      </c>
      <c r="AD43" s="71">
        <v>2.7656632E-6</v>
      </c>
      <c r="AE43" s="37" t="s">
        <v>83</v>
      </c>
      <c r="AF43" s="13">
        <v>0</v>
      </c>
      <c r="AG43" s="37" t="s">
        <v>83</v>
      </c>
      <c r="AH43" s="13">
        <v>0</v>
      </c>
      <c r="AI43" s="70">
        <f t="shared" si="0"/>
        <v>9.9745049999999994E-4</v>
      </c>
      <c r="AJ43" s="71">
        <f t="shared" si="0"/>
        <v>2.7656632E-6</v>
      </c>
      <c r="AK43" s="70">
        <v>108.87909241</v>
      </c>
      <c r="AL43" s="71">
        <v>1.5390238449</v>
      </c>
      <c r="AM43" s="37" t="s">
        <v>83</v>
      </c>
      <c r="AN43" s="13">
        <v>0</v>
      </c>
      <c r="AO43" s="37" t="s">
        <v>83</v>
      </c>
      <c r="AP43" s="13">
        <v>0</v>
      </c>
      <c r="AQ43" s="37" t="s">
        <v>83</v>
      </c>
      <c r="AR43" s="13">
        <v>0</v>
      </c>
      <c r="AS43" s="70">
        <v>64.247671792000006</v>
      </c>
      <c r="AT43" s="71">
        <v>2.3521629859000002</v>
      </c>
      <c r="AU43" s="70">
        <v>49.586729206000001</v>
      </c>
      <c r="AV43" s="71">
        <v>0.3887594016</v>
      </c>
      <c r="AW43" s="70">
        <v>24.160041250999999</v>
      </c>
      <c r="AX43" s="71">
        <v>0.25193040189999999</v>
      </c>
      <c r="AY43" s="70">
        <v>7.3856721346</v>
      </c>
      <c r="AZ43" s="71">
        <v>6.6957095199999997E-2</v>
      </c>
      <c r="BA43" s="60">
        <f t="shared" si="1"/>
        <v>18.041015820400002</v>
      </c>
      <c r="BB43" s="13">
        <f t="shared" si="1"/>
        <v>6.9871904500000026E-2</v>
      </c>
      <c r="BC43" s="70">
        <v>0</v>
      </c>
      <c r="BD43" s="13">
        <v>0</v>
      </c>
      <c r="BE43" s="70">
        <v>133.34294055000001</v>
      </c>
      <c r="BF43" s="71">
        <v>1.5037753749</v>
      </c>
      <c r="BG43" s="4">
        <v>4.3797905999999999E-3</v>
      </c>
      <c r="BH43" s="13">
        <v>0</v>
      </c>
      <c r="BI43" s="70">
        <v>118.99867073999999</v>
      </c>
      <c r="BJ43" s="71">
        <v>4.0720314749000002</v>
      </c>
      <c r="BK43" s="70">
        <v>141.14369715999999</v>
      </c>
      <c r="BL43" s="71">
        <v>1.0947428993999999</v>
      </c>
      <c r="BM43" s="70">
        <v>35.260369032</v>
      </c>
      <c r="BN43" s="71">
        <v>0.2055548703</v>
      </c>
      <c r="BO43" s="70">
        <v>6.3401311500000002E-2</v>
      </c>
      <c r="BP43" s="71">
        <v>4.2046690000000002E-4</v>
      </c>
      <c r="BQ43" s="70">
        <v>0</v>
      </c>
      <c r="BR43" s="66">
        <v>0</v>
      </c>
      <c r="BS43" s="37" t="s">
        <v>83</v>
      </c>
      <c r="BT43" s="13">
        <v>0</v>
      </c>
      <c r="BU43" s="70">
        <v>0.30829348490000003</v>
      </c>
      <c r="BV43" s="71">
        <v>3.7805186999999999E-3</v>
      </c>
      <c r="BW43" s="70">
        <v>18.698016965000001</v>
      </c>
      <c r="BX43" s="71">
        <v>0.1560627014</v>
      </c>
      <c r="BY43" s="37" t="s">
        <v>83</v>
      </c>
      <c r="BZ43" s="13">
        <v>0</v>
      </c>
      <c r="CA43" s="37" t="s">
        <v>83</v>
      </c>
      <c r="CB43" s="13">
        <v>0</v>
      </c>
      <c r="CC43" s="70">
        <v>8.4642601127999999</v>
      </c>
      <c r="CD43" s="71">
        <v>7.6052445999999999E-3</v>
      </c>
      <c r="CE43" s="70">
        <v>12.010151949999999</v>
      </c>
      <c r="CF43" s="71">
        <v>2.61468745E-2</v>
      </c>
      <c r="CG43" s="37" t="s">
        <v>83</v>
      </c>
      <c r="CH43" s="13">
        <v>0</v>
      </c>
      <c r="CI43" s="37" t="s">
        <v>83</v>
      </c>
      <c r="CJ43" s="13">
        <v>0</v>
      </c>
      <c r="CK43" s="37" t="s">
        <v>83</v>
      </c>
      <c r="CL43" s="13">
        <v>0</v>
      </c>
      <c r="CM43" s="37" t="s">
        <v>83</v>
      </c>
      <c r="CN43" s="13">
        <v>0</v>
      </c>
      <c r="CO43" s="70">
        <v>8.2626876000000002E-2</v>
      </c>
      <c r="CP43" s="71">
        <v>8.9874340000000005E-4</v>
      </c>
      <c r="CQ43" s="70">
        <v>0.38549282740000002</v>
      </c>
      <c r="CR43" s="71">
        <v>3.8775785000000002E-3</v>
      </c>
      <c r="CS43" s="70">
        <v>1.6974073073</v>
      </c>
      <c r="CT43" s="71">
        <v>1.73346734E-2</v>
      </c>
      <c r="CU43" s="70">
        <v>21.920178023999998</v>
      </c>
      <c r="CV43" s="71">
        <v>0.51901048329999999</v>
      </c>
      <c r="CW43" s="37" t="s">
        <v>83</v>
      </c>
      <c r="CX43" s="13">
        <v>0</v>
      </c>
      <c r="CY43" s="37" t="s">
        <v>83</v>
      </c>
      <c r="CZ43" s="13">
        <v>0</v>
      </c>
      <c r="DA43" s="70">
        <v>15.216057713</v>
      </c>
      <c r="DB43" s="71">
        <v>0.20786253230000001</v>
      </c>
      <c r="DC43" s="70">
        <v>49.031614079000001</v>
      </c>
      <c r="DD43" s="71">
        <v>2.1443004536000001</v>
      </c>
      <c r="DE43" s="70">
        <v>18.720887677</v>
      </c>
      <c r="DF43" s="71">
        <v>0.4342748776</v>
      </c>
      <c r="DG43" s="70">
        <v>114.62205287</v>
      </c>
      <c r="DH43" s="66">
        <v>1.0695004973</v>
      </c>
      <c r="DI43" s="123">
        <v>2.2046208999999999E-3</v>
      </c>
      <c r="DJ43" s="124">
        <v>3.8229268999999998E-3</v>
      </c>
      <c r="DK43" s="124">
        <v>4.2295479E-3</v>
      </c>
      <c r="DL43" s="124">
        <v>4.2898972999999996E-3</v>
      </c>
      <c r="DM43" s="124">
        <v>4.3048154000000002E-3</v>
      </c>
      <c r="DN43" s="124">
        <v>4.3167993000000002E-3</v>
      </c>
      <c r="DO43" s="124">
        <v>4.3229143999999999E-3</v>
      </c>
      <c r="DP43" s="124">
        <v>4.3290294999999996E-3</v>
      </c>
      <c r="DQ43" s="124">
        <v>4.3351446999999998E-3</v>
      </c>
      <c r="DR43" s="125">
        <v>4.3412598000000004E-3</v>
      </c>
      <c r="DS43" s="80">
        <v>71.209428657000004</v>
      </c>
      <c r="DT43" s="13">
        <v>0.49872897049999998</v>
      </c>
      <c r="DU43" s="60">
        <v>34.01908109</v>
      </c>
      <c r="DV43" s="13">
        <v>0.24906934829999999</v>
      </c>
      <c r="DW43" s="60">
        <v>16.325268942000001</v>
      </c>
      <c r="DX43" s="13">
        <v>0.1247653962</v>
      </c>
      <c r="DY43" s="60">
        <v>7.9555349897000003</v>
      </c>
      <c r="DZ43" s="13">
        <v>6.41508997E-2</v>
      </c>
      <c r="EA43" s="60">
        <v>3.9846457312000001</v>
      </c>
      <c r="EB43" s="13">
        <v>3.45637533E-2</v>
      </c>
      <c r="EC43" s="60">
        <v>2.1009175397000002</v>
      </c>
      <c r="ED43" s="13">
        <v>2.00464094E-2</v>
      </c>
      <c r="EE43" s="60">
        <v>1.1807578577</v>
      </c>
      <c r="EF43" s="13">
        <v>1.26646407E-2</v>
      </c>
      <c r="EG43" s="60">
        <v>0.71034363420000002</v>
      </c>
      <c r="EH43" s="13">
        <v>8.6519325000000008E-3</v>
      </c>
      <c r="EI43" s="60">
        <v>0.44818593239999999</v>
      </c>
      <c r="EJ43" s="13">
        <v>6.2890775999999999E-3</v>
      </c>
      <c r="EK43" s="60">
        <v>0.30056542359999999</v>
      </c>
      <c r="EL43" s="15">
        <v>4.8442878999999999E-3</v>
      </c>
    </row>
    <row r="44" spans="1:142">
      <c r="A44" s="8">
        <v>3900</v>
      </c>
      <c r="B44" s="63">
        <v>1597</v>
      </c>
      <c r="C44" s="64">
        <v>1785.2933083</v>
      </c>
      <c r="D44" s="70">
        <v>3850.9541377999999</v>
      </c>
      <c r="E44" s="70">
        <v>61.841132528000003</v>
      </c>
      <c r="F44" s="71">
        <v>6.1563591199999997E-2</v>
      </c>
      <c r="G44" s="64">
        <v>4.3647374970000001</v>
      </c>
      <c r="H44" s="71">
        <v>2.3213789000000001E-3</v>
      </c>
      <c r="I44" s="70">
        <v>148.50703544999999</v>
      </c>
      <c r="J44" s="71">
        <v>0.9783207209</v>
      </c>
      <c r="K44" s="70">
        <v>68.996352076999997</v>
      </c>
      <c r="L44" s="71">
        <v>0.42471265029999999</v>
      </c>
      <c r="M44" s="70">
        <v>19.399043082999999</v>
      </c>
      <c r="N44" s="71">
        <v>0.16350891040000001</v>
      </c>
      <c r="O44" s="37" t="s">
        <v>83</v>
      </c>
      <c r="P44" s="13">
        <v>0</v>
      </c>
      <c r="Q44" s="70">
        <v>21.268463437000001</v>
      </c>
      <c r="R44" s="71">
        <v>3.4918157399999997E-2</v>
      </c>
      <c r="S44" s="37" t="s">
        <v>83</v>
      </c>
      <c r="T44" s="13">
        <v>0</v>
      </c>
      <c r="U44" s="37" t="s">
        <v>83</v>
      </c>
      <c r="V44" s="13">
        <v>0</v>
      </c>
      <c r="W44" s="70">
        <v>0.47726572090000002</v>
      </c>
      <c r="X44" s="71">
        <v>4.8399517999999997E-3</v>
      </c>
      <c r="Y44" s="70">
        <v>24.365311974000001</v>
      </c>
      <c r="Z44" s="71">
        <v>0.55005092509999998</v>
      </c>
      <c r="AA44" s="37" t="s">
        <v>83</v>
      </c>
      <c r="AB44" s="13">
        <v>0</v>
      </c>
      <c r="AC44" s="70">
        <v>9.9060129999999991E-4</v>
      </c>
      <c r="AD44" s="71">
        <v>2.7466723000000002E-6</v>
      </c>
      <c r="AE44" s="37" t="s">
        <v>83</v>
      </c>
      <c r="AF44" s="13">
        <v>0</v>
      </c>
      <c r="AG44" s="37" t="s">
        <v>83</v>
      </c>
      <c r="AH44" s="13">
        <v>0</v>
      </c>
      <c r="AI44" s="70">
        <f t="shared" si="0"/>
        <v>9.9060129999999991E-4</v>
      </c>
      <c r="AJ44" s="71">
        <f t="shared" si="0"/>
        <v>2.7466723000000002E-6</v>
      </c>
      <c r="AK44" s="70">
        <v>110.28763077000001</v>
      </c>
      <c r="AL44" s="71">
        <v>1.5507236281000001</v>
      </c>
      <c r="AM44" s="37" t="s">
        <v>83</v>
      </c>
      <c r="AN44" s="13">
        <v>0</v>
      </c>
      <c r="AO44" s="37" t="s">
        <v>83</v>
      </c>
      <c r="AP44" s="13">
        <v>0</v>
      </c>
      <c r="AQ44" s="37" t="s">
        <v>83</v>
      </c>
      <c r="AR44" s="13">
        <v>0</v>
      </c>
      <c r="AS44" s="70">
        <v>65.106460569999996</v>
      </c>
      <c r="AT44" s="71">
        <v>2.3764190122</v>
      </c>
      <c r="AU44" s="70">
        <v>50.502002318000002</v>
      </c>
      <c r="AV44" s="71">
        <v>0.3939505787</v>
      </c>
      <c r="AW44" s="70">
        <v>24.565133339999999</v>
      </c>
      <c r="AX44" s="71">
        <v>0.2553257887</v>
      </c>
      <c r="AY44" s="70">
        <v>7.4793765288999996</v>
      </c>
      <c r="AZ44" s="71">
        <v>6.7637593100000004E-2</v>
      </c>
      <c r="BA44" s="60">
        <f t="shared" si="1"/>
        <v>18.457492449100002</v>
      </c>
      <c r="BB44" s="13">
        <f t="shared" si="1"/>
        <v>7.0987196899999994E-2</v>
      </c>
      <c r="BC44" s="70">
        <v>0</v>
      </c>
      <c r="BD44" s="13">
        <v>0</v>
      </c>
      <c r="BE44" s="70">
        <v>136.29637326</v>
      </c>
      <c r="BF44" s="71">
        <v>1.5232113495999999</v>
      </c>
      <c r="BG44" s="4">
        <v>4.5512796999999999E-3</v>
      </c>
      <c r="BH44" s="13">
        <v>0</v>
      </c>
      <c r="BI44" s="70">
        <v>120.30430443</v>
      </c>
      <c r="BJ44" s="71">
        <v>4.0996691053000003</v>
      </c>
      <c r="BK44" s="70">
        <v>145.50868914</v>
      </c>
      <c r="BL44" s="71">
        <v>1.1242241723999999</v>
      </c>
      <c r="BM44" s="70">
        <v>36.586975549000002</v>
      </c>
      <c r="BN44" s="71">
        <v>0.21092243259999999</v>
      </c>
      <c r="BO44" s="70">
        <v>6.2937891600000004E-2</v>
      </c>
      <c r="BP44" s="71">
        <v>4.1664840000000001E-4</v>
      </c>
      <c r="BQ44" s="70">
        <v>0</v>
      </c>
      <c r="BR44" s="66">
        <v>0</v>
      </c>
      <c r="BS44" s="37" t="s">
        <v>83</v>
      </c>
      <c r="BT44" s="13">
        <v>0</v>
      </c>
      <c r="BU44" s="70">
        <v>0.31496233530000001</v>
      </c>
      <c r="BV44" s="71">
        <v>3.8992138000000002E-3</v>
      </c>
      <c r="BW44" s="70">
        <v>19.084080747000002</v>
      </c>
      <c r="BX44" s="71">
        <v>0.15960969650000001</v>
      </c>
      <c r="BY44" s="37" t="s">
        <v>83</v>
      </c>
      <c r="BZ44" s="13">
        <v>0</v>
      </c>
      <c r="CA44" s="37" t="s">
        <v>83</v>
      </c>
      <c r="CB44" s="13">
        <v>0</v>
      </c>
      <c r="CC44" s="70">
        <v>8.8107533472000004</v>
      </c>
      <c r="CD44" s="71">
        <v>7.8590073999999996E-3</v>
      </c>
      <c r="CE44" s="70">
        <v>12.457710089000001</v>
      </c>
      <c r="CF44" s="71">
        <v>2.7059149899999999E-2</v>
      </c>
      <c r="CG44" s="37" t="s">
        <v>83</v>
      </c>
      <c r="CH44" s="13">
        <v>0</v>
      </c>
      <c r="CI44" s="37" t="s">
        <v>83</v>
      </c>
      <c r="CJ44" s="13">
        <v>0</v>
      </c>
      <c r="CK44" s="37" t="s">
        <v>83</v>
      </c>
      <c r="CL44" s="13">
        <v>0</v>
      </c>
      <c r="CM44" s="37" t="s">
        <v>83</v>
      </c>
      <c r="CN44" s="13">
        <v>0</v>
      </c>
      <c r="CO44" s="70">
        <v>8.2136100500000003E-2</v>
      </c>
      <c r="CP44" s="71">
        <v>8.9308409999999997E-4</v>
      </c>
      <c r="CQ44" s="70">
        <v>0.39512962039999999</v>
      </c>
      <c r="CR44" s="71">
        <v>3.9468677000000004E-3</v>
      </c>
      <c r="CS44" s="70">
        <v>1.7914023023000001</v>
      </c>
      <c r="CT44" s="71">
        <v>1.8167049800000001E-2</v>
      </c>
      <c r="CU44" s="70">
        <v>22.573909671999999</v>
      </c>
      <c r="CV44" s="71">
        <v>0.53188387530000003</v>
      </c>
      <c r="CW44" s="37" t="s">
        <v>83</v>
      </c>
      <c r="CX44" s="13">
        <v>0</v>
      </c>
      <c r="CY44" s="37" t="s">
        <v>83</v>
      </c>
      <c r="CZ44" s="13">
        <v>0</v>
      </c>
      <c r="DA44" s="70">
        <v>15.468479608999999</v>
      </c>
      <c r="DB44" s="71">
        <v>0.21089184599999999</v>
      </c>
      <c r="DC44" s="70">
        <v>49.637980960999997</v>
      </c>
      <c r="DD44" s="71">
        <v>2.1655271662</v>
      </c>
      <c r="DE44" s="70">
        <v>19.640375149</v>
      </c>
      <c r="DF44" s="71">
        <v>0.4421114948</v>
      </c>
      <c r="DG44" s="70">
        <v>116.65599811</v>
      </c>
      <c r="DH44" s="66">
        <v>1.0810998547999999</v>
      </c>
      <c r="DI44" s="123">
        <v>2.3040695999999999E-3</v>
      </c>
      <c r="DJ44" s="124">
        <v>3.9871000000000004E-3</v>
      </c>
      <c r="DK44" s="124">
        <v>4.4020398999999998E-3</v>
      </c>
      <c r="DL44" s="124">
        <v>4.4619649000000004E-3</v>
      </c>
      <c r="DM44" s="124">
        <v>4.4767820999999999E-3</v>
      </c>
      <c r="DN44" s="124">
        <v>4.4886867999999998E-3</v>
      </c>
      <c r="DO44" s="124">
        <v>4.4947664999999996E-3</v>
      </c>
      <c r="DP44" s="124">
        <v>4.5008462000000003E-3</v>
      </c>
      <c r="DQ44" s="124">
        <v>4.5069257999999996E-3</v>
      </c>
      <c r="DR44" s="125">
        <v>4.5130055000000002E-3</v>
      </c>
      <c r="DS44" s="80">
        <v>71.980658207999994</v>
      </c>
      <c r="DT44" s="13">
        <v>0.50391936770000001</v>
      </c>
      <c r="DU44" s="60">
        <v>34.553006766000003</v>
      </c>
      <c r="DV44" s="13">
        <v>0.25276859340000002</v>
      </c>
      <c r="DW44" s="60">
        <v>16.678464691999999</v>
      </c>
      <c r="DX44" s="13">
        <v>0.12728957169999999</v>
      </c>
      <c r="DY44" s="60">
        <v>8.1666075872999997</v>
      </c>
      <c r="DZ44" s="13">
        <v>6.5741016700000002E-2</v>
      </c>
      <c r="EA44" s="60">
        <v>4.1128129187000004</v>
      </c>
      <c r="EB44" s="13">
        <v>3.5584576299999997E-2</v>
      </c>
      <c r="EC44" s="60">
        <v>2.1813935887999998</v>
      </c>
      <c r="ED44" s="13">
        <v>2.0738518000000001E-2</v>
      </c>
      <c r="EE44" s="60">
        <v>1.2297860323000001</v>
      </c>
      <c r="EF44" s="13">
        <v>1.3133726300000001E-2</v>
      </c>
      <c r="EG44" s="60">
        <v>0.74263272160000005</v>
      </c>
      <c r="EH44" s="13">
        <v>8.9903898999999995E-3</v>
      </c>
      <c r="EI44" s="60">
        <v>0.46802065659999997</v>
      </c>
      <c r="EJ44" s="13">
        <v>6.5287076999999997E-3</v>
      </c>
      <c r="EK44" s="60">
        <v>0.31132823570000001</v>
      </c>
      <c r="EL44" s="15">
        <v>5.0098262000000003E-3</v>
      </c>
    </row>
    <row r="45" spans="1:142">
      <c r="A45" s="8">
        <v>4000</v>
      </c>
      <c r="B45" s="63">
        <v>1441</v>
      </c>
      <c r="C45" s="64">
        <v>1812.5933159000001</v>
      </c>
      <c r="D45" s="70">
        <v>3950.1041420000001</v>
      </c>
      <c r="E45" s="70">
        <v>63.735983568000002</v>
      </c>
      <c r="F45" s="71">
        <v>6.2659891100000004E-2</v>
      </c>
      <c r="G45" s="64">
        <v>4.5796058758999996</v>
      </c>
      <c r="H45" s="71">
        <v>2.4185513999999998E-3</v>
      </c>
      <c r="I45" s="70">
        <v>149.42862844999999</v>
      </c>
      <c r="J45" s="71">
        <v>0.98430466520000004</v>
      </c>
      <c r="K45" s="70">
        <v>69.857003363999993</v>
      </c>
      <c r="L45" s="71">
        <v>0.42993125970000001</v>
      </c>
      <c r="M45" s="70">
        <v>19.725608719</v>
      </c>
      <c r="N45" s="71">
        <v>0.1660370363</v>
      </c>
      <c r="O45" s="37" t="s">
        <v>83</v>
      </c>
      <c r="P45" s="13">
        <v>0</v>
      </c>
      <c r="Q45" s="70">
        <v>22.088522337000001</v>
      </c>
      <c r="R45" s="71">
        <v>3.5966528800000001E-2</v>
      </c>
      <c r="S45" s="37" t="s">
        <v>83</v>
      </c>
      <c r="T45" s="13">
        <v>0</v>
      </c>
      <c r="U45" s="37" t="s">
        <v>83</v>
      </c>
      <c r="V45" s="13">
        <v>0</v>
      </c>
      <c r="W45" s="70">
        <v>0.48551631099999998</v>
      </c>
      <c r="X45" s="71">
        <v>4.9473247999999997E-3</v>
      </c>
      <c r="Y45" s="70">
        <v>24.948517628000001</v>
      </c>
      <c r="Z45" s="71">
        <v>0.56168370479999996</v>
      </c>
      <c r="AA45" s="37" t="s">
        <v>83</v>
      </c>
      <c r="AB45" s="13">
        <v>0</v>
      </c>
      <c r="AC45" s="70">
        <v>9.8498240000000005E-4</v>
      </c>
      <c r="AD45" s="71">
        <v>2.7310924E-6</v>
      </c>
      <c r="AE45" s="37" t="s">
        <v>83</v>
      </c>
      <c r="AF45" s="13">
        <v>0</v>
      </c>
      <c r="AG45" s="37" t="s">
        <v>83</v>
      </c>
      <c r="AH45" s="13">
        <v>0</v>
      </c>
      <c r="AI45" s="70">
        <f t="shared" si="0"/>
        <v>9.8498240000000005E-4</v>
      </c>
      <c r="AJ45" s="71">
        <f t="shared" si="0"/>
        <v>2.7310924E-6</v>
      </c>
      <c r="AK45" s="70">
        <v>111.61764253</v>
      </c>
      <c r="AL45" s="71">
        <v>1.5623002686</v>
      </c>
      <c r="AM45" s="37" t="s">
        <v>83</v>
      </c>
      <c r="AN45" s="13">
        <v>0</v>
      </c>
      <c r="AO45" s="37" t="s">
        <v>83</v>
      </c>
      <c r="AP45" s="13">
        <v>0</v>
      </c>
      <c r="AQ45" s="37" t="s">
        <v>83</v>
      </c>
      <c r="AR45" s="13">
        <v>0</v>
      </c>
      <c r="AS45" s="70">
        <v>66.073141174</v>
      </c>
      <c r="AT45" s="71">
        <v>2.3997339397999999</v>
      </c>
      <c r="AU45" s="70">
        <v>51.434146595000001</v>
      </c>
      <c r="AV45" s="71">
        <v>0.39901996680000001</v>
      </c>
      <c r="AW45" s="70">
        <v>24.933665315999999</v>
      </c>
      <c r="AX45" s="71">
        <v>0.2585370723</v>
      </c>
      <c r="AY45" s="70">
        <v>7.5830480674</v>
      </c>
      <c r="AZ45" s="71">
        <v>6.8421848399999999E-2</v>
      </c>
      <c r="BA45" s="60">
        <f t="shared" si="1"/>
        <v>18.917433211599999</v>
      </c>
      <c r="BB45" s="13">
        <f t="shared" si="1"/>
        <v>7.2061046100000026E-2</v>
      </c>
      <c r="BC45" s="70">
        <v>0</v>
      </c>
      <c r="BD45" s="13">
        <v>0</v>
      </c>
      <c r="BE45" s="70">
        <v>139.06014488</v>
      </c>
      <c r="BF45" s="71">
        <v>1.5423421064</v>
      </c>
      <c r="BG45" s="4">
        <v>4.7320137E-3</v>
      </c>
      <c r="BH45" s="13">
        <v>0</v>
      </c>
      <c r="BI45" s="70">
        <v>121.55922021000001</v>
      </c>
      <c r="BJ45" s="71">
        <v>4.1272479143999998</v>
      </c>
      <c r="BK45" s="70">
        <v>149.19131809999999</v>
      </c>
      <c r="BL45" s="71">
        <v>1.1496731953999999</v>
      </c>
      <c r="BM45" s="70">
        <v>37.572047494000003</v>
      </c>
      <c r="BN45" s="71">
        <v>0.21541259209999999</v>
      </c>
      <c r="BO45" s="70">
        <v>7.1562124500000004E-2</v>
      </c>
      <c r="BP45" s="71">
        <v>4.2022549999999999E-4</v>
      </c>
      <c r="BQ45" s="70">
        <v>0</v>
      </c>
      <c r="BR45" s="66">
        <v>0</v>
      </c>
      <c r="BS45" s="37" t="s">
        <v>83</v>
      </c>
      <c r="BT45" s="13">
        <v>0</v>
      </c>
      <c r="BU45" s="70">
        <v>0.32248770059999998</v>
      </c>
      <c r="BV45" s="71">
        <v>4.0172971999999996E-3</v>
      </c>
      <c r="BW45" s="70">
        <v>19.403121018</v>
      </c>
      <c r="BX45" s="71">
        <v>0.1620197391</v>
      </c>
      <c r="BY45" s="37" t="s">
        <v>83</v>
      </c>
      <c r="BZ45" s="13">
        <v>0</v>
      </c>
      <c r="CA45" s="37" t="s">
        <v>83</v>
      </c>
      <c r="CB45" s="13">
        <v>0</v>
      </c>
      <c r="CC45" s="70">
        <v>9.2635115747000008</v>
      </c>
      <c r="CD45" s="71">
        <v>8.1881496999999994E-3</v>
      </c>
      <c r="CE45" s="70">
        <v>12.825010762</v>
      </c>
      <c r="CF45" s="71">
        <v>2.77783791E-2</v>
      </c>
      <c r="CG45" s="37" t="s">
        <v>83</v>
      </c>
      <c r="CH45" s="13">
        <v>0</v>
      </c>
      <c r="CI45" s="37" t="s">
        <v>83</v>
      </c>
      <c r="CJ45" s="13">
        <v>0</v>
      </c>
      <c r="CK45" s="37" t="s">
        <v>83</v>
      </c>
      <c r="CL45" s="13">
        <v>0</v>
      </c>
      <c r="CM45" s="37" t="s">
        <v>83</v>
      </c>
      <c r="CN45" s="13">
        <v>0</v>
      </c>
      <c r="CO45" s="70">
        <v>8.1701835400000006E-2</v>
      </c>
      <c r="CP45" s="71">
        <v>8.8796229999999995E-4</v>
      </c>
      <c r="CQ45" s="70">
        <v>0.4038144756</v>
      </c>
      <c r="CR45" s="71">
        <v>4.0593625999999997E-3</v>
      </c>
      <c r="CS45" s="70">
        <v>1.8707962469999999</v>
      </c>
      <c r="CT45" s="71">
        <v>1.8657371700000001E-2</v>
      </c>
      <c r="CU45" s="70">
        <v>23.077721381</v>
      </c>
      <c r="CV45" s="71">
        <v>0.54302633320000004</v>
      </c>
      <c r="CW45" s="37" t="s">
        <v>83</v>
      </c>
      <c r="CX45" s="13">
        <v>0</v>
      </c>
      <c r="CY45" s="37" t="s">
        <v>83</v>
      </c>
      <c r="CZ45" s="13">
        <v>0</v>
      </c>
      <c r="DA45" s="70">
        <v>15.797851415</v>
      </c>
      <c r="DB45" s="71">
        <v>0.2146480315</v>
      </c>
      <c r="DC45" s="70">
        <v>50.275289758</v>
      </c>
      <c r="DD45" s="71">
        <v>2.1850859084000001</v>
      </c>
      <c r="DE45" s="70">
        <v>20.488441717000001</v>
      </c>
      <c r="DF45" s="71">
        <v>0.45020402990000002</v>
      </c>
      <c r="DG45" s="70">
        <v>118.57170317000001</v>
      </c>
      <c r="DH45" s="66">
        <v>1.0921380763999999</v>
      </c>
      <c r="DI45" s="123">
        <v>2.3984723000000001E-3</v>
      </c>
      <c r="DJ45" s="124">
        <v>4.1463702999999996E-3</v>
      </c>
      <c r="DK45" s="124">
        <v>4.5809335000000003E-3</v>
      </c>
      <c r="DL45" s="124">
        <v>4.6432069000000003E-3</v>
      </c>
      <c r="DM45" s="124">
        <v>4.6579300999999998E-3</v>
      </c>
      <c r="DN45" s="124">
        <v>4.669762E-3</v>
      </c>
      <c r="DO45" s="124">
        <v>4.6758112000000003E-3</v>
      </c>
      <c r="DP45" s="124">
        <v>4.6818603999999996E-3</v>
      </c>
      <c r="DQ45" s="124">
        <v>4.6879095999999999E-3</v>
      </c>
      <c r="DR45" s="125">
        <v>4.6939588000000001E-3</v>
      </c>
      <c r="DS45" s="80">
        <v>72.670007913999996</v>
      </c>
      <c r="DT45" s="13">
        <v>0.50852650830000001</v>
      </c>
      <c r="DU45" s="60">
        <v>35.011010519000003</v>
      </c>
      <c r="DV45" s="13">
        <v>0.25595984669999999</v>
      </c>
      <c r="DW45" s="60">
        <v>16.961420954000001</v>
      </c>
      <c r="DX45" s="13">
        <v>0.12937431429999999</v>
      </c>
      <c r="DY45" s="60">
        <v>8.3396920713</v>
      </c>
      <c r="DZ45" s="13">
        <v>6.7065603799999998E-2</v>
      </c>
      <c r="EA45" s="60">
        <v>4.2166052554000002</v>
      </c>
      <c r="EB45" s="13">
        <v>3.64171628E-2</v>
      </c>
      <c r="EC45" s="60">
        <v>2.2436399875999999</v>
      </c>
      <c r="ED45" s="13">
        <v>2.1273693900000001E-2</v>
      </c>
      <c r="EE45" s="60">
        <v>1.2661726982999999</v>
      </c>
      <c r="EF45" s="13">
        <v>1.3472234499999999E-2</v>
      </c>
      <c r="EG45" s="60">
        <v>0.76451566520000003</v>
      </c>
      <c r="EH45" s="13">
        <v>9.2147407999999993E-3</v>
      </c>
      <c r="EI45" s="60">
        <v>0.48217295919999997</v>
      </c>
      <c r="EJ45" s="13">
        <v>6.6887498000000002E-3</v>
      </c>
      <c r="EK45" s="60">
        <v>0.3212094989</v>
      </c>
      <c r="EL45" s="15">
        <v>5.1347987000000001E-3</v>
      </c>
    </row>
    <row r="46" spans="1:142">
      <c r="A46" s="8">
        <v>4100</v>
      </c>
      <c r="B46" s="63">
        <v>1505</v>
      </c>
      <c r="C46" s="64">
        <v>1839.4795931000001</v>
      </c>
      <c r="D46" s="70">
        <v>4049.8321882999999</v>
      </c>
      <c r="E46" s="70">
        <v>65.671018185999998</v>
      </c>
      <c r="F46" s="71">
        <v>6.3761736499999999E-2</v>
      </c>
      <c r="G46" s="64">
        <v>4.7744950054000004</v>
      </c>
      <c r="H46" s="71">
        <v>2.4965246000000002E-3</v>
      </c>
      <c r="I46" s="70">
        <v>150.47577989000001</v>
      </c>
      <c r="J46" s="71">
        <v>0.99151890460000003</v>
      </c>
      <c r="K46" s="70">
        <v>70.775725492999996</v>
      </c>
      <c r="L46" s="71">
        <v>0.43549535099999998</v>
      </c>
      <c r="M46" s="70">
        <v>20.178282659000001</v>
      </c>
      <c r="N46" s="71">
        <v>0.16967313389999999</v>
      </c>
      <c r="O46" s="37" t="s">
        <v>83</v>
      </c>
      <c r="P46" s="13">
        <v>0</v>
      </c>
      <c r="Q46" s="70">
        <v>23.224780760000002</v>
      </c>
      <c r="R46" s="71">
        <v>3.75327783E-2</v>
      </c>
      <c r="S46" s="37" t="s">
        <v>83</v>
      </c>
      <c r="T46" s="13">
        <v>0</v>
      </c>
      <c r="U46" s="37" t="s">
        <v>83</v>
      </c>
      <c r="V46" s="13">
        <v>0</v>
      </c>
      <c r="W46" s="70">
        <v>0.49807315019999998</v>
      </c>
      <c r="X46" s="71">
        <v>5.1572500000000004E-3</v>
      </c>
      <c r="Y46" s="70">
        <v>25.642741367999999</v>
      </c>
      <c r="Z46" s="71">
        <v>0.5747406746</v>
      </c>
      <c r="AA46" s="37" t="s">
        <v>83</v>
      </c>
      <c r="AB46" s="13">
        <v>0</v>
      </c>
      <c r="AC46" s="70">
        <v>9.8086110000000001E-4</v>
      </c>
      <c r="AD46" s="71">
        <v>2.7196652999999999E-6</v>
      </c>
      <c r="AE46" s="37" t="s">
        <v>83</v>
      </c>
      <c r="AF46" s="13">
        <v>0</v>
      </c>
      <c r="AG46" s="37" t="s">
        <v>83</v>
      </c>
      <c r="AH46" s="13">
        <v>0</v>
      </c>
      <c r="AI46" s="70">
        <f t="shared" si="0"/>
        <v>9.8086110000000001E-4</v>
      </c>
      <c r="AJ46" s="71">
        <f t="shared" si="0"/>
        <v>2.7196652999999999E-6</v>
      </c>
      <c r="AK46" s="70">
        <v>113.07676825999999</v>
      </c>
      <c r="AL46" s="71">
        <v>1.5752610088000001</v>
      </c>
      <c r="AM46" s="37" t="s">
        <v>83</v>
      </c>
      <c r="AN46" s="13">
        <v>0</v>
      </c>
      <c r="AO46" s="37" t="s">
        <v>83</v>
      </c>
      <c r="AP46" s="13">
        <v>0</v>
      </c>
      <c r="AQ46" s="37" t="s">
        <v>83</v>
      </c>
      <c r="AR46" s="13">
        <v>0</v>
      </c>
      <c r="AS46" s="70">
        <v>67.072479286999993</v>
      </c>
      <c r="AT46" s="71">
        <v>2.4238201791999998</v>
      </c>
      <c r="AU46" s="70">
        <v>52.715592854999997</v>
      </c>
      <c r="AV46" s="71">
        <v>0.40618303989999999</v>
      </c>
      <c r="AW46" s="70">
        <v>25.541896747999999</v>
      </c>
      <c r="AX46" s="71">
        <v>0.26344951230000002</v>
      </c>
      <c r="AY46" s="70">
        <v>7.7221773958000002</v>
      </c>
      <c r="AZ46" s="71">
        <v>6.9199473999999997E-2</v>
      </c>
      <c r="BA46" s="60">
        <f t="shared" si="1"/>
        <v>19.451518711199995</v>
      </c>
      <c r="BB46" s="13">
        <f t="shared" si="1"/>
        <v>7.3534053599999982E-2</v>
      </c>
      <c r="BC46" s="70">
        <v>0</v>
      </c>
      <c r="BD46" s="13">
        <v>0</v>
      </c>
      <c r="BE46" s="70">
        <v>141.9456792</v>
      </c>
      <c r="BF46" s="71">
        <v>1.5618314394999999</v>
      </c>
      <c r="BG46" s="4">
        <v>4.9133611000000002E-3</v>
      </c>
      <c r="BH46" s="13">
        <v>0</v>
      </c>
      <c r="BI46" s="70">
        <v>122.72083585</v>
      </c>
      <c r="BJ46" s="71">
        <v>4.1554956367999996</v>
      </c>
      <c r="BK46" s="70">
        <v>153.33936611999999</v>
      </c>
      <c r="BL46" s="71">
        <v>1.1787731356</v>
      </c>
      <c r="BM46" s="70">
        <v>38.528073298000002</v>
      </c>
      <c r="BN46" s="71">
        <v>0.21955545169999999</v>
      </c>
      <c r="BO46" s="70">
        <v>7.2344490900000002E-2</v>
      </c>
      <c r="BP46" s="71">
        <v>4.2306180000000002E-4</v>
      </c>
      <c r="BQ46" s="70">
        <v>0</v>
      </c>
      <c r="BR46" s="66">
        <v>0</v>
      </c>
      <c r="BS46" s="37" t="s">
        <v>83</v>
      </c>
      <c r="BT46" s="13">
        <v>0</v>
      </c>
      <c r="BU46" s="70">
        <v>0.34955295730000002</v>
      </c>
      <c r="BV46" s="71">
        <v>4.3088565000000004E-3</v>
      </c>
      <c r="BW46" s="70">
        <v>19.828729702</v>
      </c>
      <c r="BX46" s="71">
        <v>0.16536427740000001</v>
      </c>
      <c r="BY46" s="37" t="s">
        <v>83</v>
      </c>
      <c r="BZ46" s="13">
        <v>0</v>
      </c>
      <c r="CA46" s="37" t="s">
        <v>83</v>
      </c>
      <c r="CB46" s="13">
        <v>0</v>
      </c>
      <c r="CC46" s="70">
        <v>9.9021053474999992</v>
      </c>
      <c r="CD46" s="71">
        <v>8.6237475000000008E-3</v>
      </c>
      <c r="CE46" s="70">
        <v>13.322675413000001</v>
      </c>
      <c r="CF46" s="71">
        <v>2.8909030700000001E-2</v>
      </c>
      <c r="CG46" s="37" t="s">
        <v>83</v>
      </c>
      <c r="CH46" s="13">
        <v>0</v>
      </c>
      <c r="CI46" s="37" t="s">
        <v>83</v>
      </c>
      <c r="CJ46" s="13">
        <v>0</v>
      </c>
      <c r="CK46" s="37" t="s">
        <v>83</v>
      </c>
      <c r="CL46" s="13">
        <v>0</v>
      </c>
      <c r="CM46" s="37" t="s">
        <v>83</v>
      </c>
      <c r="CN46" s="13">
        <v>0</v>
      </c>
      <c r="CO46" s="70">
        <v>8.1350331799999995E-2</v>
      </c>
      <c r="CP46" s="71">
        <v>8.839001E-4</v>
      </c>
      <c r="CQ46" s="70">
        <v>0.41672281839999997</v>
      </c>
      <c r="CR46" s="71">
        <v>4.2733500000000004E-3</v>
      </c>
      <c r="CS46" s="70">
        <v>1.9978770635</v>
      </c>
      <c r="CT46" s="71">
        <v>2.0288813199999998E-2</v>
      </c>
      <c r="CU46" s="70">
        <v>23.644864304999999</v>
      </c>
      <c r="CV46" s="71">
        <v>0.55445186130000002</v>
      </c>
      <c r="CW46" s="37" t="s">
        <v>83</v>
      </c>
      <c r="CX46" s="13">
        <v>0</v>
      </c>
      <c r="CY46" s="37" t="s">
        <v>83</v>
      </c>
      <c r="CZ46" s="13">
        <v>0</v>
      </c>
      <c r="DA46" s="70">
        <v>16.104468108999999</v>
      </c>
      <c r="DB46" s="71">
        <v>0.2180869148</v>
      </c>
      <c r="DC46" s="70">
        <v>50.968011177999998</v>
      </c>
      <c r="DD46" s="71">
        <v>2.2057332645000001</v>
      </c>
      <c r="DE46" s="70">
        <v>21.211495852999999</v>
      </c>
      <c r="DF46" s="71">
        <v>0.45801612089999999</v>
      </c>
      <c r="DG46" s="70">
        <v>120.73418335</v>
      </c>
      <c r="DH46" s="66">
        <v>1.1038153185999999</v>
      </c>
      <c r="DI46" s="123">
        <v>2.4765532999999999E-3</v>
      </c>
      <c r="DJ46" s="124">
        <v>4.2953853999999998E-3</v>
      </c>
      <c r="DK46" s="124">
        <v>4.7520794999999999E-3</v>
      </c>
      <c r="DL46" s="124">
        <v>4.8250792000000004E-3</v>
      </c>
      <c r="DM46" s="124">
        <v>4.839721E-3</v>
      </c>
      <c r="DN46" s="124">
        <v>4.8514876E-3</v>
      </c>
      <c r="DO46" s="124">
        <v>4.8575036000000002E-3</v>
      </c>
      <c r="DP46" s="124">
        <v>4.8635197E-3</v>
      </c>
      <c r="DQ46" s="124">
        <v>4.8695357000000002E-3</v>
      </c>
      <c r="DR46" s="125">
        <v>4.8755517000000003E-3</v>
      </c>
      <c r="DS46" s="80">
        <v>73.480829497000002</v>
      </c>
      <c r="DT46" s="13">
        <v>0.51426289150000004</v>
      </c>
      <c r="DU46" s="60">
        <v>35.570829580000002</v>
      </c>
      <c r="DV46" s="13">
        <v>0.26007721709999998</v>
      </c>
      <c r="DW46" s="60">
        <v>17.328675597</v>
      </c>
      <c r="DX46" s="13">
        <v>0.13219598369999999</v>
      </c>
      <c r="DY46" s="60">
        <v>8.5660645519000003</v>
      </c>
      <c r="DZ46" s="13">
        <v>6.8893887000000001E-2</v>
      </c>
      <c r="EA46" s="60">
        <v>4.3609065080000002</v>
      </c>
      <c r="EB46" s="13">
        <v>3.76452699E-2</v>
      </c>
      <c r="EC46" s="60">
        <v>2.3384047278</v>
      </c>
      <c r="ED46" s="13">
        <v>2.2114684700000001E-2</v>
      </c>
      <c r="EE46" s="60">
        <v>1.3291232156999999</v>
      </c>
      <c r="EF46" s="13">
        <v>1.40657573E-2</v>
      </c>
      <c r="EG46" s="60">
        <v>0.80799707300000001</v>
      </c>
      <c r="EH46" s="13">
        <v>9.6471057000000002E-3</v>
      </c>
      <c r="EI46" s="60">
        <v>0.5101644823</v>
      </c>
      <c r="EJ46" s="13">
        <v>6.9917323999999998E-3</v>
      </c>
      <c r="EK46" s="60">
        <v>0.33917204649999999</v>
      </c>
      <c r="EL46" s="15">
        <v>5.3510138999999998E-3</v>
      </c>
    </row>
    <row r="47" spans="1:142">
      <c r="A47" s="8">
        <v>4200</v>
      </c>
      <c r="B47" s="63">
        <v>1391</v>
      </c>
      <c r="C47" s="64">
        <v>1865.6740368999999</v>
      </c>
      <c r="D47" s="70">
        <v>4149.5939802000003</v>
      </c>
      <c r="E47" s="70">
        <v>67.336001808000006</v>
      </c>
      <c r="F47" s="71">
        <v>6.4563440599999994E-2</v>
      </c>
      <c r="G47" s="64">
        <v>5.1755212211000003</v>
      </c>
      <c r="H47" s="71">
        <v>2.6502403E-3</v>
      </c>
      <c r="I47" s="70">
        <v>151.39585941999999</v>
      </c>
      <c r="J47" s="71">
        <v>0.9975742219</v>
      </c>
      <c r="K47" s="70">
        <v>71.525147911000005</v>
      </c>
      <c r="L47" s="71">
        <v>0.4402282112</v>
      </c>
      <c r="M47" s="70">
        <v>20.521491107999999</v>
      </c>
      <c r="N47" s="71">
        <v>0.17232357349999999</v>
      </c>
      <c r="O47" s="37" t="s">
        <v>83</v>
      </c>
      <c r="P47" s="13">
        <v>0</v>
      </c>
      <c r="Q47" s="70">
        <v>24.168663078000002</v>
      </c>
      <c r="R47" s="71">
        <v>3.8793513699999997E-2</v>
      </c>
      <c r="S47" s="37" t="s">
        <v>83</v>
      </c>
      <c r="T47" s="13">
        <v>0</v>
      </c>
      <c r="U47" s="37" t="s">
        <v>83</v>
      </c>
      <c r="V47" s="13">
        <v>0</v>
      </c>
      <c r="W47" s="70">
        <v>0.51627031420000002</v>
      </c>
      <c r="X47" s="71">
        <v>5.3075615999999999E-3</v>
      </c>
      <c r="Y47" s="70">
        <v>26.203041345999999</v>
      </c>
      <c r="Z47" s="71">
        <v>0.58536904290000003</v>
      </c>
      <c r="AA47" s="37" t="s">
        <v>83</v>
      </c>
      <c r="AB47" s="13">
        <v>0</v>
      </c>
      <c r="AC47" s="70">
        <v>9.757578E-4</v>
      </c>
      <c r="AD47" s="71">
        <v>2.7055150999999999E-6</v>
      </c>
      <c r="AE47" s="37" t="s">
        <v>83</v>
      </c>
      <c r="AF47" s="13">
        <v>0</v>
      </c>
      <c r="AG47" s="37" t="s">
        <v>83</v>
      </c>
      <c r="AH47" s="13">
        <v>0</v>
      </c>
      <c r="AI47" s="70">
        <f t="shared" si="0"/>
        <v>9.757578E-4</v>
      </c>
      <c r="AJ47" s="71">
        <f t="shared" si="0"/>
        <v>2.7055150999999999E-6</v>
      </c>
      <c r="AK47" s="70">
        <v>114.62435133</v>
      </c>
      <c r="AL47" s="71">
        <v>1.5865042272000001</v>
      </c>
      <c r="AM47" s="37" t="s">
        <v>83</v>
      </c>
      <c r="AN47" s="13">
        <v>0</v>
      </c>
      <c r="AO47" s="37" t="s">
        <v>83</v>
      </c>
      <c r="AP47" s="13">
        <v>0</v>
      </c>
      <c r="AQ47" s="37" t="s">
        <v>83</v>
      </c>
      <c r="AR47" s="13">
        <v>0</v>
      </c>
      <c r="AS47" s="70">
        <v>68.079458127999999</v>
      </c>
      <c r="AT47" s="71">
        <v>2.4461033756999999</v>
      </c>
      <c r="AU47" s="70">
        <v>53.735168817999998</v>
      </c>
      <c r="AV47" s="71">
        <v>0.41116895489999999</v>
      </c>
      <c r="AW47" s="70">
        <v>26.054625269999999</v>
      </c>
      <c r="AX47" s="71">
        <v>0.26691881140000001</v>
      </c>
      <c r="AY47" s="70">
        <v>7.7882132269</v>
      </c>
      <c r="AZ47" s="71">
        <v>6.9692729999999994E-2</v>
      </c>
      <c r="BA47" s="60">
        <f t="shared" si="1"/>
        <v>19.892330321099998</v>
      </c>
      <c r="BB47" s="13">
        <f t="shared" si="1"/>
        <v>7.4557413500000003E-2</v>
      </c>
      <c r="BC47" s="70">
        <v>0</v>
      </c>
      <c r="BD47" s="13">
        <v>0</v>
      </c>
      <c r="BE47" s="70">
        <v>144.53180239</v>
      </c>
      <c r="BF47" s="71">
        <v>1.5812956656999999</v>
      </c>
      <c r="BG47" s="4">
        <v>5.2290154000000002E-3</v>
      </c>
      <c r="BH47" s="13">
        <v>0</v>
      </c>
      <c r="BI47" s="70">
        <v>123.93934519</v>
      </c>
      <c r="BJ47" s="71">
        <v>4.1833087957000004</v>
      </c>
      <c r="BK47" s="70">
        <v>157.27360895999999</v>
      </c>
      <c r="BL47" s="71">
        <v>1.2058762178</v>
      </c>
      <c r="BM47" s="70">
        <v>39.394268021000002</v>
      </c>
      <c r="BN47" s="71">
        <v>0.22336737770000001</v>
      </c>
      <c r="BO47" s="70">
        <v>7.3773241500000003E-2</v>
      </c>
      <c r="BP47" s="71">
        <v>4.261132E-4</v>
      </c>
      <c r="BQ47" s="70">
        <v>0</v>
      </c>
      <c r="BR47" s="66">
        <v>0</v>
      </c>
      <c r="BS47" s="37" t="s">
        <v>83</v>
      </c>
      <c r="BT47" s="13">
        <v>0</v>
      </c>
      <c r="BU47" s="70">
        <v>0.348618496</v>
      </c>
      <c r="BV47" s="71">
        <v>4.3082850999999998E-3</v>
      </c>
      <c r="BW47" s="70">
        <v>20.172872611999999</v>
      </c>
      <c r="BX47" s="71">
        <v>0.1680152885</v>
      </c>
      <c r="BY47" s="37" t="s">
        <v>83</v>
      </c>
      <c r="BZ47" s="13">
        <v>0</v>
      </c>
      <c r="CA47" s="37" t="s">
        <v>83</v>
      </c>
      <c r="CB47" s="13">
        <v>0</v>
      </c>
      <c r="CC47" s="70">
        <v>10.426084415</v>
      </c>
      <c r="CD47" s="71">
        <v>9.0010713999999995E-3</v>
      </c>
      <c r="CE47" s="70">
        <v>13.742578663</v>
      </c>
      <c r="CF47" s="71">
        <v>2.9792442299999999E-2</v>
      </c>
      <c r="CG47" s="37" t="s">
        <v>83</v>
      </c>
      <c r="CH47" s="13">
        <v>0</v>
      </c>
      <c r="CI47" s="37" t="s">
        <v>83</v>
      </c>
      <c r="CJ47" s="13">
        <v>0</v>
      </c>
      <c r="CK47" s="37" t="s">
        <v>83</v>
      </c>
      <c r="CL47" s="13">
        <v>0</v>
      </c>
      <c r="CM47" s="37" t="s">
        <v>83</v>
      </c>
      <c r="CN47" s="13">
        <v>0</v>
      </c>
      <c r="CO47" s="70">
        <v>8.8363660199999999E-2</v>
      </c>
      <c r="CP47" s="71">
        <v>9.3603359999999995E-4</v>
      </c>
      <c r="CQ47" s="70">
        <v>0.427906654</v>
      </c>
      <c r="CR47" s="71">
        <v>4.3715280000000004E-3</v>
      </c>
      <c r="CS47" s="70">
        <v>2.0604217421</v>
      </c>
      <c r="CT47" s="71">
        <v>2.0697450900000001E-2</v>
      </c>
      <c r="CU47" s="70">
        <v>24.142619604</v>
      </c>
      <c r="CV47" s="71">
        <v>0.56467159200000006</v>
      </c>
      <c r="CW47" s="37" t="s">
        <v>83</v>
      </c>
      <c r="CX47" s="13">
        <v>0</v>
      </c>
      <c r="CY47" s="37" t="s">
        <v>83</v>
      </c>
      <c r="CZ47" s="13">
        <v>0</v>
      </c>
      <c r="DA47" s="70">
        <v>16.429776549</v>
      </c>
      <c r="DB47" s="71">
        <v>0.22185845809999999</v>
      </c>
      <c r="DC47" s="70">
        <v>51.649681579999999</v>
      </c>
      <c r="DD47" s="71">
        <v>2.2242449176000001</v>
      </c>
      <c r="DE47" s="70">
        <v>21.980526086000001</v>
      </c>
      <c r="DF47" s="71">
        <v>0.4658191572</v>
      </c>
      <c r="DG47" s="70">
        <v>122.55127631000001</v>
      </c>
      <c r="DH47" s="66">
        <v>1.1154765086</v>
      </c>
      <c r="DI47" s="123">
        <v>2.6275386999999998E-3</v>
      </c>
      <c r="DJ47" s="124">
        <v>4.5754758999999997E-3</v>
      </c>
      <c r="DK47" s="124">
        <v>5.0624657999999998E-3</v>
      </c>
      <c r="DL47" s="124">
        <v>5.1412042999999996E-3</v>
      </c>
      <c r="DM47" s="124">
        <v>5.1557612000000001E-3</v>
      </c>
      <c r="DN47" s="124">
        <v>5.1674614000000001E-3</v>
      </c>
      <c r="DO47" s="124">
        <v>5.1734485000000004E-3</v>
      </c>
      <c r="DP47" s="124">
        <v>5.1794355999999998E-3</v>
      </c>
      <c r="DQ47" s="124">
        <v>5.1854227000000001E-3</v>
      </c>
      <c r="DR47" s="125">
        <v>5.1914099E-3</v>
      </c>
      <c r="DS47" s="80">
        <v>74.182920858000003</v>
      </c>
      <c r="DT47" s="13">
        <v>0.51895268159999997</v>
      </c>
      <c r="DU47" s="60">
        <v>36.052574137999997</v>
      </c>
      <c r="DV47" s="13">
        <v>0.26336828649999999</v>
      </c>
      <c r="DW47" s="60">
        <v>17.626376454999999</v>
      </c>
      <c r="DX47" s="13">
        <v>0.13428676119999999</v>
      </c>
      <c r="DY47" s="60">
        <v>8.7441471641999993</v>
      </c>
      <c r="DZ47" s="13">
        <v>7.0186733400000006E-2</v>
      </c>
      <c r="EA47" s="60">
        <v>4.4680777737000001</v>
      </c>
      <c r="EB47" s="13">
        <v>3.844384E-2</v>
      </c>
      <c r="EC47" s="60">
        <v>2.4073393025000001</v>
      </c>
      <c r="ED47" s="13">
        <v>2.2646853799999998E-2</v>
      </c>
      <c r="EE47" s="60">
        <v>1.3694723783</v>
      </c>
      <c r="EF47" s="13">
        <v>1.43928067E-2</v>
      </c>
      <c r="EG47" s="60">
        <v>0.83283744709999996</v>
      </c>
      <c r="EH47" s="13">
        <v>9.862259E-3</v>
      </c>
      <c r="EI47" s="60">
        <v>0.52469085849999997</v>
      </c>
      <c r="EJ47" s="13">
        <v>7.1286676999999998E-3</v>
      </c>
      <c r="EK47" s="60">
        <v>0.34663289050000001</v>
      </c>
      <c r="EL47" s="15">
        <v>5.4366635000000002E-3</v>
      </c>
    </row>
    <row r="48" spans="1:142">
      <c r="A48" s="8">
        <v>4300</v>
      </c>
      <c r="B48" s="63">
        <v>1288</v>
      </c>
      <c r="C48" s="64">
        <v>1891.3907945999999</v>
      </c>
      <c r="D48" s="70">
        <v>4249.8399978999996</v>
      </c>
      <c r="E48" s="70">
        <v>68.927481743000001</v>
      </c>
      <c r="F48" s="71">
        <v>6.5518394499999993E-2</v>
      </c>
      <c r="G48" s="64">
        <v>5.4425405322999998</v>
      </c>
      <c r="H48" s="71">
        <v>2.7583832000000002E-3</v>
      </c>
      <c r="I48" s="70">
        <v>152.37427732</v>
      </c>
      <c r="J48" s="71">
        <v>1.004154231</v>
      </c>
      <c r="K48" s="70">
        <v>72.419110597</v>
      </c>
      <c r="L48" s="71">
        <v>0.4457777221</v>
      </c>
      <c r="M48" s="70">
        <v>20.943059986000002</v>
      </c>
      <c r="N48" s="71">
        <v>0.17550037960000001</v>
      </c>
      <c r="O48" s="37" t="s">
        <v>83</v>
      </c>
      <c r="P48" s="13">
        <v>0</v>
      </c>
      <c r="Q48" s="70">
        <v>25.170264945</v>
      </c>
      <c r="R48" s="71">
        <v>4.0173578500000001E-2</v>
      </c>
      <c r="S48" s="37" t="s">
        <v>83</v>
      </c>
      <c r="T48" s="13">
        <v>0</v>
      </c>
      <c r="U48" s="37" t="s">
        <v>83</v>
      </c>
      <c r="V48" s="13">
        <v>0</v>
      </c>
      <c r="W48" s="70">
        <v>0.53758528110000003</v>
      </c>
      <c r="X48" s="71">
        <v>5.5024363999999996E-3</v>
      </c>
      <c r="Y48" s="70">
        <v>26.800968517000001</v>
      </c>
      <c r="Z48" s="71">
        <v>0.59602919649999997</v>
      </c>
      <c r="AA48" s="37" t="s">
        <v>83</v>
      </c>
      <c r="AB48" s="13">
        <v>0</v>
      </c>
      <c r="AC48" s="70">
        <v>9.7110939999999998E-4</v>
      </c>
      <c r="AD48" s="71">
        <v>2.6926263E-6</v>
      </c>
      <c r="AE48" s="37" t="s">
        <v>83</v>
      </c>
      <c r="AF48" s="13">
        <v>0</v>
      </c>
      <c r="AG48" s="37" t="s">
        <v>83</v>
      </c>
      <c r="AH48" s="13">
        <v>0</v>
      </c>
      <c r="AI48" s="70">
        <f t="shared" si="0"/>
        <v>9.7110939999999998E-4</v>
      </c>
      <c r="AJ48" s="71">
        <f t="shared" si="0"/>
        <v>2.6926263E-6</v>
      </c>
      <c r="AK48" s="70">
        <v>115.97203694</v>
      </c>
      <c r="AL48" s="71">
        <v>1.5966363524</v>
      </c>
      <c r="AM48" s="37" t="s">
        <v>83</v>
      </c>
      <c r="AN48" s="13">
        <v>0</v>
      </c>
      <c r="AO48" s="37" t="s">
        <v>83</v>
      </c>
      <c r="AP48" s="13">
        <v>0</v>
      </c>
      <c r="AQ48" s="37" t="s">
        <v>83</v>
      </c>
      <c r="AR48" s="13">
        <v>0</v>
      </c>
      <c r="AS48" s="70">
        <v>68.867201562000005</v>
      </c>
      <c r="AT48" s="71">
        <v>2.4664891299999998</v>
      </c>
      <c r="AU48" s="70">
        <v>54.634419557999998</v>
      </c>
      <c r="AV48" s="71">
        <v>0.4161723819</v>
      </c>
      <c r="AW48" s="70">
        <v>26.462771134</v>
      </c>
      <c r="AX48" s="71">
        <v>0.27019684199999999</v>
      </c>
      <c r="AY48" s="70">
        <v>7.9037833309999996</v>
      </c>
      <c r="AZ48" s="71">
        <v>7.0364998200000001E-2</v>
      </c>
      <c r="BA48" s="60">
        <f t="shared" si="1"/>
        <v>20.267865092999998</v>
      </c>
      <c r="BB48" s="13">
        <f t="shared" si="1"/>
        <v>7.5610541699999978E-2</v>
      </c>
      <c r="BC48" s="70">
        <v>0</v>
      </c>
      <c r="BD48" s="13">
        <v>0</v>
      </c>
      <c r="BE48" s="70">
        <v>147.25656269000001</v>
      </c>
      <c r="BF48" s="71">
        <v>1.6007086982000001</v>
      </c>
      <c r="BG48" s="4">
        <v>5.4386201000000004E-3</v>
      </c>
      <c r="BH48" s="13">
        <v>0</v>
      </c>
      <c r="BI48" s="70">
        <v>125.32174838</v>
      </c>
      <c r="BJ48" s="71">
        <v>4.2169881762000001</v>
      </c>
      <c r="BK48" s="70">
        <v>160.78452149</v>
      </c>
      <c r="BL48" s="71">
        <v>1.2312723841</v>
      </c>
      <c r="BM48" s="70">
        <v>40.148755610000002</v>
      </c>
      <c r="BN48" s="71">
        <v>0.22648675660000001</v>
      </c>
      <c r="BO48" s="70">
        <v>8.7402107399999998E-2</v>
      </c>
      <c r="BP48" s="71">
        <v>4.3464140000000002E-4</v>
      </c>
      <c r="BQ48" s="70">
        <v>0</v>
      </c>
      <c r="BR48" s="66">
        <v>0</v>
      </c>
      <c r="BS48" s="37" t="s">
        <v>83</v>
      </c>
      <c r="BT48" s="13">
        <v>0</v>
      </c>
      <c r="BU48" s="70">
        <v>0.3482374352</v>
      </c>
      <c r="BV48" s="71">
        <v>4.3421285000000004E-3</v>
      </c>
      <c r="BW48" s="70">
        <v>20.594822551</v>
      </c>
      <c r="BX48" s="71">
        <v>0.17115825109999999</v>
      </c>
      <c r="BY48" s="37" t="s">
        <v>83</v>
      </c>
      <c r="BZ48" s="13">
        <v>0</v>
      </c>
      <c r="CA48" s="37" t="s">
        <v>83</v>
      </c>
      <c r="CB48" s="13">
        <v>0</v>
      </c>
      <c r="CC48" s="70">
        <v>10.959597165</v>
      </c>
      <c r="CD48" s="71">
        <v>9.4371219999999992E-3</v>
      </c>
      <c r="CE48" s="70">
        <v>14.21066778</v>
      </c>
      <c r="CF48" s="71">
        <v>3.0736456499999999E-2</v>
      </c>
      <c r="CG48" s="37" t="s">
        <v>83</v>
      </c>
      <c r="CH48" s="13">
        <v>0</v>
      </c>
      <c r="CI48" s="37" t="s">
        <v>83</v>
      </c>
      <c r="CJ48" s="13">
        <v>0</v>
      </c>
      <c r="CK48" s="37" t="s">
        <v>83</v>
      </c>
      <c r="CL48" s="13">
        <v>0</v>
      </c>
      <c r="CM48" s="37" t="s">
        <v>83</v>
      </c>
      <c r="CN48" s="13">
        <v>0</v>
      </c>
      <c r="CO48" s="70">
        <v>9.6161013300000001E-2</v>
      </c>
      <c r="CP48" s="71">
        <v>9.747499E-4</v>
      </c>
      <c r="CQ48" s="70">
        <v>0.44142426779999999</v>
      </c>
      <c r="CR48" s="71">
        <v>4.5276865000000001E-3</v>
      </c>
      <c r="CS48" s="70">
        <v>2.1607895611000001</v>
      </c>
      <c r="CT48" s="71">
        <v>2.1328202800000001E-2</v>
      </c>
      <c r="CU48" s="70">
        <v>24.640178955</v>
      </c>
      <c r="CV48" s="71">
        <v>0.57470099379999995</v>
      </c>
      <c r="CW48" s="37" t="s">
        <v>83</v>
      </c>
      <c r="CX48" s="13">
        <v>0</v>
      </c>
      <c r="CY48" s="37" t="s">
        <v>83</v>
      </c>
      <c r="CZ48" s="13">
        <v>0</v>
      </c>
      <c r="DA48" s="70">
        <v>16.686779189999999</v>
      </c>
      <c r="DB48" s="71">
        <v>0.22510301699999999</v>
      </c>
      <c r="DC48" s="70">
        <v>52.180422372999999</v>
      </c>
      <c r="DD48" s="71">
        <v>2.2413861129999999</v>
      </c>
      <c r="DE48" s="70">
        <v>22.754558766999999</v>
      </c>
      <c r="DF48" s="71">
        <v>0.47321956300000001</v>
      </c>
      <c r="DG48" s="70">
        <v>124.50200392000001</v>
      </c>
      <c r="DH48" s="66">
        <v>1.1274891353000001</v>
      </c>
      <c r="DI48" s="123">
        <v>2.7358023E-3</v>
      </c>
      <c r="DJ48" s="124">
        <v>4.7610971999999998E-3</v>
      </c>
      <c r="DK48" s="124">
        <v>5.2728908999999996E-3</v>
      </c>
      <c r="DL48" s="124">
        <v>5.3512407999999996E-3</v>
      </c>
      <c r="DM48" s="124">
        <v>5.3657247999999999E-3</v>
      </c>
      <c r="DN48" s="124">
        <v>5.3773676000000003E-3</v>
      </c>
      <c r="DO48" s="124">
        <v>5.3833279999999997E-3</v>
      </c>
      <c r="DP48" s="124">
        <v>5.3892884999999996E-3</v>
      </c>
      <c r="DQ48" s="124">
        <v>5.3952488999999999E-3</v>
      </c>
      <c r="DR48" s="125">
        <v>5.4012093000000002E-3</v>
      </c>
      <c r="DS48" s="80">
        <v>74.969714474</v>
      </c>
      <c r="DT48" s="13">
        <v>0.52429670390000005</v>
      </c>
      <c r="DU48" s="60">
        <v>36.604518910000003</v>
      </c>
      <c r="DV48" s="13">
        <v>0.26722184799999998</v>
      </c>
      <c r="DW48" s="60">
        <v>17.980835636999998</v>
      </c>
      <c r="DX48" s="13">
        <v>0.13683038450000001</v>
      </c>
      <c r="DY48" s="60">
        <v>8.9720631889</v>
      </c>
      <c r="DZ48" s="13">
        <v>7.1866293100000006E-2</v>
      </c>
      <c r="EA48" s="60">
        <v>4.6169275919999997</v>
      </c>
      <c r="EB48" s="13">
        <v>3.9585107100000003E-2</v>
      </c>
      <c r="EC48" s="60">
        <v>2.4995201773</v>
      </c>
      <c r="ED48" s="13">
        <v>2.34102255E-2</v>
      </c>
      <c r="EE48" s="60">
        <v>1.4242101858</v>
      </c>
      <c r="EF48" s="13">
        <v>1.49095918E-2</v>
      </c>
      <c r="EG48" s="60">
        <v>0.86113264079999996</v>
      </c>
      <c r="EH48" s="13">
        <v>1.01975582E-2</v>
      </c>
      <c r="EI48" s="60">
        <v>0.5414320266</v>
      </c>
      <c r="EJ48" s="13">
        <v>7.3770631999999997E-3</v>
      </c>
      <c r="EK48" s="60">
        <v>0.35969571880000001</v>
      </c>
      <c r="EL48" s="15">
        <v>5.6455474999999996E-3</v>
      </c>
    </row>
    <row r="49" spans="1:142">
      <c r="A49" s="8">
        <v>4400</v>
      </c>
      <c r="B49" s="63">
        <v>1331</v>
      </c>
      <c r="C49" s="64">
        <v>1916.7854798000001</v>
      </c>
      <c r="D49" s="70">
        <v>4348.9012500999997</v>
      </c>
      <c r="E49" s="70">
        <v>70.608918236999997</v>
      </c>
      <c r="F49" s="71">
        <v>6.6404023899999998E-2</v>
      </c>
      <c r="G49" s="64">
        <v>5.8049895020999998</v>
      </c>
      <c r="H49" s="71">
        <v>2.9064194000000001E-3</v>
      </c>
      <c r="I49" s="70">
        <v>153.29141977</v>
      </c>
      <c r="J49" s="71">
        <v>1.0102573571</v>
      </c>
      <c r="K49" s="70">
        <v>73.189153223000005</v>
      </c>
      <c r="L49" s="71">
        <v>0.4508364057</v>
      </c>
      <c r="M49" s="70">
        <v>21.366558344000001</v>
      </c>
      <c r="N49" s="71">
        <v>0.1789262717</v>
      </c>
      <c r="O49" s="37" t="s">
        <v>83</v>
      </c>
      <c r="P49" s="13">
        <v>0</v>
      </c>
      <c r="Q49" s="70">
        <v>26.114711165999999</v>
      </c>
      <c r="R49" s="71">
        <v>4.1495466799999998E-2</v>
      </c>
      <c r="S49" s="37" t="s">
        <v>83</v>
      </c>
      <c r="T49" s="13">
        <v>0</v>
      </c>
      <c r="U49" s="37" t="s">
        <v>83</v>
      </c>
      <c r="V49" s="13">
        <v>0</v>
      </c>
      <c r="W49" s="70">
        <v>0.56902225259999994</v>
      </c>
      <c r="X49" s="71">
        <v>5.7365052999999999E-3</v>
      </c>
      <c r="Y49" s="70">
        <v>27.451557989000001</v>
      </c>
      <c r="Z49" s="71">
        <v>0.60990625610000004</v>
      </c>
      <c r="AA49" s="37" t="s">
        <v>83</v>
      </c>
      <c r="AB49" s="13">
        <v>0</v>
      </c>
      <c r="AC49" s="70">
        <v>9.6660470000000005E-4</v>
      </c>
      <c r="AD49" s="71">
        <v>2.6801361000000001E-6</v>
      </c>
      <c r="AE49" s="37" t="s">
        <v>83</v>
      </c>
      <c r="AF49" s="13">
        <v>0</v>
      </c>
      <c r="AG49" s="37" t="s">
        <v>83</v>
      </c>
      <c r="AH49" s="13">
        <v>0</v>
      </c>
      <c r="AI49" s="70">
        <f t="shared" si="0"/>
        <v>9.6660470000000005E-4</v>
      </c>
      <c r="AJ49" s="71">
        <f t="shared" si="0"/>
        <v>2.6801361000000001E-6</v>
      </c>
      <c r="AK49" s="70">
        <v>117.48262166000001</v>
      </c>
      <c r="AL49" s="71">
        <v>1.6069219392</v>
      </c>
      <c r="AM49" s="37" t="s">
        <v>83</v>
      </c>
      <c r="AN49" s="13">
        <v>0</v>
      </c>
      <c r="AO49" s="37" t="s">
        <v>83</v>
      </c>
      <c r="AP49" s="13">
        <v>0</v>
      </c>
      <c r="AQ49" s="37" t="s">
        <v>83</v>
      </c>
      <c r="AR49" s="13">
        <v>0</v>
      </c>
      <c r="AS49" s="70">
        <v>69.802514058</v>
      </c>
      <c r="AT49" s="71">
        <v>2.4878045213000002</v>
      </c>
      <c r="AU49" s="70">
        <v>55.590540406999999</v>
      </c>
      <c r="AV49" s="71">
        <v>0.42152365549999998</v>
      </c>
      <c r="AW49" s="70">
        <v>26.954350461000001</v>
      </c>
      <c r="AX49" s="71">
        <v>0.2739822582</v>
      </c>
      <c r="AY49" s="70">
        <v>7.9704241820000004</v>
      </c>
      <c r="AZ49" s="71">
        <v>7.0847105800000004E-2</v>
      </c>
      <c r="BA49" s="60">
        <f t="shared" si="1"/>
        <v>20.665765764</v>
      </c>
      <c r="BB49" s="13">
        <f t="shared" si="1"/>
        <v>7.6694291500000011E-2</v>
      </c>
      <c r="BC49" s="70">
        <v>0</v>
      </c>
      <c r="BD49" s="13">
        <v>0</v>
      </c>
      <c r="BE49" s="70">
        <v>150.05300585000001</v>
      </c>
      <c r="BF49" s="71">
        <v>1.6189002910000001</v>
      </c>
      <c r="BG49" s="4">
        <v>5.7188836999999999E-3</v>
      </c>
      <c r="BH49" s="13">
        <v>0</v>
      </c>
      <c r="BI49" s="70">
        <v>126.32609175</v>
      </c>
      <c r="BJ49" s="71">
        <v>4.2387177476</v>
      </c>
      <c r="BK49" s="70">
        <v>164.66604752999999</v>
      </c>
      <c r="BL49" s="71">
        <v>1.2573915276000001</v>
      </c>
      <c r="BM49" s="70">
        <v>40.923557043999999</v>
      </c>
      <c r="BN49" s="71">
        <v>0.22949140430000001</v>
      </c>
      <c r="BO49" s="70">
        <v>0.11356611129999999</v>
      </c>
      <c r="BP49" s="71">
        <v>4.6439929999999999E-4</v>
      </c>
      <c r="BQ49" s="70">
        <v>0</v>
      </c>
      <c r="BR49" s="66">
        <v>0</v>
      </c>
      <c r="BS49" s="37" t="s">
        <v>83</v>
      </c>
      <c r="BT49" s="13">
        <v>0</v>
      </c>
      <c r="BU49" s="70">
        <v>0.3732086168</v>
      </c>
      <c r="BV49" s="71">
        <v>4.4765969000000001E-3</v>
      </c>
      <c r="BW49" s="70">
        <v>20.993349726999998</v>
      </c>
      <c r="BX49" s="71">
        <v>0.17444967480000001</v>
      </c>
      <c r="BY49" s="37" t="s">
        <v>83</v>
      </c>
      <c r="BZ49" s="13">
        <v>0</v>
      </c>
      <c r="CA49" s="37" t="s">
        <v>83</v>
      </c>
      <c r="CB49" s="13">
        <v>0</v>
      </c>
      <c r="CC49" s="70">
        <v>11.505081281000001</v>
      </c>
      <c r="CD49" s="71">
        <v>9.8602068000000001E-3</v>
      </c>
      <c r="CE49" s="70">
        <v>14.609629885</v>
      </c>
      <c r="CF49" s="71">
        <v>3.1635259999999998E-2</v>
      </c>
      <c r="CG49" s="37" t="s">
        <v>83</v>
      </c>
      <c r="CH49" s="13">
        <v>0</v>
      </c>
      <c r="CI49" s="37" t="s">
        <v>83</v>
      </c>
      <c r="CJ49" s="13">
        <v>0</v>
      </c>
      <c r="CK49" s="37" t="s">
        <v>83</v>
      </c>
      <c r="CL49" s="13">
        <v>0</v>
      </c>
      <c r="CM49" s="37" t="s">
        <v>83</v>
      </c>
      <c r="CN49" s="13">
        <v>0</v>
      </c>
      <c r="CO49" s="70">
        <v>9.5678716600000005E-2</v>
      </c>
      <c r="CP49" s="71">
        <v>9.6944049999999997E-4</v>
      </c>
      <c r="CQ49" s="70">
        <v>0.47334353610000002</v>
      </c>
      <c r="CR49" s="71">
        <v>4.7670647999999999E-3</v>
      </c>
      <c r="CS49" s="70">
        <v>2.2126790610999998</v>
      </c>
      <c r="CT49" s="71">
        <v>2.19895352E-2</v>
      </c>
      <c r="CU49" s="70">
        <v>25.238878927999998</v>
      </c>
      <c r="CV49" s="71">
        <v>0.58791672080000001</v>
      </c>
      <c r="CW49" s="37" t="s">
        <v>83</v>
      </c>
      <c r="CX49" s="13">
        <v>0</v>
      </c>
      <c r="CY49" s="37" t="s">
        <v>83</v>
      </c>
      <c r="CZ49" s="13">
        <v>0</v>
      </c>
      <c r="DA49" s="70">
        <v>17.017393518999999</v>
      </c>
      <c r="DB49" s="71">
        <v>0.22905719359999999</v>
      </c>
      <c r="DC49" s="70">
        <v>52.785120538999998</v>
      </c>
      <c r="DD49" s="71">
        <v>2.2587473277000001</v>
      </c>
      <c r="DE49" s="70">
        <v>23.653479141999998</v>
      </c>
      <c r="DF49" s="71">
        <v>0.48124508300000002</v>
      </c>
      <c r="DG49" s="70">
        <v>126.39952671</v>
      </c>
      <c r="DH49" s="66">
        <v>1.137655208</v>
      </c>
      <c r="DI49" s="123">
        <v>2.8840018E-3</v>
      </c>
      <c r="DJ49" s="124">
        <v>5.0192053999999998E-3</v>
      </c>
      <c r="DK49" s="124">
        <v>5.5514516999999996E-3</v>
      </c>
      <c r="DL49" s="124">
        <v>5.6320203999999999E-3</v>
      </c>
      <c r="DM49" s="124">
        <v>5.6464091999999999E-3</v>
      </c>
      <c r="DN49" s="124">
        <v>5.6579784000000003E-3</v>
      </c>
      <c r="DO49" s="124">
        <v>5.6639083000000002E-3</v>
      </c>
      <c r="DP49" s="124">
        <v>5.6698382E-3</v>
      </c>
      <c r="DQ49" s="124">
        <v>5.6757680999999999E-3</v>
      </c>
      <c r="DR49" s="125">
        <v>5.6816979999999998E-3</v>
      </c>
      <c r="DS49" s="80">
        <v>75.689507086000006</v>
      </c>
      <c r="DT49" s="13">
        <v>0.52911398620000005</v>
      </c>
      <c r="DU49" s="60">
        <v>37.088988573000002</v>
      </c>
      <c r="DV49" s="13">
        <v>0.27054091000000002</v>
      </c>
      <c r="DW49" s="60">
        <v>18.291571625</v>
      </c>
      <c r="DX49" s="13">
        <v>0.1389997312</v>
      </c>
      <c r="DY49" s="60">
        <v>9.1621828609999998</v>
      </c>
      <c r="DZ49" s="13">
        <v>7.3195984500000005E-2</v>
      </c>
      <c r="EA49" s="60">
        <v>4.7280361433999998</v>
      </c>
      <c r="EB49" s="13">
        <v>4.0351443200000003E-2</v>
      </c>
      <c r="EC49" s="60">
        <v>2.5649993166999998</v>
      </c>
      <c r="ED49" s="13">
        <v>2.3869683400000001E-2</v>
      </c>
      <c r="EE49" s="60">
        <v>1.4652742644000001</v>
      </c>
      <c r="EF49" s="13">
        <v>1.51957195E-2</v>
      </c>
      <c r="EG49" s="60">
        <v>0.88843290180000001</v>
      </c>
      <c r="EH49" s="13">
        <v>1.03798413E-2</v>
      </c>
      <c r="EI49" s="60">
        <v>0.55978690330000003</v>
      </c>
      <c r="EJ49" s="13">
        <v>7.4927976E-3</v>
      </c>
      <c r="EK49" s="60">
        <v>0.37296753310000003</v>
      </c>
      <c r="EL49" s="15">
        <v>5.7240959000000001E-3</v>
      </c>
    </row>
    <row r="50" spans="1:142">
      <c r="A50" s="8">
        <v>4500</v>
      </c>
      <c r="B50" s="63">
        <v>1244</v>
      </c>
      <c r="C50" s="64">
        <v>1941.740503</v>
      </c>
      <c r="D50" s="70">
        <v>4450.6624996999999</v>
      </c>
      <c r="E50" s="70">
        <v>72.230249428999997</v>
      </c>
      <c r="F50" s="71">
        <v>6.7221924700000005E-2</v>
      </c>
      <c r="G50" s="64">
        <v>6.0245235709999996</v>
      </c>
      <c r="H50" s="71">
        <v>2.9909096000000001E-3</v>
      </c>
      <c r="I50" s="70">
        <v>154.15855110999999</v>
      </c>
      <c r="J50" s="71">
        <v>1.0158245845</v>
      </c>
      <c r="K50" s="70">
        <v>74.013294677999994</v>
      </c>
      <c r="L50" s="71">
        <v>0.4563587737</v>
      </c>
      <c r="M50" s="70">
        <v>21.736850547</v>
      </c>
      <c r="N50" s="71">
        <v>0.18169269299999999</v>
      </c>
      <c r="O50" s="37" t="s">
        <v>83</v>
      </c>
      <c r="P50" s="13">
        <v>0</v>
      </c>
      <c r="Q50" s="70">
        <v>27.328183403000001</v>
      </c>
      <c r="R50" s="71">
        <v>4.3029434499999998E-2</v>
      </c>
      <c r="S50" s="37" t="s">
        <v>83</v>
      </c>
      <c r="T50" s="13">
        <v>0</v>
      </c>
      <c r="U50" s="37" t="s">
        <v>83</v>
      </c>
      <c r="V50" s="13">
        <v>0</v>
      </c>
      <c r="W50" s="70">
        <v>0.56860330459999997</v>
      </c>
      <c r="X50" s="71">
        <v>5.7321943999999996E-3</v>
      </c>
      <c r="Y50" s="70">
        <v>28.222292349</v>
      </c>
      <c r="Z50" s="71">
        <v>0.62502668029999997</v>
      </c>
      <c r="AA50" s="37" t="s">
        <v>83</v>
      </c>
      <c r="AB50" s="13">
        <v>0</v>
      </c>
      <c r="AC50" s="70">
        <v>9.62932E-4</v>
      </c>
      <c r="AD50" s="71">
        <v>2.6699528000000002E-6</v>
      </c>
      <c r="AE50" s="37" t="s">
        <v>83</v>
      </c>
      <c r="AF50" s="13">
        <v>0</v>
      </c>
      <c r="AG50" s="37" t="s">
        <v>83</v>
      </c>
      <c r="AH50" s="13">
        <v>0</v>
      </c>
      <c r="AI50" s="70">
        <f t="shared" si="0"/>
        <v>9.62932E-4</v>
      </c>
      <c r="AJ50" s="71">
        <f t="shared" si="0"/>
        <v>2.6699528000000002E-6</v>
      </c>
      <c r="AK50" s="70">
        <v>118.88638476</v>
      </c>
      <c r="AL50" s="71">
        <v>1.6165564064</v>
      </c>
      <c r="AM50" s="37" t="s">
        <v>83</v>
      </c>
      <c r="AN50" s="13">
        <v>0</v>
      </c>
      <c r="AO50" s="37" t="s">
        <v>83</v>
      </c>
      <c r="AP50" s="13">
        <v>0</v>
      </c>
      <c r="AQ50" s="37" t="s">
        <v>83</v>
      </c>
      <c r="AR50" s="13">
        <v>0</v>
      </c>
      <c r="AS50" s="70">
        <v>70.617154541999994</v>
      </c>
      <c r="AT50" s="71">
        <v>2.5076687864</v>
      </c>
      <c r="AU50" s="70">
        <v>56.486570919000002</v>
      </c>
      <c r="AV50" s="71">
        <v>0.42687056550000002</v>
      </c>
      <c r="AW50" s="70">
        <v>27.331682475000001</v>
      </c>
      <c r="AX50" s="71">
        <v>0.27738591880000002</v>
      </c>
      <c r="AY50" s="70">
        <v>8.0544113667000001</v>
      </c>
      <c r="AZ50" s="71">
        <v>7.1569121099999994E-2</v>
      </c>
      <c r="BA50" s="60">
        <f t="shared" si="1"/>
        <v>21.100477077299999</v>
      </c>
      <c r="BB50" s="13">
        <f t="shared" si="1"/>
        <v>7.7915525600000035E-2</v>
      </c>
      <c r="BC50" s="70">
        <v>0</v>
      </c>
      <c r="BD50" s="13">
        <v>0</v>
      </c>
      <c r="BE50" s="70">
        <v>152.93198594</v>
      </c>
      <c r="BF50" s="71">
        <v>1.6380775714</v>
      </c>
      <c r="BG50" s="4">
        <v>5.9188866000000001E-3</v>
      </c>
      <c r="BH50" s="13">
        <v>0</v>
      </c>
      <c r="BI50" s="70">
        <v>127.44931189</v>
      </c>
      <c r="BJ50" s="71">
        <v>4.2645207163999999</v>
      </c>
      <c r="BK50" s="70">
        <v>167.94157059</v>
      </c>
      <c r="BL50" s="71">
        <v>1.2810938597999999</v>
      </c>
      <c r="BM50" s="70">
        <v>41.742658742000003</v>
      </c>
      <c r="BN50" s="71">
        <v>0.23307144420000001</v>
      </c>
      <c r="BO50" s="70">
        <v>0.1309502931</v>
      </c>
      <c r="BP50" s="71">
        <v>4.6744929999999998E-4</v>
      </c>
      <c r="BQ50" s="70">
        <v>0</v>
      </c>
      <c r="BR50" s="66">
        <v>0</v>
      </c>
      <c r="BS50" s="37" t="s">
        <v>83</v>
      </c>
      <c r="BT50" s="13">
        <v>0</v>
      </c>
      <c r="BU50" s="70">
        <v>0.372963398</v>
      </c>
      <c r="BV50" s="71">
        <v>4.4788045999999996E-3</v>
      </c>
      <c r="BW50" s="70">
        <v>21.363887149</v>
      </c>
      <c r="BX50" s="71">
        <v>0.17721388830000001</v>
      </c>
      <c r="BY50" s="37" t="s">
        <v>83</v>
      </c>
      <c r="BZ50" s="13">
        <v>0</v>
      </c>
      <c r="CA50" s="37" t="s">
        <v>83</v>
      </c>
      <c r="CB50" s="13">
        <v>0</v>
      </c>
      <c r="CC50" s="70">
        <v>12.237859726</v>
      </c>
      <c r="CD50" s="71">
        <v>1.03544951E-2</v>
      </c>
      <c r="CE50" s="70">
        <v>15.090323678000001</v>
      </c>
      <c r="CF50" s="71">
        <v>3.2674939399999998E-2</v>
      </c>
      <c r="CG50" s="37" t="s">
        <v>83</v>
      </c>
      <c r="CH50" s="13">
        <v>0</v>
      </c>
      <c r="CI50" s="37" t="s">
        <v>83</v>
      </c>
      <c r="CJ50" s="13">
        <v>0</v>
      </c>
      <c r="CK50" s="37" t="s">
        <v>83</v>
      </c>
      <c r="CL50" s="13">
        <v>0</v>
      </c>
      <c r="CM50" s="37" t="s">
        <v>83</v>
      </c>
      <c r="CN50" s="13">
        <v>0</v>
      </c>
      <c r="CO50" s="70">
        <v>9.5298281600000007E-2</v>
      </c>
      <c r="CP50" s="71">
        <v>9.6564860000000004E-4</v>
      </c>
      <c r="CQ50" s="70">
        <v>0.47330502299999999</v>
      </c>
      <c r="CR50" s="71">
        <v>4.7665457999999999E-3</v>
      </c>
      <c r="CS50" s="70">
        <v>2.2751788020000001</v>
      </c>
      <c r="CT50" s="71">
        <v>2.2878299000000001E-2</v>
      </c>
      <c r="CU50" s="70">
        <v>25.947113547000001</v>
      </c>
      <c r="CV50" s="71">
        <v>0.60214838130000004</v>
      </c>
      <c r="CW50" s="37" t="s">
        <v>83</v>
      </c>
      <c r="CX50" s="13">
        <v>0</v>
      </c>
      <c r="CY50" s="37" t="s">
        <v>83</v>
      </c>
      <c r="CZ50" s="13">
        <v>0</v>
      </c>
      <c r="DA50" s="70">
        <v>17.257275814</v>
      </c>
      <c r="DB50" s="71">
        <v>0.2318668461</v>
      </c>
      <c r="DC50" s="70">
        <v>53.359878727999998</v>
      </c>
      <c r="DD50" s="71">
        <v>2.2758019403</v>
      </c>
      <c r="DE50" s="70">
        <v>24.717983341</v>
      </c>
      <c r="DF50" s="71">
        <v>0.4896620954</v>
      </c>
      <c r="DG50" s="70">
        <v>128.21400259999999</v>
      </c>
      <c r="DH50" s="66">
        <v>1.148415476</v>
      </c>
      <c r="DI50" s="123">
        <v>2.9685843999999999E-3</v>
      </c>
      <c r="DJ50" s="124">
        <v>5.1754538999999999E-3</v>
      </c>
      <c r="DK50" s="124">
        <v>5.7359689999999996E-3</v>
      </c>
      <c r="DL50" s="124">
        <v>5.8243688000000002E-3</v>
      </c>
      <c r="DM50" s="124">
        <v>5.8413694E-3</v>
      </c>
      <c r="DN50" s="124">
        <v>5.8555619999999999E-3</v>
      </c>
      <c r="DO50" s="124">
        <v>5.8641389000000004E-3</v>
      </c>
      <c r="DP50" s="124">
        <v>5.8700458000000002E-3</v>
      </c>
      <c r="DQ50" s="124">
        <v>5.8759525999999996E-3</v>
      </c>
      <c r="DR50" s="125">
        <v>5.8818595000000003E-3</v>
      </c>
      <c r="DS50" s="80">
        <v>76.364386151999994</v>
      </c>
      <c r="DT50" s="13">
        <v>0.53351267820000003</v>
      </c>
      <c r="DU50" s="60">
        <v>37.546587711999997</v>
      </c>
      <c r="DV50" s="13">
        <v>0.2735926367</v>
      </c>
      <c r="DW50" s="60">
        <v>18.588845829</v>
      </c>
      <c r="DX50" s="13">
        <v>0.1410047697</v>
      </c>
      <c r="DY50" s="60">
        <v>9.3390601060999998</v>
      </c>
      <c r="DZ50" s="13">
        <v>7.4417959000000006E-2</v>
      </c>
      <c r="EA50" s="60">
        <v>4.8265697653000004</v>
      </c>
      <c r="EB50" s="13">
        <v>4.1050728199999997E-2</v>
      </c>
      <c r="EC50" s="60">
        <v>2.6179164613000001</v>
      </c>
      <c r="ED50" s="13">
        <v>2.4266728000000001E-2</v>
      </c>
      <c r="EE50" s="60">
        <v>1.4933295966</v>
      </c>
      <c r="EF50" s="13">
        <v>1.54375652E-2</v>
      </c>
      <c r="EG50" s="60">
        <v>0.90283563710000003</v>
      </c>
      <c r="EH50" s="13">
        <v>1.05328656E-2</v>
      </c>
      <c r="EI50" s="60">
        <v>0.57036482749999995</v>
      </c>
      <c r="EJ50" s="13">
        <v>7.6151832000000003E-3</v>
      </c>
      <c r="EK50" s="60">
        <v>0.3800951716</v>
      </c>
      <c r="EL50" s="15">
        <v>5.8192716000000002E-3</v>
      </c>
    </row>
    <row r="51" spans="1:142">
      <c r="A51" s="8">
        <v>4600</v>
      </c>
      <c r="B51" s="63">
        <v>1203</v>
      </c>
      <c r="C51" s="64">
        <v>1966.4610774</v>
      </c>
      <c r="D51" s="70">
        <v>4549.8322399999997</v>
      </c>
      <c r="E51" s="70">
        <v>74.014987867000002</v>
      </c>
      <c r="F51" s="71">
        <v>6.8165601000000006E-2</v>
      </c>
      <c r="G51" s="64">
        <v>6.3167064359999996</v>
      </c>
      <c r="H51" s="71">
        <v>3.0939155000000002E-3</v>
      </c>
      <c r="I51" s="70">
        <v>154.93627205000001</v>
      </c>
      <c r="J51" s="71">
        <v>1.0207766806</v>
      </c>
      <c r="K51" s="70">
        <v>74.708279528999995</v>
      </c>
      <c r="L51" s="71">
        <v>0.46043596599999997</v>
      </c>
      <c r="M51" s="70">
        <v>22.091425417</v>
      </c>
      <c r="N51" s="71">
        <v>0.18446374460000001</v>
      </c>
      <c r="O51" s="37" t="s">
        <v>83</v>
      </c>
      <c r="P51" s="13">
        <v>0</v>
      </c>
      <c r="Q51" s="70">
        <v>28.414025359</v>
      </c>
      <c r="R51" s="71">
        <v>4.4436874100000003E-2</v>
      </c>
      <c r="S51" s="37" t="s">
        <v>83</v>
      </c>
      <c r="T51" s="13">
        <v>0</v>
      </c>
      <c r="U51" s="37" t="s">
        <v>83</v>
      </c>
      <c r="V51" s="13">
        <v>0</v>
      </c>
      <c r="W51" s="70">
        <v>0.60262270409999996</v>
      </c>
      <c r="X51" s="71">
        <v>6.0821557000000004E-3</v>
      </c>
      <c r="Y51" s="70">
        <v>28.662602917000001</v>
      </c>
      <c r="Z51" s="71">
        <v>0.63414084510000002</v>
      </c>
      <c r="AA51" s="37" t="s">
        <v>83</v>
      </c>
      <c r="AB51" s="13">
        <v>0</v>
      </c>
      <c r="AC51" s="70">
        <v>9.5860070000000001E-4</v>
      </c>
      <c r="AD51" s="71">
        <v>2.6579432E-6</v>
      </c>
      <c r="AE51" s="37" t="s">
        <v>83</v>
      </c>
      <c r="AF51" s="13">
        <v>0</v>
      </c>
      <c r="AG51" s="37" t="s">
        <v>83</v>
      </c>
      <c r="AH51" s="13">
        <v>0</v>
      </c>
      <c r="AI51" s="70">
        <f t="shared" si="0"/>
        <v>9.5860070000000001E-4</v>
      </c>
      <c r="AJ51" s="71">
        <f t="shared" si="0"/>
        <v>2.6579432E-6</v>
      </c>
      <c r="AK51" s="70">
        <v>120.07556501000001</v>
      </c>
      <c r="AL51" s="71">
        <v>1.6256176242</v>
      </c>
      <c r="AM51" s="37" t="s">
        <v>83</v>
      </c>
      <c r="AN51" s="13">
        <v>0</v>
      </c>
      <c r="AO51" s="37" t="s">
        <v>83</v>
      </c>
      <c r="AP51" s="13">
        <v>0</v>
      </c>
      <c r="AQ51" s="37" t="s">
        <v>83</v>
      </c>
      <c r="AR51" s="13">
        <v>0</v>
      </c>
      <c r="AS51" s="70">
        <v>71.524208178999999</v>
      </c>
      <c r="AT51" s="71">
        <v>2.528006296</v>
      </c>
      <c r="AU51" s="70">
        <v>57.371436160999998</v>
      </c>
      <c r="AV51" s="71">
        <v>0.43157273740000002</v>
      </c>
      <c r="AW51" s="70">
        <v>27.753918031000001</v>
      </c>
      <c r="AX51" s="71">
        <v>0.28053704480000002</v>
      </c>
      <c r="AY51" s="70">
        <v>8.1380693475000001</v>
      </c>
      <c r="AZ51" s="71">
        <v>7.2153350599999999E-2</v>
      </c>
      <c r="BA51" s="60">
        <f t="shared" si="1"/>
        <v>21.479448782499993</v>
      </c>
      <c r="BB51" s="13">
        <f t="shared" si="1"/>
        <v>7.8882341999999994E-2</v>
      </c>
      <c r="BC51" s="70">
        <v>0</v>
      </c>
      <c r="BD51" s="13">
        <v>0</v>
      </c>
      <c r="BE51" s="70">
        <v>155.94885567</v>
      </c>
      <c r="BF51" s="71">
        <v>1.6562672581</v>
      </c>
      <c r="BG51" s="4">
        <v>6.1592308999999998E-3</v>
      </c>
      <c r="BH51" s="13">
        <v>0</v>
      </c>
      <c r="BI51" s="70">
        <v>128.56533815</v>
      </c>
      <c r="BJ51" s="71">
        <v>4.2881813983999999</v>
      </c>
      <c r="BK51" s="70">
        <v>171.53324914999999</v>
      </c>
      <c r="BL51" s="71">
        <v>1.3050903597000001</v>
      </c>
      <c r="BM51" s="70">
        <v>42.492995387999997</v>
      </c>
      <c r="BN51" s="71">
        <v>0.23617110359999999</v>
      </c>
      <c r="BO51" s="70">
        <v>0.13084382959999999</v>
      </c>
      <c r="BP51" s="71">
        <v>4.6931339999999998E-4</v>
      </c>
      <c r="BQ51" s="70">
        <v>0</v>
      </c>
      <c r="BR51" s="66">
        <v>0</v>
      </c>
      <c r="BS51" s="37" t="s">
        <v>83</v>
      </c>
      <c r="BT51" s="13">
        <v>0</v>
      </c>
      <c r="BU51" s="70">
        <v>0.37540141640000002</v>
      </c>
      <c r="BV51" s="71">
        <v>4.4909468000000003E-3</v>
      </c>
      <c r="BW51" s="70">
        <v>21.716024001000001</v>
      </c>
      <c r="BX51" s="71">
        <v>0.1799727978</v>
      </c>
      <c r="BY51" s="37" t="s">
        <v>83</v>
      </c>
      <c r="BZ51" s="13">
        <v>0</v>
      </c>
      <c r="CA51" s="37" t="s">
        <v>83</v>
      </c>
      <c r="CB51" s="13">
        <v>0</v>
      </c>
      <c r="CC51" s="70">
        <v>12.842869762999999</v>
      </c>
      <c r="CD51" s="71">
        <v>1.0769375899999999E-2</v>
      </c>
      <c r="CE51" s="70">
        <v>15.571155596000001</v>
      </c>
      <c r="CF51" s="71">
        <v>3.3667498099999998E-2</v>
      </c>
      <c r="CG51" s="37" t="s">
        <v>83</v>
      </c>
      <c r="CH51" s="13">
        <v>0</v>
      </c>
      <c r="CI51" s="37" t="s">
        <v>83</v>
      </c>
      <c r="CJ51" s="13">
        <v>0</v>
      </c>
      <c r="CK51" s="37" t="s">
        <v>83</v>
      </c>
      <c r="CL51" s="13">
        <v>0</v>
      </c>
      <c r="CM51" s="37" t="s">
        <v>83</v>
      </c>
      <c r="CN51" s="13">
        <v>0</v>
      </c>
      <c r="CO51" s="70">
        <v>0.1018444517</v>
      </c>
      <c r="CP51" s="71">
        <v>1.0428594000000001E-3</v>
      </c>
      <c r="CQ51" s="70">
        <v>0.50077825239999996</v>
      </c>
      <c r="CR51" s="71">
        <v>5.0392963000000001E-3</v>
      </c>
      <c r="CS51" s="70">
        <v>2.346283304</v>
      </c>
      <c r="CT51" s="71">
        <v>2.3714512699999999E-2</v>
      </c>
      <c r="CU51" s="70">
        <v>26.316319613000001</v>
      </c>
      <c r="CV51" s="71">
        <v>0.61042633239999999</v>
      </c>
      <c r="CW51" s="37" t="s">
        <v>83</v>
      </c>
      <c r="CX51" s="13">
        <v>0</v>
      </c>
      <c r="CY51" s="37" t="s">
        <v>83</v>
      </c>
      <c r="CZ51" s="13">
        <v>0</v>
      </c>
      <c r="DA51" s="70">
        <v>17.520886847</v>
      </c>
      <c r="DB51" s="71">
        <v>0.23517917769999999</v>
      </c>
      <c r="DC51" s="70">
        <v>54.003321331999999</v>
      </c>
      <c r="DD51" s="71">
        <v>2.2928271183</v>
      </c>
      <c r="DE51" s="70">
        <v>25.744297822</v>
      </c>
      <c r="DF51" s="71">
        <v>0.49783420379999999</v>
      </c>
      <c r="DG51" s="70">
        <v>130.20455784000001</v>
      </c>
      <c r="DH51" s="66">
        <v>1.1584330544000001</v>
      </c>
      <c r="DI51" s="123">
        <v>3.0717102000000001E-3</v>
      </c>
      <c r="DJ51" s="124">
        <v>5.3703071999999996E-3</v>
      </c>
      <c r="DK51" s="124">
        <v>5.9632697E-3</v>
      </c>
      <c r="DL51" s="124">
        <v>6.0651402999999998E-3</v>
      </c>
      <c r="DM51" s="124">
        <v>6.0820592E-3</v>
      </c>
      <c r="DN51" s="124">
        <v>6.0961855999999998E-3</v>
      </c>
      <c r="DO51" s="124">
        <v>6.1047269999999999E-3</v>
      </c>
      <c r="DP51" s="124">
        <v>6.1106105000000004E-3</v>
      </c>
      <c r="DQ51" s="124">
        <v>6.1164938999999996E-3</v>
      </c>
      <c r="DR51" s="125">
        <v>6.1223774000000002E-3</v>
      </c>
      <c r="DS51" s="80">
        <v>76.949435037000001</v>
      </c>
      <c r="DT51" s="13">
        <v>0.5374111694</v>
      </c>
      <c r="DU51" s="60">
        <v>37.940164348000003</v>
      </c>
      <c r="DV51" s="13">
        <v>0.27631376800000002</v>
      </c>
      <c r="DW51" s="60">
        <v>18.838136033000001</v>
      </c>
      <c r="DX51" s="13">
        <v>0.14277456259999999</v>
      </c>
      <c r="DY51" s="60">
        <v>9.4944559208000001</v>
      </c>
      <c r="DZ51" s="13">
        <v>7.5558070699999993E-2</v>
      </c>
      <c r="EA51" s="60">
        <v>4.9250228374000002</v>
      </c>
      <c r="EB51" s="13">
        <v>4.1803469500000003E-2</v>
      </c>
      <c r="EC51" s="60">
        <v>2.6746449348999999</v>
      </c>
      <c r="ED51" s="13">
        <v>2.4739665899999999E-2</v>
      </c>
      <c r="EE51" s="60">
        <v>1.5285883109</v>
      </c>
      <c r="EF51" s="13">
        <v>1.57636437E-2</v>
      </c>
      <c r="EG51" s="60">
        <v>0.92585256569999996</v>
      </c>
      <c r="EH51" s="13">
        <v>1.07690822E-2</v>
      </c>
      <c r="EI51" s="60">
        <v>0.58313740189999996</v>
      </c>
      <c r="EJ51" s="13">
        <v>7.7691651999999998E-3</v>
      </c>
      <c r="EK51" s="60">
        <v>0.38751966049999997</v>
      </c>
      <c r="EL51" s="15">
        <v>5.9218474999999998E-3</v>
      </c>
    </row>
    <row r="52" spans="1:142">
      <c r="A52" s="8">
        <v>4700</v>
      </c>
      <c r="B52" s="63">
        <v>1204</v>
      </c>
      <c r="C52" s="64">
        <v>1990.8248881</v>
      </c>
      <c r="D52" s="70">
        <v>4650.2216734000003</v>
      </c>
      <c r="E52" s="70">
        <v>75.813953702999996</v>
      </c>
      <c r="F52" s="71">
        <v>6.9152436100000006E-2</v>
      </c>
      <c r="G52" s="64">
        <v>6.5932395419000001</v>
      </c>
      <c r="H52" s="71">
        <v>3.2114820999999999E-3</v>
      </c>
      <c r="I52" s="70">
        <v>155.68978655999999</v>
      </c>
      <c r="J52" s="71">
        <v>1.0261719842999999</v>
      </c>
      <c r="K52" s="70">
        <v>75.528959056999994</v>
      </c>
      <c r="L52" s="71">
        <v>0.46486764279999998</v>
      </c>
      <c r="M52" s="70">
        <v>22.535111314000002</v>
      </c>
      <c r="N52" s="71">
        <v>0.18764487569999999</v>
      </c>
      <c r="O52" s="37" t="s">
        <v>83</v>
      </c>
      <c r="P52" s="13">
        <v>0</v>
      </c>
      <c r="Q52" s="70">
        <v>29.429720705000001</v>
      </c>
      <c r="R52" s="71">
        <v>4.5720192100000001E-2</v>
      </c>
      <c r="S52" s="37" t="s">
        <v>83</v>
      </c>
      <c r="T52" s="13">
        <v>0</v>
      </c>
      <c r="U52" s="37" t="s">
        <v>83</v>
      </c>
      <c r="V52" s="13">
        <v>0</v>
      </c>
      <c r="W52" s="70">
        <v>0.62623873770000005</v>
      </c>
      <c r="X52" s="71">
        <v>6.2931306999999999E-3</v>
      </c>
      <c r="Y52" s="70">
        <v>29.239682551000001</v>
      </c>
      <c r="Z52" s="71">
        <v>0.64447817230000004</v>
      </c>
      <c r="AA52" s="37" t="s">
        <v>83</v>
      </c>
      <c r="AB52" s="13">
        <v>0</v>
      </c>
      <c r="AC52" s="70">
        <v>9.5459959999999997E-4</v>
      </c>
      <c r="AD52" s="71">
        <v>2.6468492E-6</v>
      </c>
      <c r="AE52" s="37" t="s">
        <v>83</v>
      </c>
      <c r="AF52" s="13">
        <v>0</v>
      </c>
      <c r="AG52" s="37" t="s">
        <v>83</v>
      </c>
      <c r="AH52" s="13">
        <v>0</v>
      </c>
      <c r="AI52" s="70">
        <f t="shared" si="0"/>
        <v>9.5459959999999997E-4</v>
      </c>
      <c r="AJ52" s="71">
        <f t="shared" si="0"/>
        <v>2.6468492E-6</v>
      </c>
      <c r="AK52" s="70">
        <v>121.26919094</v>
      </c>
      <c r="AL52" s="71">
        <v>1.6340698923000001</v>
      </c>
      <c r="AM52" s="37" t="s">
        <v>83</v>
      </c>
      <c r="AN52" s="13">
        <v>0</v>
      </c>
      <c r="AO52" s="37" t="s">
        <v>83</v>
      </c>
      <c r="AP52" s="13">
        <v>0</v>
      </c>
      <c r="AQ52" s="37" t="s">
        <v>83</v>
      </c>
      <c r="AR52" s="13">
        <v>0</v>
      </c>
      <c r="AS52" s="70">
        <v>72.380869738000001</v>
      </c>
      <c r="AT52" s="71">
        <v>2.5463291718000001</v>
      </c>
      <c r="AU52" s="70">
        <v>58.160843086</v>
      </c>
      <c r="AV52" s="71">
        <v>0.43581922099999998</v>
      </c>
      <c r="AW52" s="70">
        <v>28.113366024000001</v>
      </c>
      <c r="AX52" s="71">
        <v>0.28339574470000001</v>
      </c>
      <c r="AY52" s="70">
        <v>8.1879208833000003</v>
      </c>
      <c r="AZ52" s="71">
        <v>7.2618433900000001E-2</v>
      </c>
      <c r="BA52" s="60">
        <f t="shared" si="1"/>
        <v>21.859556178699997</v>
      </c>
      <c r="BB52" s="13">
        <f t="shared" si="1"/>
        <v>7.980504239999997E-2</v>
      </c>
      <c r="BC52" s="70">
        <v>0</v>
      </c>
      <c r="BD52" s="13">
        <v>0</v>
      </c>
      <c r="BE52" s="70">
        <v>158.86191982</v>
      </c>
      <c r="BF52" s="71">
        <v>1.672611842</v>
      </c>
      <c r="BG52" s="4">
        <v>6.3866115000000001E-3</v>
      </c>
      <c r="BH52" s="13">
        <v>0</v>
      </c>
      <c r="BI52" s="70">
        <v>129.62339655</v>
      </c>
      <c r="BJ52" s="71">
        <v>4.3122742844999999</v>
      </c>
      <c r="BK52" s="70">
        <v>175.50148078000001</v>
      </c>
      <c r="BL52" s="71">
        <v>1.3322201729000001</v>
      </c>
      <c r="BM52" s="70">
        <v>43.13013213</v>
      </c>
      <c r="BN52" s="71">
        <v>0.23892914439999999</v>
      </c>
      <c r="BO52" s="70">
        <v>0.14338665950000001</v>
      </c>
      <c r="BP52" s="71">
        <v>4.765007E-4</v>
      </c>
      <c r="BQ52" s="70">
        <v>0</v>
      </c>
      <c r="BR52" s="66">
        <v>0</v>
      </c>
      <c r="BS52" s="37" t="s">
        <v>83</v>
      </c>
      <c r="BT52" s="13">
        <v>0</v>
      </c>
      <c r="BU52" s="70">
        <v>0.39763882709999998</v>
      </c>
      <c r="BV52" s="71">
        <v>4.5302459000000003E-3</v>
      </c>
      <c r="BW52" s="70">
        <v>22.137472487</v>
      </c>
      <c r="BX52" s="71">
        <v>0.18311462980000001</v>
      </c>
      <c r="BY52" s="37" t="s">
        <v>83</v>
      </c>
      <c r="BZ52" s="13">
        <v>0</v>
      </c>
      <c r="CA52" s="37" t="s">
        <v>83</v>
      </c>
      <c r="CB52" s="13">
        <v>0</v>
      </c>
      <c r="CC52" s="70">
        <v>13.41342167</v>
      </c>
      <c r="CD52" s="71">
        <v>1.11552291E-2</v>
      </c>
      <c r="CE52" s="70">
        <v>16.016299034999999</v>
      </c>
      <c r="CF52" s="71">
        <v>3.4564962999999997E-2</v>
      </c>
      <c r="CG52" s="37" t="s">
        <v>83</v>
      </c>
      <c r="CH52" s="13">
        <v>0</v>
      </c>
      <c r="CI52" s="37" t="s">
        <v>83</v>
      </c>
      <c r="CJ52" s="13">
        <v>0</v>
      </c>
      <c r="CK52" s="37" t="s">
        <v>83</v>
      </c>
      <c r="CL52" s="13">
        <v>0</v>
      </c>
      <c r="CM52" s="37" t="s">
        <v>83</v>
      </c>
      <c r="CN52" s="13">
        <v>0</v>
      </c>
      <c r="CO52" s="70">
        <v>0.11494383800000001</v>
      </c>
      <c r="CP52" s="71">
        <v>1.1761014000000001E-3</v>
      </c>
      <c r="CQ52" s="70">
        <v>0.51129489969999997</v>
      </c>
      <c r="CR52" s="71">
        <v>5.1170293E-3</v>
      </c>
      <c r="CS52" s="70">
        <v>2.4386571831000001</v>
      </c>
      <c r="CT52" s="71">
        <v>2.4350305400000001E-2</v>
      </c>
      <c r="CU52" s="70">
        <v>26.801025368000001</v>
      </c>
      <c r="CV52" s="71">
        <v>0.62012786679999998</v>
      </c>
      <c r="CW52" s="37" t="s">
        <v>83</v>
      </c>
      <c r="CX52" s="13">
        <v>0</v>
      </c>
      <c r="CY52" s="37" t="s">
        <v>83</v>
      </c>
      <c r="CZ52" s="13">
        <v>0</v>
      </c>
      <c r="DA52" s="70">
        <v>17.783483546999999</v>
      </c>
      <c r="DB52" s="71">
        <v>0.23819223370000001</v>
      </c>
      <c r="DC52" s="70">
        <v>54.597386190999998</v>
      </c>
      <c r="DD52" s="71">
        <v>2.3081369381000001</v>
      </c>
      <c r="DE52" s="70">
        <v>26.607924841999999</v>
      </c>
      <c r="DF52" s="71">
        <v>0.5043743342</v>
      </c>
      <c r="DG52" s="70">
        <v>132.25399497999999</v>
      </c>
      <c r="DH52" s="66">
        <v>1.1682375078</v>
      </c>
      <c r="DI52" s="123">
        <v>3.1814447000000001E-3</v>
      </c>
      <c r="DJ52" s="124">
        <v>5.5499824000000003E-3</v>
      </c>
      <c r="DK52" s="124">
        <v>6.1700786999999997E-3</v>
      </c>
      <c r="DL52" s="124">
        <v>6.2795790000000004E-3</v>
      </c>
      <c r="DM52" s="124">
        <v>6.3018464999999996E-3</v>
      </c>
      <c r="DN52" s="124">
        <v>6.3185569000000002E-3</v>
      </c>
      <c r="DO52" s="124">
        <v>6.3297101000000001E-3</v>
      </c>
      <c r="DP52" s="124">
        <v>6.3382164E-3</v>
      </c>
      <c r="DQ52" s="124">
        <v>6.3440759000000001E-3</v>
      </c>
      <c r="DR52" s="125">
        <v>6.3499354000000003E-3</v>
      </c>
      <c r="DS52" s="80">
        <v>77.559981106999999</v>
      </c>
      <c r="DT52" s="13">
        <v>0.5418561476</v>
      </c>
      <c r="DU52" s="60">
        <v>38.374058765000001</v>
      </c>
      <c r="DV52" s="13">
        <v>0.27958702169999999</v>
      </c>
      <c r="DW52" s="60">
        <v>19.135677229999999</v>
      </c>
      <c r="DX52" s="13">
        <v>0.1450992096</v>
      </c>
      <c r="DY52" s="60">
        <v>9.6851575350000001</v>
      </c>
      <c r="DZ52" s="13">
        <v>7.7129600699999995E-2</v>
      </c>
      <c r="EA52" s="60">
        <v>5.0524523180000003</v>
      </c>
      <c r="EB52" s="13">
        <v>4.2906250100000001E-2</v>
      </c>
      <c r="EC52" s="60">
        <v>2.7655984391000001</v>
      </c>
      <c r="ED52" s="13">
        <v>2.5558949099999999E-2</v>
      </c>
      <c r="EE52" s="60">
        <v>1.5940981753000001</v>
      </c>
      <c r="EF52" s="13">
        <v>1.6385231600000001E-2</v>
      </c>
      <c r="EG52" s="60">
        <v>0.97505878430000004</v>
      </c>
      <c r="EH52" s="13">
        <v>1.12638709E-2</v>
      </c>
      <c r="EI52" s="60">
        <v>0.62070307049999995</v>
      </c>
      <c r="EJ52" s="13">
        <v>8.1647753999999993E-3</v>
      </c>
      <c r="EK52" s="60">
        <v>0.41576626459999999</v>
      </c>
      <c r="EL52" s="15">
        <v>6.2384334E-3</v>
      </c>
    </row>
    <row r="53" spans="1:142">
      <c r="A53" s="8">
        <v>4800</v>
      </c>
      <c r="B53" s="63">
        <v>1138</v>
      </c>
      <c r="C53" s="64">
        <v>2014.6630858999999</v>
      </c>
      <c r="D53" s="70">
        <v>4750.8114686999998</v>
      </c>
      <c r="E53" s="70">
        <v>77.429496444999998</v>
      </c>
      <c r="F53" s="71">
        <v>6.9948637199999997E-2</v>
      </c>
      <c r="G53" s="64">
        <v>6.8634814943000002</v>
      </c>
      <c r="H53" s="71">
        <v>3.3206625E-3</v>
      </c>
      <c r="I53" s="70">
        <v>156.53270914000001</v>
      </c>
      <c r="J53" s="71">
        <v>1.0322117018000001</v>
      </c>
      <c r="K53" s="70">
        <v>76.296790238</v>
      </c>
      <c r="L53" s="71">
        <v>0.4698899681</v>
      </c>
      <c r="M53" s="70">
        <v>23.021306238000001</v>
      </c>
      <c r="N53" s="71">
        <v>0.191300521</v>
      </c>
      <c r="O53" s="37" t="s">
        <v>83</v>
      </c>
      <c r="P53" s="13">
        <v>0</v>
      </c>
      <c r="Q53" s="70">
        <v>30.361859662000001</v>
      </c>
      <c r="R53" s="71">
        <v>4.7048546199999999E-2</v>
      </c>
      <c r="S53" s="37" t="s">
        <v>83</v>
      </c>
      <c r="T53" s="13">
        <v>0</v>
      </c>
      <c r="U53" s="37" t="s">
        <v>83</v>
      </c>
      <c r="V53" s="13">
        <v>0</v>
      </c>
      <c r="W53" s="70">
        <v>0.64573962299999998</v>
      </c>
      <c r="X53" s="71">
        <v>6.4426891999999998E-3</v>
      </c>
      <c r="Y53" s="70">
        <v>29.891525439999999</v>
      </c>
      <c r="Z53" s="71">
        <v>0.65674968739999995</v>
      </c>
      <c r="AA53" s="37" t="s">
        <v>83</v>
      </c>
      <c r="AB53" s="13">
        <v>0</v>
      </c>
      <c r="AC53" s="70">
        <v>9.5101739999999999E-4</v>
      </c>
      <c r="AD53" s="71">
        <v>2.6369168000000001E-6</v>
      </c>
      <c r="AE53" s="37" t="s">
        <v>83</v>
      </c>
      <c r="AF53" s="13">
        <v>0</v>
      </c>
      <c r="AG53" s="37" t="s">
        <v>83</v>
      </c>
      <c r="AH53" s="13">
        <v>0</v>
      </c>
      <c r="AI53" s="70">
        <f t="shared" si="0"/>
        <v>9.5101739999999999E-4</v>
      </c>
      <c r="AJ53" s="71">
        <f t="shared" si="0"/>
        <v>2.6369168000000001E-6</v>
      </c>
      <c r="AK53" s="70">
        <v>122.34497906999999</v>
      </c>
      <c r="AL53" s="71">
        <v>1.6422813666</v>
      </c>
      <c r="AM53" s="37" t="s">
        <v>83</v>
      </c>
      <c r="AN53" s="13">
        <v>0</v>
      </c>
      <c r="AO53" s="37" t="s">
        <v>83</v>
      </c>
      <c r="AP53" s="13">
        <v>0</v>
      </c>
      <c r="AQ53" s="37" t="s">
        <v>83</v>
      </c>
      <c r="AR53" s="13">
        <v>0</v>
      </c>
      <c r="AS53" s="70">
        <v>73.140125560000001</v>
      </c>
      <c r="AT53" s="71">
        <v>2.5651161682999999</v>
      </c>
      <c r="AU53" s="70">
        <v>58.964176090999999</v>
      </c>
      <c r="AV53" s="71">
        <v>0.44066682219999997</v>
      </c>
      <c r="AW53" s="70">
        <v>28.505431171000001</v>
      </c>
      <c r="AX53" s="71">
        <v>0.2865766005</v>
      </c>
      <c r="AY53" s="70">
        <v>8.2917414566000005</v>
      </c>
      <c r="AZ53" s="71">
        <v>7.3358250700000002E-2</v>
      </c>
      <c r="BA53" s="60">
        <f t="shared" si="1"/>
        <v>22.167003463399993</v>
      </c>
      <c r="BB53" s="13">
        <f t="shared" si="1"/>
        <v>8.0731970999999958E-2</v>
      </c>
      <c r="BC53" s="70">
        <v>0</v>
      </c>
      <c r="BD53" s="13">
        <v>0</v>
      </c>
      <c r="BE53" s="70">
        <v>161.62660185999999</v>
      </c>
      <c r="BF53" s="71">
        <v>1.6908880185999999</v>
      </c>
      <c r="BG53" s="4">
        <v>6.6087022999999998E-3</v>
      </c>
      <c r="BH53" s="13">
        <v>0</v>
      </c>
      <c r="BI53" s="70">
        <v>130.63601972000001</v>
      </c>
      <c r="BJ53" s="71">
        <v>4.3363742212999998</v>
      </c>
      <c r="BK53" s="70">
        <v>179.49658475000001</v>
      </c>
      <c r="BL53" s="71">
        <v>1.3605469241999999</v>
      </c>
      <c r="BM53" s="70">
        <v>43.746231018000003</v>
      </c>
      <c r="BN53" s="71">
        <v>0.24177023559999999</v>
      </c>
      <c r="BO53" s="70">
        <v>0.1426734345</v>
      </c>
      <c r="BP53" s="71">
        <v>4.7357980000000002E-4</v>
      </c>
      <c r="BQ53" s="70">
        <v>0</v>
      </c>
      <c r="BR53" s="66">
        <v>0</v>
      </c>
      <c r="BS53" s="37" t="s">
        <v>83</v>
      </c>
      <c r="BT53" s="13">
        <v>0</v>
      </c>
      <c r="BU53" s="70">
        <v>0.41646984339999998</v>
      </c>
      <c r="BV53" s="71">
        <v>4.6963711E-3</v>
      </c>
      <c r="BW53" s="70">
        <v>22.604836395</v>
      </c>
      <c r="BX53" s="71">
        <v>0.18660414989999999</v>
      </c>
      <c r="BY53" s="37" t="s">
        <v>83</v>
      </c>
      <c r="BZ53" s="13">
        <v>0</v>
      </c>
      <c r="CA53" s="37" t="s">
        <v>83</v>
      </c>
      <c r="CB53" s="13">
        <v>0</v>
      </c>
      <c r="CC53" s="70">
        <v>13.965472989</v>
      </c>
      <c r="CD53" s="71">
        <v>1.1604813699999999E-2</v>
      </c>
      <c r="CE53" s="70">
        <v>16.396386672999999</v>
      </c>
      <c r="CF53" s="71">
        <v>3.5443732499999998E-2</v>
      </c>
      <c r="CG53" s="37" t="s">
        <v>83</v>
      </c>
      <c r="CH53" s="13">
        <v>0</v>
      </c>
      <c r="CI53" s="37" t="s">
        <v>83</v>
      </c>
      <c r="CJ53" s="13">
        <v>0</v>
      </c>
      <c r="CK53" s="37" t="s">
        <v>83</v>
      </c>
      <c r="CL53" s="13">
        <v>0</v>
      </c>
      <c r="CM53" s="37" t="s">
        <v>83</v>
      </c>
      <c r="CN53" s="13">
        <v>0</v>
      </c>
      <c r="CO53" s="70">
        <v>0.1145148849</v>
      </c>
      <c r="CP53" s="71">
        <v>1.1717932E-3</v>
      </c>
      <c r="CQ53" s="70">
        <v>0.53122473810000004</v>
      </c>
      <c r="CR53" s="71">
        <v>5.2708959999999997E-3</v>
      </c>
      <c r="CS53" s="70">
        <v>2.5190788144999998</v>
      </c>
      <c r="CT53" s="71">
        <v>2.5314908399999999E-2</v>
      </c>
      <c r="CU53" s="70">
        <v>27.372446625999999</v>
      </c>
      <c r="CV53" s="71">
        <v>0.63143477910000001</v>
      </c>
      <c r="CW53" s="37" t="s">
        <v>83</v>
      </c>
      <c r="CX53" s="13">
        <v>0</v>
      </c>
      <c r="CY53" s="37" t="s">
        <v>83</v>
      </c>
      <c r="CZ53" s="13">
        <v>0</v>
      </c>
      <c r="DA53" s="70">
        <v>17.984832793999999</v>
      </c>
      <c r="DB53" s="71">
        <v>0.24084811880000001</v>
      </c>
      <c r="DC53" s="70">
        <v>55.155292766000002</v>
      </c>
      <c r="DD53" s="71">
        <v>2.3242680495000001</v>
      </c>
      <c r="DE53" s="70">
        <v>27.394654031000002</v>
      </c>
      <c r="DF53" s="71">
        <v>0.51194057999999998</v>
      </c>
      <c r="DG53" s="70">
        <v>134.23194783</v>
      </c>
      <c r="DH53" s="66">
        <v>1.1789474386000001</v>
      </c>
      <c r="DI53" s="123">
        <v>3.2907427E-3</v>
      </c>
      <c r="DJ53" s="124">
        <v>5.7290288999999996E-3</v>
      </c>
      <c r="DK53" s="124">
        <v>6.3795702999999999E-3</v>
      </c>
      <c r="DL53" s="124">
        <v>6.5021070999999996E-3</v>
      </c>
      <c r="DM53" s="124">
        <v>6.5242876999999999E-3</v>
      </c>
      <c r="DN53" s="124">
        <v>6.5409333999999998E-3</v>
      </c>
      <c r="DO53" s="124">
        <v>6.5520442999999996E-3</v>
      </c>
      <c r="DP53" s="124">
        <v>6.5605181999999996E-3</v>
      </c>
      <c r="DQ53" s="124">
        <v>6.5663552000000004E-3</v>
      </c>
      <c r="DR53" s="125">
        <v>6.5721922000000002E-3</v>
      </c>
      <c r="DS53" s="80">
        <v>78.234516647000007</v>
      </c>
      <c r="DT53" s="13">
        <v>0.54677847069999996</v>
      </c>
      <c r="DU53" s="60">
        <v>38.86309104</v>
      </c>
      <c r="DV53" s="13">
        <v>0.28329382349999999</v>
      </c>
      <c r="DW53" s="60">
        <v>19.464119056000001</v>
      </c>
      <c r="DX53" s="13">
        <v>0.1477388412</v>
      </c>
      <c r="DY53" s="60">
        <v>9.8993222814999999</v>
      </c>
      <c r="DZ53" s="13">
        <v>7.8998891700000004E-2</v>
      </c>
      <c r="EA53" s="60">
        <v>5.1999405220000003</v>
      </c>
      <c r="EB53" s="13">
        <v>4.4302592500000001E-2</v>
      </c>
      <c r="EC53" s="60">
        <v>2.8696717236999998</v>
      </c>
      <c r="ED53" s="13">
        <v>2.6639639499999999E-2</v>
      </c>
      <c r="EE53" s="60">
        <v>1.6714976675</v>
      </c>
      <c r="EF53" s="13">
        <v>1.7265096399999999E-2</v>
      </c>
      <c r="EG53" s="60">
        <v>1.0317010988999999</v>
      </c>
      <c r="EH53" s="13">
        <v>1.1985543600000001E-2</v>
      </c>
      <c r="EI53" s="60">
        <v>0.66395323709999998</v>
      </c>
      <c r="EJ53" s="13">
        <v>8.7788299E-3</v>
      </c>
      <c r="EK53" s="60">
        <v>0.45188699539999999</v>
      </c>
      <c r="EL53" s="15">
        <v>6.7856475999999999E-3</v>
      </c>
    </row>
    <row r="54" spans="1:142">
      <c r="A54" s="8">
        <v>4900</v>
      </c>
      <c r="B54" s="63">
        <v>1086</v>
      </c>
      <c r="C54" s="64">
        <v>2037.9267797</v>
      </c>
      <c r="D54" s="70">
        <v>4850.3349803000001</v>
      </c>
      <c r="E54" s="70">
        <v>78.791169146000001</v>
      </c>
      <c r="F54" s="71">
        <v>7.0554381700000002E-2</v>
      </c>
      <c r="G54" s="64">
        <v>7.0505991676999997</v>
      </c>
      <c r="H54" s="71">
        <v>3.3952385999999998E-3</v>
      </c>
      <c r="I54" s="70">
        <v>157.23635720999999</v>
      </c>
      <c r="J54" s="71">
        <v>1.0368734451999999</v>
      </c>
      <c r="K54" s="70">
        <v>77.133916459000005</v>
      </c>
      <c r="L54" s="71">
        <v>0.4755213231</v>
      </c>
      <c r="M54" s="70">
        <v>23.409529492000001</v>
      </c>
      <c r="N54" s="71">
        <v>0.1941790913</v>
      </c>
      <c r="O54" s="37" t="s">
        <v>83</v>
      </c>
      <c r="P54" s="13">
        <v>0</v>
      </c>
      <c r="Q54" s="70">
        <v>31.267979664999999</v>
      </c>
      <c r="R54" s="71">
        <v>4.8327980299999997E-2</v>
      </c>
      <c r="S54" s="37" t="s">
        <v>83</v>
      </c>
      <c r="T54" s="13">
        <v>0</v>
      </c>
      <c r="U54" s="37" t="s">
        <v>83</v>
      </c>
      <c r="V54" s="13">
        <v>0</v>
      </c>
      <c r="W54" s="70">
        <v>0.68740848030000001</v>
      </c>
      <c r="X54" s="71">
        <v>6.8459786999999998E-3</v>
      </c>
      <c r="Y54" s="70">
        <v>30.476377249999999</v>
      </c>
      <c r="Z54" s="71">
        <v>0.66803960129999995</v>
      </c>
      <c r="AA54" s="37" t="s">
        <v>83</v>
      </c>
      <c r="AB54" s="13">
        <v>0</v>
      </c>
      <c r="AC54" s="70">
        <v>9.4899630000000001E-4</v>
      </c>
      <c r="AD54" s="71">
        <v>2.6313126000000001E-6</v>
      </c>
      <c r="AE54" s="37" t="s">
        <v>83</v>
      </c>
      <c r="AF54" s="13">
        <v>0</v>
      </c>
      <c r="AG54" s="37" t="s">
        <v>83</v>
      </c>
      <c r="AH54" s="13">
        <v>0</v>
      </c>
      <c r="AI54" s="70">
        <f t="shared" si="0"/>
        <v>9.4899630000000001E-4</v>
      </c>
      <c r="AJ54" s="71">
        <f t="shared" si="0"/>
        <v>2.6313126000000001E-6</v>
      </c>
      <c r="AK54" s="70">
        <v>123.3540916</v>
      </c>
      <c r="AL54" s="71">
        <v>1.6505205060999999</v>
      </c>
      <c r="AM54" s="37" t="s">
        <v>83</v>
      </c>
      <c r="AN54" s="13">
        <v>0</v>
      </c>
      <c r="AO54" s="37" t="s">
        <v>83</v>
      </c>
      <c r="AP54" s="13">
        <v>0</v>
      </c>
      <c r="AQ54" s="37" t="s">
        <v>83</v>
      </c>
      <c r="AR54" s="13">
        <v>0</v>
      </c>
      <c r="AS54" s="70">
        <v>73.897840763999994</v>
      </c>
      <c r="AT54" s="71">
        <v>2.5822496406000002</v>
      </c>
      <c r="AU54" s="70">
        <v>59.904217355999997</v>
      </c>
      <c r="AV54" s="71">
        <v>0.44531697469999998</v>
      </c>
      <c r="AW54" s="70">
        <v>28.899508783000002</v>
      </c>
      <c r="AX54" s="71">
        <v>0.28958445030000002</v>
      </c>
      <c r="AY54" s="70">
        <v>8.3834221595000002</v>
      </c>
      <c r="AZ54" s="71">
        <v>7.3960646699999993E-2</v>
      </c>
      <c r="BA54" s="60">
        <f t="shared" si="1"/>
        <v>22.621286413499995</v>
      </c>
      <c r="BB54" s="13">
        <f t="shared" si="1"/>
        <v>8.177187769999994E-2</v>
      </c>
      <c r="BC54" s="70">
        <v>0</v>
      </c>
      <c r="BD54" s="13">
        <v>0</v>
      </c>
      <c r="BE54" s="70">
        <v>164.30211352000001</v>
      </c>
      <c r="BF54" s="71">
        <v>1.7076987294999999</v>
      </c>
      <c r="BG54" s="4">
        <v>6.7741067999999996E-3</v>
      </c>
      <c r="BH54" s="13">
        <v>0</v>
      </c>
      <c r="BI54" s="70">
        <v>131.61244879</v>
      </c>
      <c r="BJ54" s="71">
        <v>4.3568862984000001</v>
      </c>
      <c r="BK54" s="70">
        <v>183.21789444000001</v>
      </c>
      <c r="BL54" s="71">
        <v>1.3849913609</v>
      </c>
      <c r="BM54" s="70">
        <v>44.553118734999998</v>
      </c>
      <c r="BN54" s="71">
        <v>0.24501122</v>
      </c>
      <c r="BO54" s="70">
        <v>0.1526049713</v>
      </c>
      <c r="BP54" s="71">
        <v>4.7565029999999998E-4</v>
      </c>
      <c r="BQ54" s="70">
        <v>0</v>
      </c>
      <c r="BR54" s="66">
        <v>0</v>
      </c>
      <c r="BS54" s="37" t="s">
        <v>83</v>
      </c>
      <c r="BT54" s="13">
        <v>0</v>
      </c>
      <c r="BU54" s="70">
        <v>0.43014935310000002</v>
      </c>
      <c r="BV54" s="71">
        <v>4.8093411000000004E-3</v>
      </c>
      <c r="BW54" s="70">
        <v>22.979380139</v>
      </c>
      <c r="BX54" s="71">
        <v>0.18936975019999999</v>
      </c>
      <c r="BY54" s="37" t="s">
        <v>83</v>
      </c>
      <c r="BZ54" s="13">
        <v>0</v>
      </c>
      <c r="CA54" s="37" t="s">
        <v>83</v>
      </c>
      <c r="CB54" s="13">
        <v>0</v>
      </c>
      <c r="CC54" s="70">
        <v>14.40702896</v>
      </c>
      <c r="CD54" s="71">
        <v>1.1952988499999999E-2</v>
      </c>
      <c r="CE54" s="70">
        <v>16.860950705</v>
      </c>
      <c r="CF54" s="71">
        <v>3.6374991799999999E-2</v>
      </c>
      <c r="CG54" s="37" t="s">
        <v>83</v>
      </c>
      <c r="CH54" s="13">
        <v>0</v>
      </c>
      <c r="CI54" s="37" t="s">
        <v>83</v>
      </c>
      <c r="CJ54" s="13">
        <v>0</v>
      </c>
      <c r="CK54" s="37" t="s">
        <v>83</v>
      </c>
      <c r="CL54" s="13">
        <v>0</v>
      </c>
      <c r="CM54" s="37" t="s">
        <v>83</v>
      </c>
      <c r="CN54" s="13">
        <v>0</v>
      </c>
      <c r="CO54" s="70">
        <v>0.1366314173</v>
      </c>
      <c r="CP54" s="71">
        <v>1.4077259E-3</v>
      </c>
      <c r="CQ54" s="70">
        <v>0.55077706299999996</v>
      </c>
      <c r="CR54" s="71">
        <v>5.4382527999999996E-3</v>
      </c>
      <c r="CS54" s="70">
        <v>2.5914380198</v>
      </c>
      <c r="CT54" s="71">
        <v>2.5758283399999998E-2</v>
      </c>
      <c r="CU54" s="70">
        <v>27.884939230000001</v>
      </c>
      <c r="CV54" s="71">
        <v>0.64228131779999997</v>
      </c>
      <c r="CW54" s="37" t="s">
        <v>83</v>
      </c>
      <c r="CX54" s="13">
        <v>0</v>
      </c>
      <c r="CY54" s="37" t="s">
        <v>83</v>
      </c>
      <c r="CZ54" s="13">
        <v>0</v>
      </c>
      <c r="DA54" s="70">
        <v>18.184763118999999</v>
      </c>
      <c r="DB54" s="71">
        <v>0.24320370620000001</v>
      </c>
      <c r="DC54" s="70">
        <v>55.713077644999998</v>
      </c>
      <c r="DD54" s="71">
        <v>2.3390459345000001</v>
      </c>
      <c r="DE54" s="70">
        <v>28.246660798000001</v>
      </c>
      <c r="DF54" s="71">
        <v>0.51846506209999998</v>
      </c>
      <c r="DG54" s="70">
        <v>136.05545272000001</v>
      </c>
      <c r="DH54" s="66">
        <v>1.1892336673999999</v>
      </c>
      <c r="DI54" s="123">
        <v>3.3654223E-3</v>
      </c>
      <c r="DJ54" s="124">
        <v>5.8674685000000004E-3</v>
      </c>
      <c r="DK54" s="124">
        <v>6.5366798000000004E-3</v>
      </c>
      <c r="DL54" s="124">
        <v>6.6661295000000004E-3</v>
      </c>
      <c r="DM54" s="124">
        <v>6.6900060000000001E-3</v>
      </c>
      <c r="DN54" s="124">
        <v>6.7065954000000002E-3</v>
      </c>
      <c r="DO54" s="124">
        <v>6.7176731E-3</v>
      </c>
      <c r="DP54" s="124">
        <v>6.7261194000000002E-3</v>
      </c>
      <c r="DQ54" s="124">
        <v>6.7319344999999999E-3</v>
      </c>
      <c r="DR54" s="125">
        <v>6.7377495000000001E-3</v>
      </c>
      <c r="DS54" s="80">
        <v>78.772137997000002</v>
      </c>
      <c r="DT54" s="13">
        <v>0.55040320330000003</v>
      </c>
      <c r="DU54" s="60">
        <v>39.233786144</v>
      </c>
      <c r="DV54" s="13">
        <v>0.28585483340000001</v>
      </c>
      <c r="DW54" s="60">
        <v>19.691078744999999</v>
      </c>
      <c r="DX54" s="13">
        <v>0.1493728496</v>
      </c>
      <c r="DY54" s="60">
        <v>10.040373586999999</v>
      </c>
      <c r="DZ54" s="13">
        <v>8.0028227399999999E-2</v>
      </c>
      <c r="EA54" s="60">
        <v>5.2833254827999996</v>
      </c>
      <c r="EB54" s="13">
        <v>4.4911804E-2</v>
      </c>
      <c r="EC54" s="60">
        <v>2.9202833413999998</v>
      </c>
      <c r="ED54" s="13">
        <v>2.7014723399999999E-2</v>
      </c>
      <c r="EE54" s="60">
        <v>1.7003290077</v>
      </c>
      <c r="EF54" s="13">
        <v>1.74839629E-2</v>
      </c>
      <c r="EG54" s="60">
        <v>1.0468949197999999</v>
      </c>
      <c r="EH54" s="13">
        <v>1.21072045E-2</v>
      </c>
      <c r="EI54" s="60">
        <v>0.67362418719999995</v>
      </c>
      <c r="EJ54" s="13">
        <v>8.8569774000000004E-3</v>
      </c>
      <c r="EK54" s="60">
        <v>0.4570410365</v>
      </c>
      <c r="EL54" s="15">
        <v>6.8275684999999997E-3</v>
      </c>
    </row>
    <row r="55" spans="1:142">
      <c r="A55" s="8">
        <v>5000</v>
      </c>
      <c r="B55" s="63">
        <v>1113</v>
      </c>
      <c r="C55" s="64">
        <v>2060.8491183000001</v>
      </c>
      <c r="D55" s="70">
        <v>4948.9812167</v>
      </c>
      <c r="E55" s="70">
        <v>80.152109480999997</v>
      </c>
      <c r="F55" s="71">
        <v>7.1229584499999998E-2</v>
      </c>
      <c r="G55" s="64">
        <v>7.2836372957000002</v>
      </c>
      <c r="H55" s="71">
        <v>3.4770842000000001E-3</v>
      </c>
      <c r="I55" s="70">
        <v>157.98044195</v>
      </c>
      <c r="J55" s="71">
        <v>1.0418534781</v>
      </c>
      <c r="K55" s="70">
        <v>77.947436558999996</v>
      </c>
      <c r="L55" s="71">
        <v>0.48028737500000002</v>
      </c>
      <c r="M55" s="70">
        <v>23.707796734999999</v>
      </c>
      <c r="N55" s="71">
        <v>0.19665013810000001</v>
      </c>
      <c r="O55" s="37" t="s">
        <v>83</v>
      </c>
      <c r="P55" s="13">
        <v>0</v>
      </c>
      <c r="Q55" s="70">
        <v>32.266865295000002</v>
      </c>
      <c r="R55" s="71">
        <v>4.9448234700000003E-2</v>
      </c>
      <c r="S55" s="37" t="s">
        <v>83</v>
      </c>
      <c r="T55" s="13">
        <v>0</v>
      </c>
      <c r="U55" s="37" t="s">
        <v>83</v>
      </c>
      <c r="V55" s="13">
        <v>0</v>
      </c>
      <c r="W55" s="70">
        <v>0.69208905649999997</v>
      </c>
      <c r="X55" s="71">
        <v>6.8770558999999998E-3</v>
      </c>
      <c r="Y55" s="70">
        <v>31.079952197000001</v>
      </c>
      <c r="Z55" s="71">
        <v>0.68038100970000004</v>
      </c>
      <c r="AA55" s="37" t="s">
        <v>83</v>
      </c>
      <c r="AB55" s="13">
        <v>0</v>
      </c>
      <c r="AC55" s="70">
        <v>9.4612370000000002E-4</v>
      </c>
      <c r="AD55" s="71">
        <v>2.6233478000000001E-6</v>
      </c>
      <c r="AE55" s="37" t="s">
        <v>83</v>
      </c>
      <c r="AF55" s="13">
        <v>0</v>
      </c>
      <c r="AG55" s="37" t="s">
        <v>83</v>
      </c>
      <c r="AH55" s="13">
        <v>0</v>
      </c>
      <c r="AI55" s="70">
        <f t="shared" si="0"/>
        <v>9.4612370000000002E-4</v>
      </c>
      <c r="AJ55" s="71">
        <f t="shared" si="0"/>
        <v>2.6233478000000001E-6</v>
      </c>
      <c r="AK55" s="70">
        <v>124.54628107000001</v>
      </c>
      <c r="AL55" s="71">
        <v>1.6599826258999999</v>
      </c>
      <c r="AM55" s="37" t="s">
        <v>83</v>
      </c>
      <c r="AN55" s="13">
        <v>0</v>
      </c>
      <c r="AO55" s="37" t="s">
        <v>83</v>
      </c>
      <c r="AP55" s="13">
        <v>0</v>
      </c>
      <c r="AQ55" s="37" t="s">
        <v>83</v>
      </c>
      <c r="AR55" s="13">
        <v>0</v>
      </c>
      <c r="AS55" s="70">
        <v>74.864546087999997</v>
      </c>
      <c r="AT55" s="71">
        <v>2.6022472522000002</v>
      </c>
      <c r="AU55" s="70">
        <v>60.713735055999997</v>
      </c>
      <c r="AV55" s="71">
        <v>0.4500750859</v>
      </c>
      <c r="AW55" s="70">
        <v>29.327540510999999</v>
      </c>
      <c r="AX55" s="71">
        <v>0.29294701979999999</v>
      </c>
      <c r="AY55" s="70">
        <v>8.4500431928000008</v>
      </c>
      <c r="AZ55" s="71">
        <v>7.4506788899999996E-2</v>
      </c>
      <c r="BA55" s="60">
        <f t="shared" si="1"/>
        <v>22.9361513522</v>
      </c>
      <c r="BB55" s="13">
        <f t="shared" si="1"/>
        <v>8.262127720000001E-2</v>
      </c>
      <c r="BC55" s="70">
        <v>0</v>
      </c>
      <c r="BD55" s="13">
        <v>0</v>
      </c>
      <c r="BE55" s="70">
        <v>167.41020925000001</v>
      </c>
      <c r="BF55" s="71">
        <v>1.7262236310000001</v>
      </c>
      <c r="BG55" s="4">
        <v>6.9529055000000003E-3</v>
      </c>
      <c r="BH55" s="13">
        <v>0</v>
      </c>
      <c r="BI55" s="70">
        <v>132.52909258</v>
      </c>
      <c r="BJ55" s="71">
        <v>4.3773629363</v>
      </c>
      <c r="BK55" s="70">
        <v>187.00724657000001</v>
      </c>
      <c r="BL55" s="71">
        <v>1.4102466869000001</v>
      </c>
      <c r="BM55" s="70">
        <v>45.505118584000002</v>
      </c>
      <c r="BN55" s="71">
        <v>0.24900497399999999</v>
      </c>
      <c r="BO55" s="70">
        <v>0.17062796180000001</v>
      </c>
      <c r="BP55" s="71">
        <v>4.8092430000000003E-4</v>
      </c>
      <c r="BQ55" s="70">
        <v>0</v>
      </c>
      <c r="BR55" s="66">
        <v>0</v>
      </c>
      <c r="BS55" s="37" t="s">
        <v>83</v>
      </c>
      <c r="BT55" s="13">
        <v>0</v>
      </c>
      <c r="BU55" s="70">
        <v>0.43906705410000002</v>
      </c>
      <c r="BV55" s="71">
        <v>4.8881332000000003E-3</v>
      </c>
      <c r="BW55" s="70">
        <v>23.268729681</v>
      </c>
      <c r="BX55" s="71">
        <v>0.1917620049</v>
      </c>
      <c r="BY55" s="37" t="s">
        <v>83</v>
      </c>
      <c r="BZ55" s="13">
        <v>0</v>
      </c>
      <c r="CA55" s="37" t="s">
        <v>83</v>
      </c>
      <c r="CB55" s="13">
        <v>0</v>
      </c>
      <c r="CC55" s="70">
        <v>14.961632428</v>
      </c>
      <c r="CD55" s="71">
        <v>1.2259838299999999E-2</v>
      </c>
      <c r="CE55" s="70">
        <v>17.305232867000001</v>
      </c>
      <c r="CF55" s="71">
        <v>3.7188396399999997E-2</v>
      </c>
      <c r="CG55" s="37" t="s">
        <v>83</v>
      </c>
      <c r="CH55" s="13">
        <v>0</v>
      </c>
      <c r="CI55" s="37" t="s">
        <v>83</v>
      </c>
      <c r="CJ55" s="13">
        <v>0</v>
      </c>
      <c r="CK55" s="37" t="s">
        <v>83</v>
      </c>
      <c r="CL55" s="13">
        <v>0</v>
      </c>
      <c r="CM55" s="37" t="s">
        <v>83</v>
      </c>
      <c r="CN55" s="13">
        <v>0</v>
      </c>
      <c r="CO55" s="70">
        <v>0.13618706089999999</v>
      </c>
      <c r="CP55" s="71">
        <v>1.4032572000000001E-3</v>
      </c>
      <c r="CQ55" s="70">
        <v>0.55590199569999998</v>
      </c>
      <c r="CR55" s="71">
        <v>5.4737987E-3</v>
      </c>
      <c r="CS55" s="70">
        <v>2.6810516850999999</v>
      </c>
      <c r="CT55" s="71">
        <v>2.6706750200000001E-2</v>
      </c>
      <c r="CU55" s="70">
        <v>28.398900512000001</v>
      </c>
      <c r="CV55" s="71">
        <v>0.65367425950000002</v>
      </c>
      <c r="CW55" s="37" t="s">
        <v>83</v>
      </c>
      <c r="CX55" s="13">
        <v>0</v>
      </c>
      <c r="CY55" s="37" t="s">
        <v>83</v>
      </c>
      <c r="CZ55" s="13">
        <v>0</v>
      </c>
      <c r="DA55" s="70">
        <v>18.480251162999998</v>
      </c>
      <c r="DB55" s="71">
        <v>0.24645095349999999</v>
      </c>
      <c r="DC55" s="70">
        <v>56.384294924999999</v>
      </c>
      <c r="DD55" s="71">
        <v>2.3557962987000001</v>
      </c>
      <c r="DE55" s="70">
        <v>29.272188606</v>
      </c>
      <c r="DF55" s="71">
        <v>0.52651289130000001</v>
      </c>
      <c r="DG55" s="70">
        <v>138.13802064000001</v>
      </c>
      <c r="DH55" s="66">
        <v>1.1997107398</v>
      </c>
      <c r="DI55" s="123">
        <v>3.4446211000000002E-3</v>
      </c>
      <c r="DJ55" s="124">
        <v>6.0072993000000003E-3</v>
      </c>
      <c r="DK55" s="124">
        <v>6.7080686000000004E-3</v>
      </c>
      <c r="DL55" s="124">
        <v>6.8453424999999997E-3</v>
      </c>
      <c r="DM55" s="124">
        <v>6.8691374000000001E-3</v>
      </c>
      <c r="DN55" s="124">
        <v>6.8856691000000001E-3</v>
      </c>
      <c r="DO55" s="124">
        <v>6.8967083000000002E-3</v>
      </c>
      <c r="DP55" s="124">
        <v>6.9051242000000004E-3</v>
      </c>
      <c r="DQ55" s="124">
        <v>6.9109167999999999E-3</v>
      </c>
      <c r="DR55" s="125">
        <v>6.9167092999999997E-3</v>
      </c>
      <c r="DS55" s="80">
        <v>79.358673340999999</v>
      </c>
      <c r="DT55" s="13">
        <v>0.55438943019999998</v>
      </c>
      <c r="DU55" s="60">
        <v>39.650036708999998</v>
      </c>
      <c r="DV55" s="13">
        <v>0.2887436015</v>
      </c>
      <c r="DW55" s="60">
        <v>19.960889282</v>
      </c>
      <c r="DX55" s="13">
        <v>0.1513066122</v>
      </c>
      <c r="DY55" s="60">
        <v>10.209334046</v>
      </c>
      <c r="DZ55" s="13">
        <v>8.1291435800000006E-2</v>
      </c>
      <c r="EA55" s="60">
        <v>5.3849634372999997</v>
      </c>
      <c r="EB55" s="13">
        <v>4.5725556200000003E-2</v>
      </c>
      <c r="EC55" s="60">
        <v>2.9802394291000001</v>
      </c>
      <c r="ED55" s="13">
        <v>2.7539714199999999E-2</v>
      </c>
      <c r="EE55" s="60">
        <v>1.7422607691000001</v>
      </c>
      <c r="EF55" s="13">
        <v>1.7889239599999999E-2</v>
      </c>
      <c r="EG55" s="60">
        <v>1.0781942839000001</v>
      </c>
      <c r="EH55" s="13">
        <v>1.2434193499999999E-2</v>
      </c>
      <c r="EI55" s="60">
        <v>0.69667818950000004</v>
      </c>
      <c r="EJ55" s="13">
        <v>9.1222695000000003E-3</v>
      </c>
      <c r="EK55" s="60">
        <v>0.47520287420000001</v>
      </c>
      <c r="EL55" s="15">
        <v>7.0503709999999997E-3</v>
      </c>
    </row>
    <row r="56" spans="1:142">
      <c r="A56" s="8">
        <v>5100</v>
      </c>
      <c r="B56" s="63">
        <v>1015</v>
      </c>
      <c r="C56" s="64">
        <v>2083.6132980000002</v>
      </c>
      <c r="D56" s="70">
        <v>5050.2316661000004</v>
      </c>
      <c r="E56" s="70">
        <v>81.696169402999999</v>
      </c>
      <c r="F56" s="71">
        <v>7.1935974599999994E-2</v>
      </c>
      <c r="G56" s="64">
        <v>7.5254689124</v>
      </c>
      <c r="H56" s="71">
        <v>3.5518391999999998E-3</v>
      </c>
      <c r="I56" s="70">
        <v>158.63310106</v>
      </c>
      <c r="J56" s="71">
        <v>1.0462712126</v>
      </c>
      <c r="K56" s="70">
        <v>78.629480322000006</v>
      </c>
      <c r="L56" s="71">
        <v>0.48499433289999999</v>
      </c>
      <c r="M56" s="70">
        <v>23.942710076000001</v>
      </c>
      <c r="N56" s="71">
        <v>0.19852831839999999</v>
      </c>
      <c r="O56" s="37" t="s">
        <v>83</v>
      </c>
      <c r="P56" s="13">
        <v>0</v>
      </c>
      <c r="Q56" s="70">
        <v>33.255769878000002</v>
      </c>
      <c r="R56" s="71">
        <v>5.0673076400000003E-2</v>
      </c>
      <c r="S56" s="37" t="s">
        <v>83</v>
      </c>
      <c r="T56" s="13">
        <v>0</v>
      </c>
      <c r="U56" s="37" t="s">
        <v>83</v>
      </c>
      <c r="V56" s="13">
        <v>0</v>
      </c>
      <c r="W56" s="70">
        <v>0.71975094569999998</v>
      </c>
      <c r="X56" s="71">
        <v>7.1746062999999997E-3</v>
      </c>
      <c r="Y56" s="70">
        <v>31.701535028999999</v>
      </c>
      <c r="Z56" s="71">
        <v>0.69279547829999999</v>
      </c>
      <c r="AA56" s="37" t="s">
        <v>83</v>
      </c>
      <c r="AB56" s="13">
        <v>0</v>
      </c>
      <c r="AC56" s="70">
        <v>9.4421830000000003E-4</v>
      </c>
      <c r="AD56" s="71">
        <v>2.6180645999999999E-6</v>
      </c>
      <c r="AE56" s="37" t="s">
        <v>83</v>
      </c>
      <c r="AF56" s="13">
        <v>0</v>
      </c>
      <c r="AG56" s="37" t="s">
        <v>83</v>
      </c>
      <c r="AH56" s="13">
        <v>0</v>
      </c>
      <c r="AI56" s="70">
        <f t="shared" si="0"/>
        <v>9.4421830000000003E-4</v>
      </c>
      <c r="AJ56" s="71">
        <f t="shared" si="0"/>
        <v>2.6180645999999999E-6</v>
      </c>
      <c r="AK56" s="70">
        <v>125.46285306</v>
      </c>
      <c r="AL56" s="71">
        <v>1.6673147981000001</v>
      </c>
      <c r="AM56" s="37" t="s">
        <v>83</v>
      </c>
      <c r="AN56" s="13">
        <v>0</v>
      </c>
      <c r="AO56" s="37" t="s">
        <v>83</v>
      </c>
      <c r="AP56" s="13">
        <v>0</v>
      </c>
      <c r="AQ56" s="37" t="s">
        <v>83</v>
      </c>
      <c r="AR56" s="13">
        <v>0</v>
      </c>
      <c r="AS56" s="70">
        <v>75.602107473999993</v>
      </c>
      <c r="AT56" s="71">
        <v>2.6186017324000002</v>
      </c>
      <c r="AU56" s="70">
        <v>61.340066028000003</v>
      </c>
      <c r="AV56" s="71">
        <v>0.45380396950000002</v>
      </c>
      <c r="AW56" s="70">
        <v>29.600706546000001</v>
      </c>
      <c r="AX56" s="71">
        <v>0.29527881659999999</v>
      </c>
      <c r="AY56" s="70">
        <v>8.5284621067999993</v>
      </c>
      <c r="AZ56" s="71">
        <v>7.5051106000000006E-2</v>
      </c>
      <c r="BA56" s="60">
        <f t="shared" si="1"/>
        <v>23.210897375199998</v>
      </c>
      <c r="BB56" s="13">
        <f t="shared" si="1"/>
        <v>8.3474046900000043E-2</v>
      </c>
      <c r="BC56" s="70">
        <v>0</v>
      </c>
      <c r="BD56" s="13">
        <v>0</v>
      </c>
      <c r="BE56" s="70">
        <v>170.60713179000001</v>
      </c>
      <c r="BF56" s="71">
        <v>1.7426759356999999</v>
      </c>
      <c r="BG56" s="4">
        <v>7.1123506999999997E-3</v>
      </c>
      <c r="BH56" s="13">
        <v>0</v>
      </c>
      <c r="BI56" s="70">
        <v>133.65559081999999</v>
      </c>
      <c r="BJ56" s="71">
        <v>4.3999047100000004</v>
      </c>
      <c r="BK56" s="70">
        <v>190.28749293999999</v>
      </c>
      <c r="BL56" s="71">
        <v>1.4322565836000001</v>
      </c>
      <c r="BM56" s="70">
        <v>46.288825420000002</v>
      </c>
      <c r="BN56" s="71">
        <v>0.2521258072</v>
      </c>
      <c r="BO56" s="70">
        <v>0.18406128890000001</v>
      </c>
      <c r="BP56" s="71">
        <v>4.8642720000000001E-4</v>
      </c>
      <c r="BQ56" s="70">
        <v>0</v>
      </c>
      <c r="BR56" s="66">
        <v>0</v>
      </c>
      <c r="BS56" s="37" t="s">
        <v>83</v>
      </c>
      <c r="BT56" s="13">
        <v>0</v>
      </c>
      <c r="BU56" s="70">
        <v>0.45009543839999999</v>
      </c>
      <c r="BV56" s="71">
        <v>5.0373248000000004E-3</v>
      </c>
      <c r="BW56" s="70">
        <v>23.492614637999999</v>
      </c>
      <c r="BX56" s="71">
        <v>0.19349099350000001</v>
      </c>
      <c r="BY56" s="37" t="s">
        <v>83</v>
      </c>
      <c r="BZ56" s="13">
        <v>0</v>
      </c>
      <c r="CA56" s="37" t="s">
        <v>83</v>
      </c>
      <c r="CB56" s="13">
        <v>0</v>
      </c>
      <c r="CC56" s="70">
        <v>15.575770309999999</v>
      </c>
      <c r="CD56" s="71">
        <v>1.2697141800000001E-2</v>
      </c>
      <c r="CE56" s="70">
        <v>17.679999567999999</v>
      </c>
      <c r="CF56" s="71">
        <v>3.7975934599999997E-2</v>
      </c>
      <c r="CG56" s="37" t="s">
        <v>83</v>
      </c>
      <c r="CH56" s="13">
        <v>0</v>
      </c>
      <c r="CI56" s="37" t="s">
        <v>83</v>
      </c>
      <c r="CJ56" s="13">
        <v>0</v>
      </c>
      <c r="CK56" s="37" t="s">
        <v>83</v>
      </c>
      <c r="CL56" s="13">
        <v>0</v>
      </c>
      <c r="CM56" s="37" t="s">
        <v>83</v>
      </c>
      <c r="CN56" s="13">
        <v>0</v>
      </c>
      <c r="CO56" s="70">
        <v>0.13577842139999999</v>
      </c>
      <c r="CP56" s="71">
        <v>1.3989060000000001E-3</v>
      </c>
      <c r="CQ56" s="70">
        <v>0.58397252430000002</v>
      </c>
      <c r="CR56" s="71">
        <v>5.7757002999999996E-3</v>
      </c>
      <c r="CS56" s="70">
        <v>2.7337387483</v>
      </c>
      <c r="CT56" s="71">
        <v>2.72127601E-2</v>
      </c>
      <c r="CU56" s="70">
        <v>28.967796280000002</v>
      </c>
      <c r="CV56" s="71">
        <v>0.66558271820000003</v>
      </c>
      <c r="CW56" s="37" t="s">
        <v>83</v>
      </c>
      <c r="CX56" s="13">
        <v>0</v>
      </c>
      <c r="CY56" s="37" t="s">
        <v>83</v>
      </c>
      <c r="CZ56" s="13">
        <v>0</v>
      </c>
      <c r="DA56" s="70">
        <v>18.691038755000001</v>
      </c>
      <c r="DB56" s="71">
        <v>0.2487921394</v>
      </c>
      <c r="DC56" s="70">
        <v>56.911068718000003</v>
      </c>
      <c r="DD56" s="71">
        <v>2.3698095929999998</v>
      </c>
      <c r="DE56" s="70">
        <v>30.489252901</v>
      </c>
      <c r="DF56" s="71">
        <v>0.53424824400000004</v>
      </c>
      <c r="DG56" s="70">
        <v>140.11787888000001</v>
      </c>
      <c r="DH56" s="66">
        <v>1.2084276917000001</v>
      </c>
      <c r="DI56" s="123">
        <v>3.5194966000000002E-3</v>
      </c>
      <c r="DJ56" s="124">
        <v>6.1414445999999996E-3</v>
      </c>
      <c r="DK56" s="124">
        <v>6.8632848999999998E-3</v>
      </c>
      <c r="DL56" s="124">
        <v>7.0052116999999997E-3</v>
      </c>
      <c r="DM56" s="124">
        <v>7.0289202999999998E-3</v>
      </c>
      <c r="DN56" s="124">
        <v>7.0453939000000004E-3</v>
      </c>
      <c r="DO56" s="124">
        <v>7.0563999000000004E-3</v>
      </c>
      <c r="DP56" s="124">
        <v>7.0647879000000002E-3</v>
      </c>
      <c r="DQ56" s="124">
        <v>7.0705578999999998E-3</v>
      </c>
      <c r="DR56" s="125">
        <v>7.0763277999999997E-3</v>
      </c>
      <c r="DS56" s="80">
        <v>79.877743697</v>
      </c>
      <c r="DT56" s="13">
        <v>0.55793938190000003</v>
      </c>
      <c r="DU56" s="60">
        <v>40.014287205000002</v>
      </c>
      <c r="DV56" s="13">
        <v>0.29128681039999998</v>
      </c>
      <c r="DW56" s="60">
        <v>20.19943322</v>
      </c>
      <c r="DX56" s="13">
        <v>0.153038127</v>
      </c>
      <c r="DY56" s="60">
        <v>10.353819238</v>
      </c>
      <c r="DZ56" s="13">
        <v>8.2395351500000005E-2</v>
      </c>
      <c r="EA56" s="60">
        <v>5.4654988164000002</v>
      </c>
      <c r="EB56" s="13">
        <v>4.6400191600000001E-2</v>
      </c>
      <c r="EC56" s="60">
        <v>3.0258000224999999</v>
      </c>
      <c r="ED56" s="13">
        <v>2.7962508899999999E-2</v>
      </c>
      <c r="EE56" s="60">
        <v>1.7693732514</v>
      </c>
      <c r="EF56" s="13">
        <v>1.81845754E-2</v>
      </c>
      <c r="EG56" s="60">
        <v>1.0957099589999999</v>
      </c>
      <c r="EH56" s="13">
        <v>1.2662806800000001E-2</v>
      </c>
      <c r="EI56" s="60">
        <v>0.70938028909999995</v>
      </c>
      <c r="EJ56" s="13">
        <v>9.3092889000000005E-3</v>
      </c>
      <c r="EK56" s="60">
        <v>0.48452884689999998</v>
      </c>
      <c r="EL56" s="15">
        <v>7.2069300999999999E-3</v>
      </c>
    </row>
    <row r="57" spans="1:142">
      <c r="A57" s="8">
        <v>5200</v>
      </c>
      <c r="B57" s="63">
        <v>1000</v>
      </c>
      <c r="C57" s="64">
        <v>2106.0404690999999</v>
      </c>
      <c r="D57" s="70">
        <v>5150.0295051000003</v>
      </c>
      <c r="E57" s="70">
        <v>83.214691798000004</v>
      </c>
      <c r="F57" s="71">
        <v>7.2602858199999995E-2</v>
      </c>
      <c r="G57" s="64">
        <v>7.8122721049999999</v>
      </c>
      <c r="H57" s="71">
        <v>3.6430488000000001E-3</v>
      </c>
      <c r="I57" s="70">
        <v>159.29030435999999</v>
      </c>
      <c r="J57" s="71">
        <v>1.0504645564999999</v>
      </c>
      <c r="K57" s="70">
        <v>79.369598812999996</v>
      </c>
      <c r="L57" s="71">
        <v>0.48991302939999998</v>
      </c>
      <c r="M57" s="70">
        <v>24.304800211</v>
      </c>
      <c r="N57" s="71">
        <v>0.2013945026</v>
      </c>
      <c r="O57" s="37" t="s">
        <v>83</v>
      </c>
      <c r="P57" s="13">
        <v>0</v>
      </c>
      <c r="Q57" s="70">
        <v>34.306723323</v>
      </c>
      <c r="R57" s="71">
        <v>5.2022920399999999E-2</v>
      </c>
      <c r="S57" s="37" t="s">
        <v>83</v>
      </c>
      <c r="T57" s="13">
        <v>0</v>
      </c>
      <c r="U57" s="37" t="s">
        <v>83</v>
      </c>
      <c r="V57" s="13">
        <v>0</v>
      </c>
      <c r="W57" s="70">
        <v>0.76194321509999996</v>
      </c>
      <c r="X57" s="71">
        <v>7.5616913999999999E-3</v>
      </c>
      <c r="Y57" s="70">
        <v>32.249673971</v>
      </c>
      <c r="Z57" s="71">
        <v>0.7037430885</v>
      </c>
      <c r="AA57" s="37" t="s">
        <v>83</v>
      </c>
      <c r="AB57" s="13">
        <v>0</v>
      </c>
      <c r="AC57" s="70">
        <v>9.4128009999999999E-4</v>
      </c>
      <c r="AD57" s="71">
        <v>2.6099177E-6</v>
      </c>
      <c r="AE57" s="37" t="s">
        <v>83</v>
      </c>
      <c r="AF57" s="13">
        <v>0</v>
      </c>
      <c r="AG57" s="37" t="s">
        <v>83</v>
      </c>
      <c r="AH57" s="13">
        <v>0</v>
      </c>
      <c r="AI57" s="70">
        <f t="shared" si="0"/>
        <v>9.4128009999999999E-4</v>
      </c>
      <c r="AJ57" s="71">
        <f t="shared" si="0"/>
        <v>2.6099177E-6</v>
      </c>
      <c r="AK57" s="70">
        <v>126.54962602000001</v>
      </c>
      <c r="AL57" s="71">
        <v>1.6744984852</v>
      </c>
      <c r="AM57" s="37" t="s">
        <v>83</v>
      </c>
      <c r="AN57" s="13">
        <v>0</v>
      </c>
      <c r="AO57" s="37" t="s">
        <v>83</v>
      </c>
      <c r="AP57" s="13">
        <v>0</v>
      </c>
      <c r="AQ57" s="37" t="s">
        <v>83</v>
      </c>
      <c r="AR57" s="13">
        <v>0</v>
      </c>
      <c r="AS57" s="70">
        <v>76.339392446999994</v>
      </c>
      <c r="AT57" s="71">
        <v>2.6361122765</v>
      </c>
      <c r="AU57" s="70">
        <v>62.100698770000001</v>
      </c>
      <c r="AV57" s="71">
        <v>0.4578790439</v>
      </c>
      <c r="AW57" s="70">
        <v>29.923213863000001</v>
      </c>
      <c r="AX57" s="71">
        <v>0.2979041543</v>
      </c>
      <c r="AY57" s="70">
        <v>8.5949916441000003</v>
      </c>
      <c r="AZ57" s="71">
        <v>7.5445019000000002E-2</v>
      </c>
      <c r="BA57" s="60">
        <f t="shared" si="1"/>
        <v>23.582493262900002</v>
      </c>
      <c r="BB57" s="13">
        <f t="shared" si="1"/>
        <v>8.4529870600000001E-2</v>
      </c>
      <c r="BC57" s="70">
        <v>0</v>
      </c>
      <c r="BD57" s="13">
        <v>0</v>
      </c>
      <c r="BE57" s="70">
        <v>173.47599258</v>
      </c>
      <c r="BF57" s="71">
        <v>1.7591260725</v>
      </c>
      <c r="BG57" s="4">
        <v>7.3274456999999999E-3</v>
      </c>
      <c r="BH57" s="13">
        <v>0</v>
      </c>
      <c r="BI57" s="70">
        <v>134.48827924</v>
      </c>
      <c r="BJ57" s="71">
        <v>4.4186565568000002</v>
      </c>
      <c r="BK57" s="70">
        <v>193.74241835999999</v>
      </c>
      <c r="BL57" s="71">
        <v>1.4552890984</v>
      </c>
      <c r="BM57" s="70">
        <v>47.155121801999996</v>
      </c>
      <c r="BN57" s="71">
        <v>0.25576110369999999</v>
      </c>
      <c r="BO57" s="70">
        <v>0.1943491913</v>
      </c>
      <c r="BP57" s="71">
        <v>4.9183980000000005E-4</v>
      </c>
      <c r="BQ57" s="70">
        <v>0</v>
      </c>
      <c r="BR57" s="66">
        <v>0</v>
      </c>
      <c r="BS57" s="37" t="s">
        <v>83</v>
      </c>
      <c r="BT57" s="13">
        <v>0</v>
      </c>
      <c r="BU57" s="70">
        <v>0.46056384030000003</v>
      </c>
      <c r="BV57" s="71">
        <v>5.1203634000000003E-3</v>
      </c>
      <c r="BW57" s="70">
        <v>23.844236371000001</v>
      </c>
      <c r="BX57" s="71">
        <v>0.1962741392</v>
      </c>
      <c r="BY57" s="37" t="s">
        <v>83</v>
      </c>
      <c r="BZ57" s="13">
        <v>0</v>
      </c>
      <c r="CA57" s="37" t="s">
        <v>83</v>
      </c>
      <c r="CB57" s="13">
        <v>0</v>
      </c>
      <c r="CC57" s="70">
        <v>16.181033344999999</v>
      </c>
      <c r="CD57" s="71">
        <v>1.3118217999999999E-2</v>
      </c>
      <c r="CE57" s="70">
        <v>18.125689979000001</v>
      </c>
      <c r="CF57" s="71">
        <v>3.8904702399999998E-2</v>
      </c>
      <c r="CG57" s="37" t="s">
        <v>83</v>
      </c>
      <c r="CH57" s="13">
        <v>0</v>
      </c>
      <c r="CI57" s="37" t="s">
        <v>83</v>
      </c>
      <c r="CJ57" s="13">
        <v>0</v>
      </c>
      <c r="CK57" s="37" t="s">
        <v>83</v>
      </c>
      <c r="CL57" s="13">
        <v>0</v>
      </c>
      <c r="CM57" s="37" t="s">
        <v>83</v>
      </c>
      <c r="CN57" s="13">
        <v>0</v>
      </c>
      <c r="CO57" s="70">
        <v>0.1353356815</v>
      </c>
      <c r="CP57" s="71">
        <v>1.3942989000000001E-3</v>
      </c>
      <c r="CQ57" s="70">
        <v>0.62660753359999999</v>
      </c>
      <c r="CR57" s="71">
        <v>6.1673924999999996E-3</v>
      </c>
      <c r="CS57" s="70">
        <v>2.7719416599</v>
      </c>
      <c r="CT57" s="71">
        <v>2.7502848199999999E-2</v>
      </c>
      <c r="CU57" s="70">
        <v>29.477732311</v>
      </c>
      <c r="CV57" s="71">
        <v>0.67624024029999996</v>
      </c>
      <c r="CW57" s="37" t="s">
        <v>83</v>
      </c>
      <c r="CX57" s="13">
        <v>0</v>
      </c>
      <c r="CY57" s="37" t="s">
        <v>83</v>
      </c>
      <c r="CZ57" s="13">
        <v>0</v>
      </c>
      <c r="DA57" s="70">
        <v>18.909079861999999</v>
      </c>
      <c r="DB57" s="71">
        <v>0.25137098520000001</v>
      </c>
      <c r="DC57" s="70">
        <v>57.430312585000003</v>
      </c>
      <c r="DD57" s="71">
        <v>2.3847412914000001</v>
      </c>
      <c r="DE57" s="70">
        <v>31.497578450999999</v>
      </c>
      <c r="DF57" s="71">
        <v>0.54126351819999996</v>
      </c>
      <c r="DG57" s="70">
        <v>141.97841413</v>
      </c>
      <c r="DH57" s="66">
        <v>1.2178625542999999</v>
      </c>
      <c r="DI57" s="123">
        <v>3.6108352999999998E-3</v>
      </c>
      <c r="DJ57" s="124">
        <v>6.3154179000000001E-3</v>
      </c>
      <c r="DK57" s="124">
        <v>7.0713177000000004E-3</v>
      </c>
      <c r="DL57" s="124">
        <v>7.2206735000000001E-3</v>
      </c>
      <c r="DM57" s="124">
        <v>7.2442964E-3</v>
      </c>
      <c r="DN57" s="124">
        <v>7.2607119999999999E-3</v>
      </c>
      <c r="DO57" s="124">
        <v>7.2716841000000001E-3</v>
      </c>
      <c r="DP57" s="124">
        <v>7.2800462999999998E-3</v>
      </c>
      <c r="DQ57" s="124">
        <v>7.2857985000000002E-3</v>
      </c>
      <c r="DR57" s="125">
        <v>7.2915508000000002E-3</v>
      </c>
      <c r="DS57" s="80">
        <v>80.370816383999994</v>
      </c>
      <c r="DT57" s="13">
        <v>0.56122752600000003</v>
      </c>
      <c r="DU57" s="60">
        <v>40.367926533000002</v>
      </c>
      <c r="DV57" s="13">
        <v>0.29372638499999998</v>
      </c>
      <c r="DW57" s="60">
        <v>20.43310366</v>
      </c>
      <c r="DX57" s="13">
        <v>0.15472931240000001</v>
      </c>
      <c r="DY57" s="60">
        <v>10.507268684</v>
      </c>
      <c r="DZ57" s="13">
        <v>8.3545738600000002E-2</v>
      </c>
      <c r="EA57" s="60">
        <v>5.5620161948</v>
      </c>
      <c r="EB57" s="13">
        <v>4.71692124E-2</v>
      </c>
      <c r="EC57" s="60">
        <v>3.0841836140000001</v>
      </c>
      <c r="ED57" s="13">
        <v>2.8459662899999998E-2</v>
      </c>
      <c r="EE57" s="60">
        <v>1.8064112773000001</v>
      </c>
      <c r="EF57" s="13">
        <v>1.8525284100000001E-2</v>
      </c>
      <c r="EG57" s="60">
        <v>1.1211406955000001</v>
      </c>
      <c r="EH57" s="13">
        <v>1.2918920699999999E-2</v>
      </c>
      <c r="EI57" s="60">
        <v>0.72702747430000003</v>
      </c>
      <c r="EJ57" s="13">
        <v>9.5026377999999998E-3</v>
      </c>
      <c r="EK57" s="60">
        <v>0.498826977</v>
      </c>
      <c r="EL57" s="15">
        <v>7.3718001999999996E-3</v>
      </c>
    </row>
    <row r="58" spans="1:142">
      <c r="A58" s="8">
        <v>5300</v>
      </c>
      <c r="B58" s="63">
        <v>959</v>
      </c>
      <c r="C58" s="64">
        <v>2128.1466915999999</v>
      </c>
      <c r="D58" s="70">
        <v>5249.4066450999999</v>
      </c>
      <c r="E58" s="70">
        <v>84.713346391000002</v>
      </c>
      <c r="F58" s="71">
        <v>7.3351894700000003E-2</v>
      </c>
      <c r="G58" s="64">
        <v>7.9939224027</v>
      </c>
      <c r="H58" s="71">
        <v>3.7028718999999998E-3</v>
      </c>
      <c r="I58" s="70">
        <v>159.98204143000001</v>
      </c>
      <c r="J58" s="71">
        <v>1.0547832453999999</v>
      </c>
      <c r="K58" s="70">
        <v>80.001394253000001</v>
      </c>
      <c r="L58" s="71">
        <v>0.49375587710000002</v>
      </c>
      <c r="M58" s="70">
        <v>24.647665689</v>
      </c>
      <c r="N58" s="71">
        <v>0.20406426050000001</v>
      </c>
      <c r="O58" s="37" t="s">
        <v>83</v>
      </c>
      <c r="P58" s="13">
        <v>0</v>
      </c>
      <c r="Q58" s="70">
        <v>35.068417889999999</v>
      </c>
      <c r="R58" s="71">
        <v>5.30034505E-2</v>
      </c>
      <c r="S58" s="37" t="s">
        <v>83</v>
      </c>
      <c r="T58" s="13">
        <v>0</v>
      </c>
      <c r="U58" s="37" t="s">
        <v>83</v>
      </c>
      <c r="V58" s="13">
        <v>0</v>
      </c>
      <c r="W58" s="70">
        <v>0.77576858019999995</v>
      </c>
      <c r="X58" s="71">
        <v>7.6333043999999997E-3</v>
      </c>
      <c r="Y58" s="70">
        <v>32.774384359999999</v>
      </c>
      <c r="Z58" s="71">
        <v>0.71357349010000004</v>
      </c>
      <c r="AA58" s="37" t="s">
        <v>83</v>
      </c>
      <c r="AB58" s="13">
        <v>0</v>
      </c>
      <c r="AC58" s="70">
        <v>9.3911190000000005E-4</v>
      </c>
      <c r="AD58" s="71">
        <v>2.6039059E-6</v>
      </c>
      <c r="AE58" s="37" t="s">
        <v>83</v>
      </c>
      <c r="AF58" s="13">
        <v>0</v>
      </c>
      <c r="AG58" s="37" t="s">
        <v>83</v>
      </c>
      <c r="AH58" s="13">
        <v>0</v>
      </c>
      <c r="AI58" s="70">
        <f t="shared" si="0"/>
        <v>9.3911190000000005E-4</v>
      </c>
      <c r="AJ58" s="71">
        <f t="shared" si="0"/>
        <v>2.6039059E-6</v>
      </c>
      <c r="AK58" s="70">
        <v>127.40929924</v>
      </c>
      <c r="AL58" s="71">
        <v>1.6818102537999999</v>
      </c>
      <c r="AM58" s="37" t="s">
        <v>83</v>
      </c>
      <c r="AN58" s="13">
        <v>0</v>
      </c>
      <c r="AO58" s="37" t="s">
        <v>83</v>
      </c>
      <c r="AP58" s="13">
        <v>0</v>
      </c>
      <c r="AQ58" s="37" t="s">
        <v>83</v>
      </c>
      <c r="AR58" s="13">
        <v>0</v>
      </c>
      <c r="AS58" s="70">
        <v>77.098965500000006</v>
      </c>
      <c r="AT58" s="71">
        <v>2.6531251830999998</v>
      </c>
      <c r="AU58" s="70">
        <v>62.948332401999998</v>
      </c>
      <c r="AV58" s="71">
        <v>0.46207818430000003</v>
      </c>
      <c r="AW58" s="70">
        <v>30.32565125</v>
      </c>
      <c r="AX58" s="71">
        <v>0.30072030659999999</v>
      </c>
      <c r="AY58" s="70">
        <v>8.6292857844000004</v>
      </c>
      <c r="AZ58" s="71">
        <v>7.5776998499999998E-2</v>
      </c>
      <c r="BA58" s="60">
        <f t="shared" si="1"/>
        <v>23.993395367599994</v>
      </c>
      <c r="BB58" s="13">
        <f t="shared" si="1"/>
        <v>8.5580879200000015E-2</v>
      </c>
      <c r="BC58" s="70">
        <v>0</v>
      </c>
      <c r="BD58" s="13">
        <v>0</v>
      </c>
      <c r="BE58" s="70">
        <v>176.27180387999999</v>
      </c>
      <c r="BF58" s="71">
        <v>1.7736673549999999</v>
      </c>
      <c r="BG58" s="4">
        <v>7.4633924999999999E-3</v>
      </c>
      <c r="BH58" s="13">
        <v>0</v>
      </c>
      <c r="BI58" s="70">
        <v>135.43197660999999</v>
      </c>
      <c r="BJ58" s="71">
        <v>4.4377819296999998</v>
      </c>
      <c r="BK58" s="70">
        <v>196.98588914000001</v>
      </c>
      <c r="BL58" s="71">
        <v>1.4775826263</v>
      </c>
      <c r="BM58" s="70">
        <v>47.987932358999998</v>
      </c>
      <c r="BN58" s="71">
        <v>0.25907924939999999</v>
      </c>
      <c r="BO58" s="70">
        <v>0.199801003</v>
      </c>
      <c r="BP58" s="71">
        <v>5.0166239999999997E-4</v>
      </c>
      <c r="BQ58" s="70">
        <v>0</v>
      </c>
      <c r="BR58" s="66">
        <v>0</v>
      </c>
      <c r="BS58" s="37" t="s">
        <v>83</v>
      </c>
      <c r="BT58" s="13">
        <v>0</v>
      </c>
      <c r="BU58" s="70">
        <v>0.46509443169999998</v>
      </c>
      <c r="BV58" s="71">
        <v>5.1807349000000001E-3</v>
      </c>
      <c r="BW58" s="70">
        <v>24.182571257999999</v>
      </c>
      <c r="BX58" s="71">
        <v>0.1988835256</v>
      </c>
      <c r="BY58" s="37" t="s">
        <v>83</v>
      </c>
      <c r="BZ58" s="13">
        <v>0</v>
      </c>
      <c r="CA58" s="37" t="s">
        <v>83</v>
      </c>
      <c r="CB58" s="13">
        <v>0</v>
      </c>
      <c r="CC58" s="70">
        <v>16.667522234</v>
      </c>
      <c r="CD58" s="71">
        <v>1.3471254300000001E-2</v>
      </c>
      <c r="CE58" s="70">
        <v>18.400895655999999</v>
      </c>
      <c r="CF58" s="71">
        <v>3.9532196200000001E-2</v>
      </c>
      <c r="CG58" s="37" t="s">
        <v>83</v>
      </c>
      <c r="CH58" s="13">
        <v>0</v>
      </c>
      <c r="CI58" s="37" t="s">
        <v>83</v>
      </c>
      <c r="CJ58" s="13">
        <v>0</v>
      </c>
      <c r="CK58" s="37" t="s">
        <v>83</v>
      </c>
      <c r="CL58" s="13">
        <v>0</v>
      </c>
      <c r="CM58" s="37" t="s">
        <v>83</v>
      </c>
      <c r="CN58" s="13">
        <v>0</v>
      </c>
      <c r="CO58" s="70">
        <v>0.1424657436</v>
      </c>
      <c r="CP58" s="71">
        <v>1.4185924999999999E-3</v>
      </c>
      <c r="CQ58" s="70">
        <v>0.63330283669999998</v>
      </c>
      <c r="CR58" s="71">
        <v>6.2147119999999998E-3</v>
      </c>
      <c r="CS58" s="70">
        <v>2.8872185454000001</v>
      </c>
      <c r="CT58" s="71">
        <v>2.87792864E-2</v>
      </c>
      <c r="CU58" s="70">
        <v>29.887165814999999</v>
      </c>
      <c r="CV58" s="71">
        <v>0.68479420369999999</v>
      </c>
      <c r="CW58" s="37" t="s">
        <v>83</v>
      </c>
      <c r="CX58" s="13">
        <v>0</v>
      </c>
      <c r="CY58" s="37" t="s">
        <v>83</v>
      </c>
      <c r="CZ58" s="13">
        <v>0</v>
      </c>
      <c r="DA58" s="70">
        <v>19.163179673999998</v>
      </c>
      <c r="DB58" s="71">
        <v>0.25411114829999998</v>
      </c>
      <c r="DC58" s="70">
        <v>57.935785826</v>
      </c>
      <c r="DD58" s="71">
        <v>2.3990140348</v>
      </c>
      <c r="DE58" s="70">
        <v>32.573165748999998</v>
      </c>
      <c r="DF58" s="71">
        <v>0.54798781860000001</v>
      </c>
      <c r="DG58" s="70">
        <v>143.69863813000001</v>
      </c>
      <c r="DH58" s="66">
        <v>1.2256795362999999</v>
      </c>
      <c r="DI58" s="123">
        <v>3.6707456999999998E-3</v>
      </c>
      <c r="DJ58" s="124">
        <v>6.4311734999999998E-3</v>
      </c>
      <c r="DK58" s="124">
        <v>7.2052927000000001E-3</v>
      </c>
      <c r="DL58" s="124">
        <v>7.3569741000000001E-3</v>
      </c>
      <c r="DM58" s="124">
        <v>7.3805284000000001E-3</v>
      </c>
      <c r="DN58" s="124">
        <v>7.396896E-3</v>
      </c>
      <c r="DO58" s="124">
        <v>7.4078358999999996E-3</v>
      </c>
      <c r="DP58" s="124">
        <v>7.4161718999999999E-3</v>
      </c>
      <c r="DQ58" s="124">
        <v>7.421904E-3</v>
      </c>
      <c r="DR58" s="125">
        <v>7.4276359999999996E-3</v>
      </c>
      <c r="DS58" s="80">
        <v>80.893594989999997</v>
      </c>
      <c r="DT58" s="13">
        <v>0.56462124300000005</v>
      </c>
      <c r="DU58" s="60">
        <v>40.732400173999999</v>
      </c>
      <c r="DV58" s="13">
        <v>0.29615122970000002</v>
      </c>
      <c r="DW58" s="60">
        <v>20.67543525</v>
      </c>
      <c r="DX58" s="13">
        <v>0.1563552651</v>
      </c>
      <c r="DY58" s="60">
        <v>10.668593225</v>
      </c>
      <c r="DZ58" s="13">
        <v>8.4628853700000006E-2</v>
      </c>
      <c r="EA58" s="60">
        <v>5.6670425007</v>
      </c>
      <c r="EB58" s="13">
        <v>4.78843397E-2</v>
      </c>
      <c r="EC58" s="60">
        <v>3.1504061327000001</v>
      </c>
      <c r="ED58" s="13">
        <v>2.8908564000000001E-2</v>
      </c>
      <c r="EE58" s="60">
        <v>1.8456258767</v>
      </c>
      <c r="EF58" s="13">
        <v>1.8783301799999999E-2</v>
      </c>
      <c r="EG58" s="60">
        <v>1.1441608331999999</v>
      </c>
      <c r="EH58" s="13">
        <v>1.3065425E-2</v>
      </c>
      <c r="EI58" s="60">
        <v>0.74109136279999999</v>
      </c>
      <c r="EJ58" s="13">
        <v>9.5885820999999996E-3</v>
      </c>
      <c r="EK58" s="60">
        <v>0.50653787189999999</v>
      </c>
      <c r="EL58" s="15">
        <v>7.4127602999999997E-3</v>
      </c>
    </row>
    <row r="59" spans="1:142">
      <c r="A59" s="8">
        <v>5400</v>
      </c>
      <c r="B59" s="63">
        <v>958</v>
      </c>
      <c r="C59" s="64">
        <v>2149.9674571</v>
      </c>
      <c r="D59" s="70">
        <v>5349.2038549999997</v>
      </c>
      <c r="E59" s="70">
        <v>86.223839127000005</v>
      </c>
      <c r="F59" s="71">
        <v>7.4024127300000006E-2</v>
      </c>
      <c r="G59" s="64">
        <v>8.3105362634999995</v>
      </c>
      <c r="H59" s="71">
        <v>3.7975009E-3</v>
      </c>
      <c r="I59" s="70">
        <v>160.55542865000001</v>
      </c>
      <c r="J59" s="71">
        <v>1.0585793380999999</v>
      </c>
      <c r="K59" s="70">
        <v>80.673452756000003</v>
      </c>
      <c r="L59" s="71">
        <v>0.4977211285</v>
      </c>
      <c r="M59" s="70">
        <v>25.006866803000001</v>
      </c>
      <c r="N59" s="71">
        <v>0.2068647056</v>
      </c>
      <c r="O59" s="37" t="s">
        <v>83</v>
      </c>
      <c r="P59" s="13">
        <v>0</v>
      </c>
      <c r="Q59" s="70">
        <v>35.936962577999999</v>
      </c>
      <c r="R59" s="71">
        <v>5.3993025899999998E-2</v>
      </c>
      <c r="S59" s="37" t="s">
        <v>83</v>
      </c>
      <c r="T59" s="13">
        <v>0</v>
      </c>
      <c r="U59" s="37" t="s">
        <v>83</v>
      </c>
      <c r="V59" s="13">
        <v>0</v>
      </c>
      <c r="W59" s="70">
        <v>0.79228795249999995</v>
      </c>
      <c r="X59" s="71">
        <v>7.7906125999999999E-3</v>
      </c>
      <c r="Y59" s="70">
        <v>33.373047028999999</v>
      </c>
      <c r="Z59" s="71">
        <v>0.72516748610000004</v>
      </c>
      <c r="AA59" s="37" t="s">
        <v>83</v>
      </c>
      <c r="AB59" s="13">
        <v>0</v>
      </c>
      <c r="AC59" s="70">
        <v>9.3779699999999998E-4</v>
      </c>
      <c r="AD59" s="71">
        <v>2.6002600000000001E-6</v>
      </c>
      <c r="AE59" s="37" t="s">
        <v>83</v>
      </c>
      <c r="AF59" s="13">
        <v>0</v>
      </c>
      <c r="AG59" s="37" t="s">
        <v>83</v>
      </c>
      <c r="AH59" s="13">
        <v>0</v>
      </c>
      <c r="AI59" s="70">
        <f t="shared" si="0"/>
        <v>9.3779699999999998E-4</v>
      </c>
      <c r="AJ59" s="71">
        <f t="shared" si="0"/>
        <v>2.6002600000000001E-6</v>
      </c>
      <c r="AK59" s="70">
        <v>128.33796219999999</v>
      </c>
      <c r="AL59" s="71">
        <v>1.6895546003999999</v>
      </c>
      <c r="AM59" s="37" t="s">
        <v>83</v>
      </c>
      <c r="AN59" s="13">
        <v>0</v>
      </c>
      <c r="AO59" s="37" t="s">
        <v>83</v>
      </c>
      <c r="AP59" s="13">
        <v>0</v>
      </c>
      <c r="AQ59" s="37" t="s">
        <v>83</v>
      </c>
      <c r="AR59" s="13">
        <v>0</v>
      </c>
      <c r="AS59" s="70">
        <v>77.883387799999994</v>
      </c>
      <c r="AT59" s="71">
        <v>2.6710282471000002</v>
      </c>
      <c r="AU59" s="70">
        <v>63.682098685</v>
      </c>
      <c r="AV59" s="71">
        <v>0.46591297009999999</v>
      </c>
      <c r="AW59" s="70">
        <v>30.634619545</v>
      </c>
      <c r="AX59" s="71">
        <v>0.30326702890000001</v>
      </c>
      <c r="AY59" s="70">
        <v>8.7072309089999997</v>
      </c>
      <c r="AZ59" s="71">
        <v>7.6234419799999995E-2</v>
      </c>
      <c r="BA59" s="60">
        <f t="shared" si="1"/>
        <v>24.340248231000004</v>
      </c>
      <c r="BB59" s="13">
        <f t="shared" si="1"/>
        <v>8.6411521399999969E-2</v>
      </c>
      <c r="BC59" s="70">
        <v>0</v>
      </c>
      <c r="BD59" s="13">
        <v>0</v>
      </c>
      <c r="BE59" s="70">
        <v>179.12281422000001</v>
      </c>
      <c r="BF59" s="71">
        <v>1.7904363444</v>
      </c>
      <c r="BG59" s="4">
        <v>7.6790545999999996E-3</v>
      </c>
      <c r="BH59" s="13">
        <v>1.5806899999999999E-5</v>
      </c>
      <c r="BI59" s="70">
        <v>136.54019264999999</v>
      </c>
      <c r="BJ59" s="71">
        <v>4.4612884652</v>
      </c>
      <c r="BK59" s="70">
        <v>200.56693901</v>
      </c>
      <c r="BL59" s="71">
        <v>1.5013744623</v>
      </c>
      <c r="BM59" s="70">
        <v>48.732275672999997</v>
      </c>
      <c r="BN59" s="71">
        <v>0.26246200650000001</v>
      </c>
      <c r="BO59" s="70">
        <v>0.22317248679999999</v>
      </c>
      <c r="BP59" s="71">
        <v>5.0927549999999996E-4</v>
      </c>
      <c r="BQ59" s="70">
        <v>0</v>
      </c>
      <c r="BR59" s="66">
        <v>0</v>
      </c>
      <c r="BS59" s="37" t="s">
        <v>83</v>
      </c>
      <c r="BT59" s="13">
        <v>0</v>
      </c>
      <c r="BU59" s="70">
        <v>0.46516768530000002</v>
      </c>
      <c r="BV59" s="71">
        <v>5.1841773000000004E-3</v>
      </c>
      <c r="BW59" s="70">
        <v>24.541699117</v>
      </c>
      <c r="BX59" s="71">
        <v>0.20168052829999999</v>
      </c>
      <c r="BY59" s="37" t="s">
        <v>83</v>
      </c>
      <c r="BZ59" s="13">
        <v>0</v>
      </c>
      <c r="CA59" s="37" t="s">
        <v>83</v>
      </c>
      <c r="CB59" s="13">
        <v>0</v>
      </c>
      <c r="CC59" s="70">
        <v>17.170069425000001</v>
      </c>
      <c r="CD59" s="71">
        <v>1.38040886E-2</v>
      </c>
      <c r="CE59" s="70">
        <v>18.766893153000002</v>
      </c>
      <c r="CF59" s="71">
        <v>4.0188937299999998E-2</v>
      </c>
      <c r="CG59" s="37" t="s">
        <v>83</v>
      </c>
      <c r="CH59" s="13">
        <v>0</v>
      </c>
      <c r="CI59" s="37" t="s">
        <v>83</v>
      </c>
      <c r="CJ59" s="13">
        <v>0</v>
      </c>
      <c r="CK59" s="37" t="s">
        <v>83</v>
      </c>
      <c r="CL59" s="13">
        <v>0</v>
      </c>
      <c r="CM59" s="37" t="s">
        <v>83</v>
      </c>
      <c r="CN59" s="13">
        <v>0</v>
      </c>
      <c r="CO59" s="70">
        <v>0.14588882040000001</v>
      </c>
      <c r="CP59" s="71">
        <v>1.4622267000000001E-3</v>
      </c>
      <c r="CQ59" s="70">
        <v>0.6463991321</v>
      </c>
      <c r="CR59" s="71">
        <v>6.3283860000000001E-3</v>
      </c>
      <c r="CS59" s="70">
        <v>2.9676408459000001</v>
      </c>
      <c r="CT59" s="71">
        <v>2.93891441E-2</v>
      </c>
      <c r="CU59" s="70">
        <v>30.405406183</v>
      </c>
      <c r="CV59" s="71">
        <v>0.69577834199999999</v>
      </c>
      <c r="CW59" s="37" t="s">
        <v>83</v>
      </c>
      <c r="CX59" s="13">
        <v>0</v>
      </c>
      <c r="CY59" s="37" t="s">
        <v>83</v>
      </c>
      <c r="CZ59" s="13">
        <v>0</v>
      </c>
      <c r="DA59" s="70">
        <v>19.400564873</v>
      </c>
      <c r="DB59" s="71">
        <v>0.25696828170000002</v>
      </c>
      <c r="DC59" s="70">
        <v>58.482822927000001</v>
      </c>
      <c r="DD59" s="71">
        <v>2.4140599653999999</v>
      </c>
      <c r="DE59" s="70">
        <v>33.660731767000001</v>
      </c>
      <c r="DF59" s="71">
        <v>0.55597273889999999</v>
      </c>
      <c r="DG59" s="70">
        <v>145.46208245</v>
      </c>
      <c r="DH59" s="66">
        <v>1.2344636054</v>
      </c>
      <c r="DI59" s="123">
        <v>3.7654761999999999E-3</v>
      </c>
      <c r="DJ59" s="124">
        <v>6.6021476000000003E-3</v>
      </c>
      <c r="DK59" s="124">
        <v>7.4137187000000004E-3</v>
      </c>
      <c r="DL59" s="124">
        <v>7.5729910999999999E-3</v>
      </c>
      <c r="DM59" s="124">
        <v>7.5964726999999998E-3</v>
      </c>
      <c r="DN59" s="124">
        <v>7.6127920999999998E-3</v>
      </c>
      <c r="DO59" s="124">
        <v>7.6237055999999999E-3</v>
      </c>
      <c r="DP59" s="124">
        <v>7.6320188000000002E-3</v>
      </c>
      <c r="DQ59" s="124">
        <v>7.6377318000000003E-3</v>
      </c>
      <c r="DR59" s="125">
        <v>7.6434448000000004E-3</v>
      </c>
      <c r="DS59" s="80">
        <v>81.324903356999997</v>
      </c>
      <c r="DT59" s="13">
        <v>0.56756185640000001</v>
      </c>
      <c r="DU59" s="60">
        <v>41.020171644999998</v>
      </c>
      <c r="DV59" s="13">
        <v>0.29819211359999998</v>
      </c>
      <c r="DW59" s="60">
        <v>20.856535779000001</v>
      </c>
      <c r="DX59" s="13">
        <v>0.15769425640000001</v>
      </c>
      <c r="DY59" s="60">
        <v>10.771592506999999</v>
      </c>
      <c r="DZ59" s="13">
        <v>8.5449420700000001E-2</v>
      </c>
      <c r="EA59" s="60">
        <v>5.7246841172999998</v>
      </c>
      <c r="EB59" s="13">
        <v>4.8392912099999998E-2</v>
      </c>
      <c r="EC59" s="60">
        <v>3.1823802322999999</v>
      </c>
      <c r="ED59" s="13">
        <v>2.9234852799999999E-2</v>
      </c>
      <c r="EE59" s="60">
        <v>1.8650576691</v>
      </c>
      <c r="EF59" s="13">
        <v>1.9016252399999999E-2</v>
      </c>
      <c r="EG59" s="60">
        <v>1.1556988667999999</v>
      </c>
      <c r="EH59" s="13">
        <v>1.3237411399999999E-2</v>
      </c>
      <c r="EI59" s="60">
        <v>0.74992662529999998</v>
      </c>
      <c r="EJ59" s="13">
        <v>9.7365171999999993E-3</v>
      </c>
      <c r="EK59" s="60">
        <v>0.51337006480000003</v>
      </c>
      <c r="EL59" s="15">
        <v>7.5412904000000001E-3</v>
      </c>
    </row>
    <row r="60" spans="1:142">
      <c r="A60" s="8">
        <v>5500</v>
      </c>
      <c r="B60" s="63">
        <v>912</v>
      </c>
      <c r="C60" s="64">
        <v>2171.4849463999999</v>
      </c>
      <c r="D60" s="70">
        <v>5448.9789754000003</v>
      </c>
      <c r="E60" s="70">
        <v>87.719322405</v>
      </c>
      <c r="F60" s="71">
        <v>7.4697463500000005E-2</v>
      </c>
      <c r="G60" s="64">
        <v>8.5914706098</v>
      </c>
      <c r="H60" s="71">
        <v>3.8805162000000002E-3</v>
      </c>
      <c r="I60" s="70">
        <v>161.1135567</v>
      </c>
      <c r="J60" s="71">
        <v>1.0625880384999999</v>
      </c>
      <c r="K60" s="70">
        <v>81.307943249000004</v>
      </c>
      <c r="L60" s="71">
        <v>0.50178658009999999</v>
      </c>
      <c r="M60" s="70">
        <v>25.283653115</v>
      </c>
      <c r="N60" s="71">
        <v>0.2089554008</v>
      </c>
      <c r="O60" s="37" t="s">
        <v>83</v>
      </c>
      <c r="P60" s="13">
        <v>0</v>
      </c>
      <c r="Q60" s="70">
        <v>36.688178493000002</v>
      </c>
      <c r="R60" s="71">
        <v>5.4890915999999998E-2</v>
      </c>
      <c r="S60" s="37" t="s">
        <v>83</v>
      </c>
      <c r="T60" s="13">
        <v>0</v>
      </c>
      <c r="U60" s="37" t="s">
        <v>83</v>
      </c>
      <c r="V60" s="13">
        <v>0</v>
      </c>
      <c r="W60" s="70">
        <v>0.80056974309999995</v>
      </c>
      <c r="X60" s="71">
        <v>7.8816580999999993E-3</v>
      </c>
      <c r="Y60" s="70">
        <v>33.823328173999997</v>
      </c>
      <c r="Z60" s="71">
        <v>0.73382757210000005</v>
      </c>
      <c r="AA60" s="37" t="s">
        <v>83</v>
      </c>
      <c r="AB60" s="13">
        <v>0</v>
      </c>
      <c r="AC60" s="70">
        <v>9.3461900000000003E-4</v>
      </c>
      <c r="AD60" s="71">
        <v>2.5914481999999998E-6</v>
      </c>
      <c r="AE60" s="37" t="s">
        <v>83</v>
      </c>
      <c r="AF60" s="13">
        <v>0</v>
      </c>
      <c r="AG60" s="37" t="s">
        <v>83</v>
      </c>
      <c r="AH60" s="13">
        <v>0</v>
      </c>
      <c r="AI60" s="70">
        <f t="shared" si="0"/>
        <v>9.3461900000000003E-4</v>
      </c>
      <c r="AJ60" s="71">
        <f t="shared" si="0"/>
        <v>2.5914481999999998E-6</v>
      </c>
      <c r="AK60" s="70">
        <v>129.25169335999999</v>
      </c>
      <c r="AL60" s="71">
        <v>1.6962885484000001</v>
      </c>
      <c r="AM60" s="37" t="s">
        <v>83</v>
      </c>
      <c r="AN60" s="13">
        <v>0</v>
      </c>
      <c r="AO60" s="37" t="s">
        <v>83</v>
      </c>
      <c r="AP60" s="13">
        <v>0</v>
      </c>
      <c r="AQ60" s="37" t="s">
        <v>83</v>
      </c>
      <c r="AR60" s="13">
        <v>0</v>
      </c>
      <c r="AS60" s="70">
        <v>78.620776383000006</v>
      </c>
      <c r="AT60" s="71">
        <v>2.6883696324000002</v>
      </c>
      <c r="AU60" s="70">
        <v>64.506977151000001</v>
      </c>
      <c r="AV60" s="71">
        <v>0.4702053404</v>
      </c>
      <c r="AW60" s="70">
        <v>31.002908638000001</v>
      </c>
      <c r="AX60" s="71">
        <v>0.30600305529999999</v>
      </c>
      <c r="AY60" s="70">
        <v>8.7896903116999994</v>
      </c>
      <c r="AZ60" s="71">
        <v>7.6770765399999996E-2</v>
      </c>
      <c r="BA60" s="60">
        <f t="shared" si="1"/>
        <v>24.714378201300001</v>
      </c>
      <c r="BB60" s="13">
        <f t="shared" si="1"/>
        <v>8.7431519700000015E-2</v>
      </c>
      <c r="BC60" s="70">
        <v>0</v>
      </c>
      <c r="BD60" s="13">
        <v>0</v>
      </c>
      <c r="BE60" s="70">
        <v>182.14299392000001</v>
      </c>
      <c r="BF60" s="71">
        <v>1.8058585921999999</v>
      </c>
      <c r="BG60" s="4">
        <v>7.8558172000000002E-3</v>
      </c>
      <c r="BH60" s="13">
        <v>1.5772599999999999E-5</v>
      </c>
      <c r="BI60" s="70">
        <v>137.37589967</v>
      </c>
      <c r="BJ60" s="71">
        <v>4.4784466423999998</v>
      </c>
      <c r="BK60" s="70">
        <v>203.89678681000001</v>
      </c>
      <c r="BL60" s="71">
        <v>1.5221085830000001</v>
      </c>
      <c r="BM60" s="70">
        <v>49.444535015</v>
      </c>
      <c r="BN60" s="71">
        <v>0.26546287769999999</v>
      </c>
      <c r="BO60" s="70">
        <v>0.23801226180000001</v>
      </c>
      <c r="BP60" s="71">
        <v>5.1646180000000002E-4</v>
      </c>
      <c r="BQ60" s="70">
        <v>0</v>
      </c>
      <c r="BR60" s="66">
        <v>0</v>
      </c>
      <c r="BS60" s="37" t="s">
        <v>83</v>
      </c>
      <c r="BT60" s="13">
        <v>0</v>
      </c>
      <c r="BU60" s="70">
        <v>0.47149722490000001</v>
      </c>
      <c r="BV60" s="71">
        <v>5.2624276999999999E-3</v>
      </c>
      <c r="BW60" s="70">
        <v>24.81215589</v>
      </c>
      <c r="BX60" s="71">
        <v>0.20369297319999999</v>
      </c>
      <c r="BY60" s="37" t="s">
        <v>83</v>
      </c>
      <c r="BZ60" s="13">
        <v>0</v>
      </c>
      <c r="CA60" s="37" t="s">
        <v>83</v>
      </c>
      <c r="CB60" s="13">
        <v>0</v>
      </c>
      <c r="CC60" s="70">
        <v>17.596594569000001</v>
      </c>
      <c r="CD60" s="71">
        <v>1.40713088E-2</v>
      </c>
      <c r="CE60" s="70">
        <v>19.091583923999998</v>
      </c>
      <c r="CF60" s="71">
        <v>4.0819607199999997E-2</v>
      </c>
      <c r="CG60" s="37" t="s">
        <v>83</v>
      </c>
      <c r="CH60" s="13">
        <v>0</v>
      </c>
      <c r="CI60" s="37" t="s">
        <v>83</v>
      </c>
      <c r="CJ60" s="13">
        <v>0</v>
      </c>
      <c r="CK60" s="37" t="s">
        <v>83</v>
      </c>
      <c r="CL60" s="13">
        <v>0</v>
      </c>
      <c r="CM60" s="37" t="s">
        <v>83</v>
      </c>
      <c r="CN60" s="13">
        <v>0</v>
      </c>
      <c r="CO60" s="70">
        <v>0.14977690799999999</v>
      </c>
      <c r="CP60" s="71">
        <v>1.4917462E-3</v>
      </c>
      <c r="CQ60" s="70">
        <v>0.65079283509999997</v>
      </c>
      <c r="CR60" s="71">
        <v>6.3899118999999997E-3</v>
      </c>
      <c r="CS60" s="70">
        <v>3.0397746123</v>
      </c>
      <c r="CT60" s="71">
        <v>2.98202012E-2</v>
      </c>
      <c r="CU60" s="70">
        <v>30.783553561000002</v>
      </c>
      <c r="CV60" s="71">
        <v>0.70400737089999998</v>
      </c>
      <c r="CW60" s="37" t="s">
        <v>83</v>
      </c>
      <c r="CX60" s="13">
        <v>0</v>
      </c>
      <c r="CY60" s="37" t="s">
        <v>83</v>
      </c>
      <c r="CZ60" s="13">
        <v>0</v>
      </c>
      <c r="DA60" s="70">
        <v>19.643125425000001</v>
      </c>
      <c r="DB60" s="71">
        <v>0.2597003255</v>
      </c>
      <c r="DC60" s="70">
        <v>58.977650957999998</v>
      </c>
      <c r="DD60" s="71">
        <v>2.4286693069999998</v>
      </c>
      <c r="DE60" s="70">
        <v>34.787764899999999</v>
      </c>
      <c r="DF60" s="71">
        <v>0.56348585039999999</v>
      </c>
      <c r="DG60" s="70">
        <v>147.35522902</v>
      </c>
      <c r="DH60" s="66">
        <v>1.2423727417999999</v>
      </c>
      <c r="DI60" s="123">
        <v>3.8485911000000002E-3</v>
      </c>
      <c r="DJ60" s="124">
        <v>6.7482165999999998E-3</v>
      </c>
      <c r="DK60" s="124">
        <v>7.5801356000000002E-3</v>
      </c>
      <c r="DL60" s="124">
        <v>7.7483396000000001E-3</v>
      </c>
      <c r="DM60" s="124">
        <v>7.7735028000000001E-3</v>
      </c>
      <c r="DN60" s="124">
        <v>7.7897712999999997E-3</v>
      </c>
      <c r="DO60" s="124">
        <v>7.8006498999999997E-3</v>
      </c>
      <c r="DP60" s="124">
        <v>7.8089370000000002E-3</v>
      </c>
      <c r="DQ60" s="124">
        <v>7.8146327000000008E-3</v>
      </c>
      <c r="DR60" s="125">
        <v>7.8203283999999998E-3</v>
      </c>
      <c r="DS60" s="80">
        <v>81.774249413000007</v>
      </c>
      <c r="DT60" s="13">
        <v>0.57086582509999995</v>
      </c>
      <c r="DU60" s="60">
        <v>41.345040697000002</v>
      </c>
      <c r="DV60" s="13">
        <v>0.30069295759999998</v>
      </c>
      <c r="DW60" s="60">
        <v>21.082729549</v>
      </c>
      <c r="DX60" s="13">
        <v>0.15953612589999999</v>
      </c>
      <c r="DY60" s="60">
        <v>10.922818375</v>
      </c>
      <c r="DZ60" s="13">
        <v>8.6793601499999998E-2</v>
      </c>
      <c r="EA60" s="60">
        <v>5.8266101420999998</v>
      </c>
      <c r="EB60" s="13">
        <v>4.9377938699999999E-2</v>
      </c>
      <c r="EC60" s="60">
        <v>3.2497876895000002</v>
      </c>
      <c r="ED60" s="13">
        <v>2.99531806E-2</v>
      </c>
      <c r="EE60" s="60">
        <v>1.9098753399999999</v>
      </c>
      <c r="EF60" s="13">
        <v>1.95601953E-2</v>
      </c>
      <c r="EG60" s="60">
        <v>1.1845702105</v>
      </c>
      <c r="EH60" s="13">
        <v>1.3647308299999999E-2</v>
      </c>
      <c r="EI60" s="60">
        <v>0.76970182259999997</v>
      </c>
      <c r="EJ60" s="13">
        <v>1.00679033E-2</v>
      </c>
      <c r="EK60" s="60">
        <v>0.52810294999999996</v>
      </c>
      <c r="EL60" s="15">
        <v>7.8225677999999993E-3</v>
      </c>
    </row>
    <row r="61" spans="1:142">
      <c r="A61" s="8">
        <v>5600</v>
      </c>
      <c r="B61" s="63">
        <v>898</v>
      </c>
      <c r="C61" s="64">
        <v>2192.7783537</v>
      </c>
      <c r="D61" s="70">
        <v>5550.8726180000003</v>
      </c>
      <c r="E61" s="70">
        <v>89.269727192000005</v>
      </c>
      <c r="F61" s="71">
        <v>7.5400512700000005E-2</v>
      </c>
      <c r="G61" s="64">
        <v>8.8760595979999994</v>
      </c>
      <c r="H61" s="71">
        <v>3.9697214E-3</v>
      </c>
      <c r="I61" s="70">
        <v>161.70883262999999</v>
      </c>
      <c r="J61" s="71">
        <v>1.0665477847</v>
      </c>
      <c r="K61" s="70">
        <v>81.905621601000007</v>
      </c>
      <c r="L61" s="71">
        <v>0.5061017552</v>
      </c>
      <c r="M61" s="70">
        <v>25.631055240999999</v>
      </c>
      <c r="N61" s="71">
        <v>0.21154617410000001</v>
      </c>
      <c r="O61" s="37" t="s">
        <v>83</v>
      </c>
      <c r="P61" s="13">
        <v>0</v>
      </c>
      <c r="Q61" s="70">
        <v>37.600030861999997</v>
      </c>
      <c r="R61" s="71">
        <v>5.5913515499999997E-2</v>
      </c>
      <c r="S61" s="37" t="s">
        <v>83</v>
      </c>
      <c r="T61" s="13">
        <v>0</v>
      </c>
      <c r="U61" s="37" t="s">
        <v>83</v>
      </c>
      <c r="V61" s="13">
        <v>0</v>
      </c>
      <c r="W61" s="70">
        <v>0.82019769340000004</v>
      </c>
      <c r="X61" s="71">
        <v>8.0070204999999998E-3</v>
      </c>
      <c r="Y61" s="70">
        <v>34.33563418</v>
      </c>
      <c r="Z61" s="71">
        <v>0.74512589829999998</v>
      </c>
      <c r="AA61" s="37" t="s">
        <v>83</v>
      </c>
      <c r="AB61" s="13">
        <v>0</v>
      </c>
      <c r="AC61" s="70">
        <v>9.3220320000000001E-4</v>
      </c>
      <c r="AD61" s="71">
        <v>2.5847500000000001E-6</v>
      </c>
      <c r="AE61" s="37" t="s">
        <v>83</v>
      </c>
      <c r="AF61" s="13">
        <v>0</v>
      </c>
      <c r="AG61" s="37" t="s">
        <v>83</v>
      </c>
      <c r="AH61" s="13">
        <v>0</v>
      </c>
      <c r="AI61" s="70">
        <f t="shared" si="0"/>
        <v>9.3220320000000001E-4</v>
      </c>
      <c r="AJ61" s="71">
        <f t="shared" si="0"/>
        <v>2.5847500000000001E-6</v>
      </c>
      <c r="AK61" s="70">
        <v>130.12341604</v>
      </c>
      <c r="AL61" s="71">
        <v>1.7027573681999999</v>
      </c>
      <c r="AM61" s="37" t="s">
        <v>83</v>
      </c>
      <c r="AN61" s="13">
        <v>0</v>
      </c>
      <c r="AO61" s="37" t="s">
        <v>83</v>
      </c>
      <c r="AP61" s="13">
        <v>0</v>
      </c>
      <c r="AQ61" s="37" t="s">
        <v>83</v>
      </c>
      <c r="AR61" s="13">
        <v>0</v>
      </c>
      <c r="AS61" s="70">
        <v>79.275078621999995</v>
      </c>
      <c r="AT61" s="71">
        <v>2.7044028348000002</v>
      </c>
      <c r="AU61" s="70">
        <v>65.259546599000004</v>
      </c>
      <c r="AV61" s="71">
        <v>0.47406454079999999</v>
      </c>
      <c r="AW61" s="70">
        <v>31.338493768999999</v>
      </c>
      <c r="AX61" s="71">
        <v>0.30856062150000002</v>
      </c>
      <c r="AY61" s="70">
        <v>8.8764940946999999</v>
      </c>
      <c r="AZ61" s="71">
        <v>7.7268699100000005E-2</v>
      </c>
      <c r="BA61" s="60">
        <f t="shared" si="1"/>
        <v>25.044558735300001</v>
      </c>
      <c r="BB61" s="13">
        <f t="shared" si="1"/>
        <v>8.8235220199999964E-2</v>
      </c>
      <c r="BC61" s="70">
        <v>0</v>
      </c>
      <c r="BD61" s="13">
        <v>0</v>
      </c>
      <c r="BE61" s="70">
        <v>184.70098666000001</v>
      </c>
      <c r="BF61" s="71">
        <v>1.8197258381000001</v>
      </c>
      <c r="BG61" s="4">
        <v>8.0487865999999998E-3</v>
      </c>
      <c r="BH61" s="13">
        <v>1.57408E-5</v>
      </c>
      <c r="BI61" s="70">
        <v>138.24867889999999</v>
      </c>
      <c r="BJ61" s="71">
        <v>4.4982178601999996</v>
      </c>
      <c r="BK61" s="70">
        <v>207.72094652999999</v>
      </c>
      <c r="BL61" s="71">
        <v>1.5461646296</v>
      </c>
      <c r="BM61" s="70">
        <v>50.019767844</v>
      </c>
      <c r="BN61" s="71">
        <v>0.26814597899999998</v>
      </c>
      <c r="BO61" s="70">
        <v>0.24460741280000001</v>
      </c>
      <c r="BP61" s="71">
        <v>5.1994970000000004E-4</v>
      </c>
      <c r="BQ61" s="70">
        <v>0</v>
      </c>
      <c r="BR61" s="66">
        <v>0</v>
      </c>
      <c r="BS61" s="37" t="s">
        <v>83</v>
      </c>
      <c r="BT61" s="13">
        <v>0</v>
      </c>
      <c r="BU61" s="70">
        <v>0.47848465540000001</v>
      </c>
      <c r="BV61" s="71">
        <v>5.3186170000000003E-3</v>
      </c>
      <c r="BW61" s="70">
        <v>25.152570586</v>
      </c>
      <c r="BX61" s="71">
        <v>0.20622755709999999</v>
      </c>
      <c r="BY61" s="37" t="s">
        <v>83</v>
      </c>
      <c r="BZ61" s="13">
        <v>0</v>
      </c>
      <c r="CA61" s="37" t="s">
        <v>83</v>
      </c>
      <c r="CB61" s="13">
        <v>0</v>
      </c>
      <c r="CC61" s="70">
        <v>18.049484152000002</v>
      </c>
      <c r="CD61" s="71">
        <v>1.4339116799999999E-2</v>
      </c>
      <c r="CE61" s="70">
        <v>19.550546709999999</v>
      </c>
      <c r="CF61" s="71">
        <v>4.1574398700000001E-2</v>
      </c>
      <c r="CG61" s="37" t="s">
        <v>83</v>
      </c>
      <c r="CH61" s="13">
        <v>0</v>
      </c>
      <c r="CI61" s="37" t="s">
        <v>83</v>
      </c>
      <c r="CJ61" s="13">
        <v>0</v>
      </c>
      <c r="CK61" s="37" t="s">
        <v>83</v>
      </c>
      <c r="CL61" s="13">
        <v>0</v>
      </c>
      <c r="CM61" s="37" t="s">
        <v>83</v>
      </c>
      <c r="CN61" s="13">
        <v>0</v>
      </c>
      <c r="CO61" s="70">
        <v>0.16807326510000001</v>
      </c>
      <c r="CP61" s="71">
        <v>1.6034686E-3</v>
      </c>
      <c r="CQ61" s="70">
        <v>0.65212442829999995</v>
      </c>
      <c r="CR61" s="71">
        <v>6.4035519000000003E-3</v>
      </c>
      <c r="CS61" s="70">
        <v>3.0878631506000001</v>
      </c>
      <c r="CT61" s="71">
        <v>3.0339082199999999E-2</v>
      </c>
      <c r="CU61" s="70">
        <v>31.247771028999999</v>
      </c>
      <c r="CV61" s="71">
        <v>0.71478681610000006</v>
      </c>
      <c r="CW61" s="37" t="s">
        <v>83</v>
      </c>
      <c r="CX61" s="13">
        <v>0</v>
      </c>
      <c r="CY61" s="37" t="s">
        <v>83</v>
      </c>
      <c r="CZ61" s="13">
        <v>0</v>
      </c>
      <c r="DA61" s="70">
        <v>19.812561536</v>
      </c>
      <c r="DB61" s="71">
        <v>0.26179477629999998</v>
      </c>
      <c r="DC61" s="70">
        <v>59.462517085999998</v>
      </c>
      <c r="DD61" s="71">
        <v>2.4426080584999998</v>
      </c>
      <c r="DE61" s="70">
        <v>35.697522026000001</v>
      </c>
      <c r="DF61" s="71">
        <v>0.56939934380000001</v>
      </c>
      <c r="DG61" s="70">
        <v>149.00346463</v>
      </c>
      <c r="DH61" s="66">
        <v>1.2503264943000001</v>
      </c>
      <c r="DI61" s="123">
        <v>3.9326309999999998E-3</v>
      </c>
      <c r="DJ61" s="124">
        <v>6.8948686000000004E-3</v>
      </c>
      <c r="DK61" s="124">
        <v>7.7598166000000003E-3</v>
      </c>
      <c r="DL61" s="124">
        <v>7.9398939999999994E-3</v>
      </c>
      <c r="DM61" s="124">
        <v>7.96673E-3</v>
      </c>
      <c r="DN61" s="124">
        <v>7.9829487000000008E-3</v>
      </c>
      <c r="DO61" s="124">
        <v>7.9937970000000004E-3</v>
      </c>
      <c r="DP61" s="124">
        <v>8.0020604999999998E-3</v>
      </c>
      <c r="DQ61" s="124">
        <v>8.0077393000000004E-3</v>
      </c>
      <c r="DR61" s="125">
        <v>8.0134182000000005E-3</v>
      </c>
      <c r="DS61" s="80">
        <v>82.249901586999997</v>
      </c>
      <c r="DT61" s="13">
        <v>0.57409482000000001</v>
      </c>
      <c r="DU61" s="60">
        <v>41.692775900999997</v>
      </c>
      <c r="DV61" s="13">
        <v>0.3030961486</v>
      </c>
      <c r="DW61" s="60">
        <v>21.312798118</v>
      </c>
      <c r="DX61" s="13">
        <v>0.1611583798</v>
      </c>
      <c r="DY61" s="60">
        <v>11.061240099000001</v>
      </c>
      <c r="DZ61" s="13">
        <v>8.7809638199999998E-2</v>
      </c>
      <c r="EA61" s="60">
        <v>5.9056639349999998</v>
      </c>
      <c r="EB61" s="13">
        <v>4.9993689899999999E-2</v>
      </c>
      <c r="EC61" s="60">
        <v>3.2949659725</v>
      </c>
      <c r="ED61" s="13">
        <v>3.0331056299999999E-2</v>
      </c>
      <c r="EE61" s="60">
        <v>1.9376637565999999</v>
      </c>
      <c r="EF61" s="13">
        <v>1.98192269E-2</v>
      </c>
      <c r="EG61" s="60">
        <v>1.2007863715</v>
      </c>
      <c r="EH61" s="13">
        <v>1.38205403E-2</v>
      </c>
      <c r="EI61" s="60">
        <v>0.78151375570000003</v>
      </c>
      <c r="EJ61" s="13">
        <v>1.02054057E-2</v>
      </c>
      <c r="EK61" s="60">
        <v>0.53573673340000005</v>
      </c>
      <c r="EL61" s="15">
        <v>7.9269244000000003E-3</v>
      </c>
    </row>
    <row r="62" spans="1:142">
      <c r="A62" s="8">
        <v>5700</v>
      </c>
      <c r="B62" s="63">
        <v>848</v>
      </c>
      <c r="C62" s="64">
        <v>2213.9015562</v>
      </c>
      <c r="D62" s="70">
        <v>5649.9284704000002</v>
      </c>
      <c r="E62" s="70">
        <v>90.931530146</v>
      </c>
      <c r="F62" s="71">
        <v>7.6097682900000005E-2</v>
      </c>
      <c r="G62" s="64">
        <v>9.1482195554000008</v>
      </c>
      <c r="H62" s="71">
        <v>4.0631990999999996E-3</v>
      </c>
      <c r="I62" s="70">
        <v>162.33053337000001</v>
      </c>
      <c r="J62" s="71">
        <v>1.0705420541999999</v>
      </c>
      <c r="K62" s="70">
        <v>82.465159309000001</v>
      </c>
      <c r="L62" s="71">
        <v>0.51020103890000001</v>
      </c>
      <c r="M62" s="70">
        <v>25.925025244</v>
      </c>
      <c r="N62" s="71">
        <v>0.2137746925</v>
      </c>
      <c r="O62" s="37" t="s">
        <v>83</v>
      </c>
      <c r="P62" s="13">
        <v>0</v>
      </c>
      <c r="Q62" s="70">
        <v>38.573943450000002</v>
      </c>
      <c r="R62" s="71">
        <v>5.7119488400000001E-2</v>
      </c>
      <c r="S62" s="37" t="s">
        <v>83</v>
      </c>
      <c r="T62" s="13">
        <v>0</v>
      </c>
      <c r="U62" s="37" t="s">
        <v>83</v>
      </c>
      <c r="V62" s="13">
        <v>0</v>
      </c>
      <c r="W62" s="70">
        <v>0.83525044270000004</v>
      </c>
      <c r="X62" s="71">
        <v>8.1694187999999997E-3</v>
      </c>
      <c r="Y62" s="70">
        <v>34.764084707000002</v>
      </c>
      <c r="Z62" s="71">
        <v>0.75308426809999995</v>
      </c>
      <c r="AA62" s="37" t="s">
        <v>83</v>
      </c>
      <c r="AB62" s="13">
        <v>0</v>
      </c>
      <c r="AC62" s="70">
        <v>9.3007660000000005E-4</v>
      </c>
      <c r="AD62" s="71">
        <v>2.5788533999999999E-6</v>
      </c>
      <c r="AE62" s="37" t="s">
        <v>83</v>
      </c>
      <c r="AF62" s="13">
        <v>0</v>
      </c>
      <c r="AG62" s="37" t="s">
        <v>83</v>
      </c>
      <c r="AH62" s="13">
        <v>0</v>
      </c>
      <c r="AI62" s="70">
        <f t="shared" si="0"/>
        <v>9.3007660000000005E-4</v>
      </c>
      <c r="AJ62" s="71">
        <f t="shared" si="0"/>
        <v>2.5788533999999999E-6</v>
      </c>
      <c r="AK62" s="70">
        <v>131.15643936999999</v>
      </c>
      <c r="AL62" s="71">
        <v>1.7103927602</v>
      </c>
      <c r="AM62" s="37" t="s">
        <v>83</v>
      </c>
      <c r="AN62" s="13">
        <v>0</v>
      </c>
      <c r="AO62" s="37" t="s">
        <v>83</v>
      </c>
      <c r="AP62" s="13">
        <v>0</v>
      </c>
      <c r="AQ62" s="37" t="s">
        <v>83</v>
      </c>
      <c r="AR62" s="13">
        <v>0</v>
      </c>
      <c r="AS62" s="70">
        <v>79.933928692999999</v>
      </c>
      <c r="AT62" s="71">
        <v>2.7200371578000002</v>
      </c>
      <c r="AU62" s="70">
        <v>65.993408786000003</v>
      </c>
      <c r="AV62" s="71">
        <v>0.47794752330000001</v>
      </c>
      <c r="AW62" s="70">
        <v>31.687666086</v>
      </c>
      <c r="AX62" s="71">
        <v>0.31121228849999999</v>
      </c>
      <c r="AY62" s="70">
        <v>8.9109028640000005</v>
      </c>
      <c r="AZ62" s="71">
        <v>7.7569375900000001E-2</v>
      </c>
      <c r="BA62" s="60">
        <f t="shared" si="1"/>
        <v>25.394839836000003</v>
      </c>
      <c r="BB62" s="13">
        <f t="shared" si="1"/>
        <v>8.9165858900000006E-2</v>
      </c>
      <c r="BC62" s="70">
        <v>0</v>
      </c>
      <c r="BD62" s="13">
        <v>0</v>
      </c>
      <c r="BE62" s="70">
        <v>187.55876001999999</v>
      </c>
      <c r="BF62" s="71">
        <v>1.8355890259000001</v>
      </c>
      <c r="BG62" s="4">
        <v>8.2631458999999994E-3</v>
      </c>
      <c r="BH62" s="13">
        <v>1.5709099999999998E-5</v>
      </c>
      <c r="BI62" s="70">
        <v>138.97142833000001</v>
      </c>
      <c r="BJ62" s="71">
        <v>4.5138814580000002</v>
      </c>
      <c r="BK62" s="70">
        <v>210.80723168</v>
      </c>
      <c r="BL62" s="71">
        <v>1.5672501728999999</v>
      </c>
      <c r="BM62" s="70">
        <v>50.569011676000002</v>
      </c>
      <c r="BN62" s="71">
        <v>0.27050266740000001</v>
      </c>
      <c r="BO62" s="70">
        <v>0.25728939470000001</v>
      </c>
      <c r="BP62" s="71">
        <v>5.2535400000000001E-4</v>
      </c>
      <c r="BQ62" s="70">
        <v>0</v>
      </c>
      <c r="BR62" s="66">
        <v>0</v>
      </c>
      <c r="BS62" s="37" t="s">
        <v>83</v>
      </c>
      <c r="BT62" s="13">
        <v>0</v>
      </c>
      <c r="BU62" s="70">
        <v>0.48765792800000002</v>
      </c>
      <c r="BV62" s="71">
        <v>5.4727494E-3</v>
      </c>
      <c r="BW62" s="70">
        <v>25.437367316</v>
      </c>
      <c r="BX62" s="71">
        <v>0.2083019431</v>
      </c>
      <c r="BY62" s="37" t="s">
        <v>83</v>
      </c>
      <c r="BZ62" s="13">
        <v>0</v>
      </c>
      <c r="CA62" s="37" t="s">
        <v>83</v>
      </c>
      <c r="CB62" s="13">
        <v>0</v>
      </c>
      <c r="CC62" s="70">
        <v>18.634430646999999</v>
      </c>
      <c r="CD62" s="71">
        <v>1.47137859E-2</v>
      </c>
      <c r="CE62" s="70">
        <v>19.939512803</v>
      </c>
      <c r="CF62" s="71">
        <v>4.2405702500000003E-2</v>
      </c>
      <c r="CG62" s="37" t="s">
        <v>83</v>
      </c>
      <c r="CH62" s="13">
        <v>0</v>
      </c>
      <c r="CI62" s="37" t="s">
        <v>83</v>
      </c>
      <c r="CJ62" s="13">
        <v>0</v>
      </c>
      <c r="CK62" s="37" t="s">
        <v>83</v>
      </c>
      <c r="CL62" s="13">
        <v>0</v>
      </c>
      <c r="CM62" s="37" t="s">
        <v>83</v>
      </c>
      <c r="CN62" s="13">
        <v>0</v>
      </c>
      <c r="CO62" s="70">
        <v>0.1676633129</v>
      </c>
      <c r="CP62" s="71">
        <v>1.5996090999999999E-3</v>
      </c>
      <c r="CQ62" s="70">
        <v>0.66758712980000001</v>
      </c>
      <c r="CR62" s="71">
        <v>6.5698097E-3</v>
      </c>
      <c r="CS62" s="70">
        <v>3.1487425420999999</v>
      </c>
      <c r="CT62" s="71">
        <v>3.0921217500000001E-2</v>
      </c>
      <c r="CU62" s="70">
        <v>31.615342165000001</v>
      </c>
      <c r="CV62" s="71">
        <v>0.72216305059999997</v>
      </c>
      <c r="CW62" s="37" t="s">
        <v>83</v>
      </c>
      <c r="CX62" s="13">
        <v>0</v>
      </c>
      <c r="CY62" s="37" t="s">
        <v>83</v>
      </c>
      <c r="CZ62" s="13">
        <v>0</v>
      </c>
      <c r="DA62" s="70">
        <v>20.027919785999998</v>
      </c>
      <c r="DB62" s="71">
        <v>0.26419934490000002</v>
      </c>
      <c r="DC62" s="70">
        <v>59.906008907999997</v>
      </c>
      <c r="DD62" s="71">
        <v>2.4558378129</v>
      </c>
      <c r="DE62" s="70">
        <v>36.733269448000001</v>
      </c>
      <c r="DF62" s="71">
        <v>0.57611694879999997</v>
      </c>
      <c r="DG62" s="70">
        <v>150.82549057</v>
      </c>
      <c r="DH62" s="66">
        <v>1.2594720771000001</v>
      </c>
      <c r="DI62" s="123">
        <v>4.0230138999999996E-3</v>
      </c>
      <c r="DJ62" s="124">
        <v>7.0555302E-3</v>
      </c>
      <c r="DK62" s="124">
        <v>7.9512534999999999E-3</v>
      </c>
      <c r="DL62" s="124">
        <v>8.1417999999999994E-3</v>
      </c>
      <c r="DM62" s="124">
        <v>8.1717571999999992E-3</v>
      </c>
      <c r="DN62" s="124">
        <v>8.1911213999999993E-3</v>
      </c>
      <c r="DO62" s="124">
        <v>8.2051291999999994E-3</v>
      </c>
      <c r="DP62" s="124">
        <v>8.2165581999999997E-3</v>
      </c>
      <c r="DQ62" s="124">
        <v>8.2222214999999998E-3</v>
      </c>
      <c r="DR62" s="125">
        <v>8.2278848999999994E-3</v>
      </c>
      <c r="DS62" s="80">
        <v>82.748833388999998</v>
      </c>
      <c r="DT62" s="13">
        <v>0.57737822979999998</v>
      </c>
      <c r="DU62" s="60">
        <v>42.053626033999997</v>
      </c>
      <c r="DV62" s="13">
        <v>0.30553610669999998</v>
      </c>
      <c r="DW62" s="60">
        <v>21.557984975</v>
      </c>
      <c r="DX62" s="13">
        <v>0.16287464669999999</v>
      </c>
      <c r="DY62" s="60">
        <v>11.227334101</v>
      </c>
      <c r="DZ62" s="13">
        <v>8.9006757399999997E-2</v>
      </c>
      <c r="EA62" s="60">
        <v>6.0150814428999997</v>
      </c>
      <c r="EB62" s="13">
        <v>5.0797577300000001E-2</v>
      </c>
      <c r="EC62" s="60">
        <v>3.3697687621000001</v>
      </c>
      <c r="ED62" s="13">
        <v>3.0890279900000001E-2</v>
      </c>
      <c r="EE62" s="60">
        <v>1.9880514782000001</v>
      </c>
      <c r="EF62" s="13">
        <v>2.02112128E-2</v>
      </c>
      <c r="EG62" s="60">
        <v>1.2344188109000001</v>
      </c>
      <c r="EH62" s="13">
        <v>1.41016899E-2</v>
      </c>
      <c r="EI62" s="60">
        <v>0.80318095239999998</v>
      </c>
      <c r="EJ62" s="13">
        <v>1.0411521199999999E-2</v>
      </c>
      <c r="EK62" s="60">
        <v>0.55077071730000005</v>
      </c>
      <c r="EL62" s="15">
        <v>8.0905405E-3</v>
      </c>
    </row>
    <row r="63" spans="1:142">
      <c r="A63" s="8">
        <v>5800</v>
      </c>
      <c r="B63" s="63">
        <v>917</v>
      </c>
      <c r="C63" s="64">
        <v>2235.0969358000002</v>
      </c>
      <c r="D63" s="70">
        <v>5751.4176117999996</v>
      </c>
      <c r="E63" s="70">
        <v>92.968236505999997</v>
      </c>
      <c r="F63" s="71">
        <v>7.69281515E-2</v>
      </c>
      <c r="G63" s="64">
        <v>9.4360407675999998</v>
      </c>
      <c r="H63" s="71">
        <v>4.1377007E-3</v>
      </c>
      <c r="I63" s="70">
        <v>162.96232502999999</v>
      </c>
      <c r="J63" s="71">
        <v>1.0748547802999999</v>
      </c>
      <c r="K63" s="70">
        <v>83.108774557999993</v>
      </c>
      <c r="L63" s="71">
        <v>0.51374678579999999</v>
      </c>
      <c r="M63" s="70">
        <v>26.286382347</v>
      </c>
      <c r="N63" s="71">
        <v>0.2164811589</v>
      </c>
      <c r="O63" s="37" t="s">
        <v>83</v>
      </c>
      <c r="P63" s="13">
        <v>0</v>
      </c>
      <c r="Q63" s="70">
        <v>39.424635690000002</v>
      </c>
      <c r="R63" s="71">
        <v>5.8253789399999999E-2</v>
      </c>
      <c r="S63" s="37" t="s">
        <v>83</v>
      </c>
      <c r="T63" s="13">
        <v>0</v>
      </c>
      <c r="U63" s="37" t="s">
        <v>83</v>
      </c>
      <c r="V63" s="13">
        <v>0</v>
      </c>
      <c r="W63" s="70">
        <v>0.83371301450000002</v>
      </c>
      <c r="X63" s="71">
        <v>8.1552311000000002E-3</v>
      </c>
      <c r="Y63" s="70">
        <v>35.269138566000002</v>
      </c>
      <c r="Z63" s="71">
        <v>0.76103615530000002</v>
      </c>
      <c r="AA63" s="37" t="s">
        <v>83</v>
      </c>
      <c r="AB63" s="13">
        <v>0</v>
      </c>
      <c r="AC63" s="70">
        <v>9.2759240000000001E-4</v>
      </c>
      <c r="AD63" s="71">
        <v>2.5719655999999998E-6</v>
      </c>
      <c r="AE63" s="37" t="s">
        <v>83</v>
      </c>
      <c r="AF63" s="13">
        <v>0</v>
      </c>
      <c r="AG63" s="37" t="s">
        <v>83</v>
      </c>
      <c r="AH63" s="13">
        <v>0</v>
      </c>
      <c r="AI63" s="70">
        <f t="shared" si="0"/>
        <v>9.2759240000000001E-4</v>
      </c>
      <c r="AJ63" s="71">
        <f t="shared" si="0"/>
        <v>2.5719655999999998E-6</v>
      </c>
      <c r="AK63" s="70">
        <v>131.98763363</v>
      </c>
      <c r="AL63" s="71">
        <v>1.7169204115000001</v>
      </c>
      <c r="AM63" s="37" t="s">
        <v>83</v>
      </c>
      <c r="AN63" s="13">
        <v>0</v>
      </c>
      <c r="AO63" s="37" t="s">
        <v>83</v>
      </c>
      <c r="AP63" s="13">
        <v>0</v>
      </c>
      <c r="AQ63" s="37" t="s">
        <v>83</v>
      </c>
      <c r="AR63" s="13">
        <v>0</v>
      </c>
      <c r="AS63" s="70">
        <v>80.578113173999995</v>
      </c>
      <c r="AT63" s="71">
        <v>2.7348499669000002</v>
      </c>
      <c r="AU63" s="70">
        <v>66.753818697</v>
      </c>
      <c r="AV63" s="71">
        <v>0.482147188</v>
      </c>
      <c r="AW63" s="70">
        <v>32.028792228</v>
      </c>
      <c r="AX63" s="71">
        <v>0.31409706790000003</v>
      </c>
      <c r="AY63" s="70">
        <v>8.9571935077999996</v>
      </c>
      <c r="AZ63" s="71">
        <v>7.7891681700000007E-2</v>
      </c>
      <c r="BA63" s="60">
        <f t="shared" si="1"/>
        <v>25.7678329612</v>
      </c>
      <c r="BB63" s="13">
        <f t="shared" si="1"/>
        <v>9.0158438399999985E-2</v>
      </c>
      <c r="BC63" s="70">
        <v>0</v>
      </c>
      <c r="BD63" s="13">
        <v>0</v>
      </c>
      <c r="BE63" s="70">
        <v>190.68329679000001</v>
      </c>
      <c r="BF63" s="71">
        <v>1.8517030305</v>
      </c>
      <c r="BG63" s="4">
        <v>8.3874572999999997E-3</v>
      </c>
      <c r="BH63" s="13">
        <v>1.56836E-5</v>
      </c>
      <c r="BI63" s="70">
        <v>139.60415462</v>
      </c>
      <c r="BJ63" s="71">
        <v>4.5293088728999997</v>
      </c>
      <c r="BK63" s="70">
        <v>214.47273190999999</v>
      </c>
      <c r="BL63" s="71">
        <v>1.5920771175999999</v>
      </c>
      <c r="BM63" s="70">
        <v>51.610313165000001</v>
      </c>
      <c r="BN63" s="71">
        <v>0.27463929149999999</v>
      </c>
      <c r="BO63" s="70">
        <v>0.25907283739999998</v>
      </c>
      <c r="BP63" s="71">
        <v>5.4519840000000002E-4</v>
      </c>
      <c r="BQ63" s="70">
        <v>0</v>
      </c>
      <c r="BR63" s="66">
        <v>0</v>
      </c>
      <c r="BS63" s="37" t="s">
        <v>83</v>
      </c>
      <c r="BT63" s="13">
        <v>0</v>
      </c>
      <c r="BU63" s="70">
        <v>0.5089877277</v>
      </c>
      <c r="BV63" s="71">
        <v>5.7578671999999999E-3</v>
      </c>
      <c r="BW63" s="70">
        <v>25.777394619999999</v>
      </c>
      <c r="BX63" s="71">
        <v>0.21072329170000001</v>
      </c>
      <c r="BY63" s="37" t="s">
        <v>83</v>
      </c>
      <c r="BZ63" s="13">
        <v>0</v>
      </c>
      <c r="CA63" s="37" t="s">
        <v>83</v>
      </c>
      <c r="CB63" s="13">
        <v>0</v>
      </c>
      <c r="CC63" s="70">
        <v>19.105235698000001</v>
      </c>
      <c r="CD63" s="71">
        <v>1.50667105E-2</v>
      </c>
      <c r="CE63" s="70">
        <v>20.319399992000001</v>
      </c>
      <c r="CF63" s="71">
        <v>4.3187079000000003E-2</v>
      </c>
      <c r="CG63" s="37" t="s">
        <v>83</v>
      </c>
      <c r="CH63" s="13">
        <v>0</v>
      </c>
      <c r="CI63" s="37" t="s">
        <v>83</v>
      </c>
      <c r="CJ63" s="13">
        <v>0</v>
      </c>
      <c r="CK63" s="37" t="s">
        <v>83</v>
      </c>
      <c r="CL63" s="13">
        <v>0</v>
      </c>
      <c r="CM63" s="37" t="s">
        <v>83</v>
      </c>
      <c r="CN63" s="13">
        <v>0</v>
      </c>
      <c r="CO63" s="70">
        <v>0.16722206889999999</v>
      </c>
      <c r="CP63" s="71">
        <v>1.5954105E-3</v>
      </c>
      <c r="CQ63" s="70">
        <v>0.6664909456</v>
      </c>
      <c r="CR63" s="71">
        <v>6.5598206000000003E-3</v>
      </c>
      <c r="CS63" s="70">
        <v>3.2212564535000001</v>
      </c>
      <c r="CT63" s="71">
        <v>3.1369009000000003E-2</v>
      </c>
      <c r="CU63" s="70">
        <v>32.047882113</v>
      </c>
      <c r="CV63" s="71">
        <v>0.72966714629999996</v>
      </c>
      <c r="CW63" s="37" t="s">
        <v>83</v>
      </c>
      <c r="CX63" s="13">
        <v>0</v>
      </c>
      <c r="CY63" s="37" t="s">
        <v>83</v>
      </c>
      <c r="CZ63" s="13">
        <v>0</v>
      </c>
      <c r="DA63" s="70">
        <v>20.291184778000002</v>
      </c>
      <c r="DB63" s="71">
        <v>0.26699476820000001</v>
      </c>
      <c r="DC63" s="70">
        <v>60.286928396</v>
      </c>
      <c r="DD63" s="71">
        <v>2.4678551987000001</v>
      </c>
      <c r="DE63" s="70">
        <v>38.073002842999998</v>
      </c>
      <c r="DF63" s="71">
        <v>0.58369937439999997</v>
      </c>
      <c r="DG63" s="70">
        <v>152.61029395</v>
      </c>
      <c r="DH63" s="66">
        <v>1.2680036562000001</v>
      </c>
      <c r="DI63" s="123">
        <v>4.0949625000000003E-3</v>
      </c>
      <c r="DJ63" s="124">
        <v>7.1608736000000001E-3</v>
      </c>
      <c r="DK63" s="124">
        <v>8.0675316000000004E-3</v>
      </c>
      <c r="DL63" s="124">
        <v>8.2632864999999996E-3</v>
      </c>
      <c r="DM63" s="124">
        <v>8.2963442999999994E-3</v>
      </c>
      <c r="DN63" s="124">
        <v>8.3156545999999998E-3</v>
      </c>
      <c r="DO63" s="124">
        <v>8.3296253000000008E-3</v>
      </c>
      <c r="DP63" s="124">
        <v>8.3410240000000007E-3</v>
      </c>
      <c r="DQ63" s="124">
        <v>8.346671E-3</v>
      </c>
      <c r="DR63" s="125">
        <v>8.3523179999999992E-3</v>
      </c>
      <c r="DS63" s="80">
        <v>83.267082673999994</v>
      </c>
      <c r="DT63" s="13">
        <v>0.58094560500000003</v>
      </c>
      <c r="DU63" s="60">
        <v>42.426703922000002</v>
      </c>
      <c r="DV63" s="13">
        <v>0.30817322899999999</v>
      </c>
      <c r="DW63" s="60">
        <v>21.815361439</v>
      </c>
      <c r="DX63" s="13">
        <v>0.16476488610000001</v>
      </c>
      <c r="DY63" s="60">
        <v>11.395633798</v>
      </c>
      <c r="DZ63" s="13">
        <v>9.0291768699999997E-2</v>
      </c>
      <c r="EA63" s="60">
        <v>6.1242257273999998</v>
      </c>
      <c r="EB63" s="13">
        <v>5.1664637399999998E-2</v>
      </c>
      <c r="EC63" s="60">
        <v>3.4413941489000002</v>
      </c>
      <c r="ED63" s="13">
        <v>3.1482249499999997E-2</v>
      </c>
      <c r="EE63" s="60">
        <v>2.0361923433000002</v>
      </c>
      <c r="EF63" s="13">
        <v>2.0627110899999999E-2</v>
      </c>
      <c r="EG63" s="60">
        <v>1.2666711261000001</v>
      </c>
      <c r="EH63" s="13">
        <v>1.4391477999999999E-2</v>
      </c>
      <c r="EI63" s="60">
        <v>0.82702923080000001</v>
      </c>
      <c r="EJ63" s="13">
        <v>1.0635441000000001E-2</v>
      </c>
      <c r="EK63" s="60">
        <v>0.56836781300000006</v>
      </c>
      <c r="EL63" s="15">
        <v>8.2649370999999996E-3</v>
      </c>
    </row>
    <row r="64" spans="1:142">
      <c r="A64" s="8">
        <v>5900</v>
      </c>
      <c r="B64" s="63">
        <v>851</v>
      </c>
      <c r="C64" s="64">
        <v>2255.2937017999998</v>
      </c>
      <c r="D64" s="70">
        <v>5852.0820199999998</v>
      </c>
      <c r="E64" s="70">
        <v>94.211292627999995</v>
      </c>
      <c r="F64" s="71">
        <v>7.7469430000000006E-2</v>
      </c>
      <c r="G64" s="64">
        <v>9.7759993905999991</v>
      </c>
      <c r="H64" s="71">
        <v>4.2241945999999999E-3</v>
      </c>
      <c r="I64" s="70">
        <v>163.53886252999999</v>
      </c>
      <c r="J64" s="71">
        <v>1.0785764237</v>
      </c>
      <c r="K64" s="70">
        <v>83.687845096000004</v>
      </c>
      <c r="L64" s="71">
        <v>0.51733218739999998</v>
      </c>
      <c r="M64" s="70">
        <v>26.663377771</v>
      </c>
      <c r="N64" s="71">
        <v>0.21919812950000001</v>
      </c>
      <c r="O64" s="37" t="s">
        <v>83</v>
      </c>
      <c r="P64" s="13">
        <v>0</v>
      </c>
      <c r="Q64" s="70">
        <v>40.462256699999998</v>
      </c>
      <c r="R64" s="71">
        <v>5.9642766799999997E-2</v>
      </c>
      <c r="S64" s="37" t="s">
        <v>83</v>
      </c>
      <c r="T64" s="13">
        <v>0</v>
      </c>
      <c r="U64" s="37" t="s">
        <v>83</v>
      </c>
      <c r="V64" s="13">
        <v>0</v>
      </c>
      <c r="W64" s="70">
        <v>0.86876399630000001</v>
      </c>
      <c r="X64" s="71">
        <v>8.4432605000000008E-3</v>
      </c>
      <c r="Y64" s="70">
        <v>35.811951563000001</v>
      </c>
      <c r="Z64" s="71">
        <v>0.77091768890000001</v>
      </c>
      <c r="AA64" s="37" t="s">
        <v>83</v>
      </c>
      <c r="AB64" s="13">
        <v>0</v>
      </c>
      <c r="AC64" s="70">
        <v>9.2530409999999998E-4</v>
      </c>
      <c r="AD64" s="71">
        <v>2.5656207000000002E-6</v>
      </c>
      <c r="AE64" s="37" t="s">
        <v>83</v>
      </c>
      <c r="AF64" s="13">
        <v>0</v>
      </c>
      <c r="AG64" s="37" t="s">
        <v>83</v>
      </c>
      <c r="AH64" s="13">
        <v>0</v>
      </c>
      <c r="AI64" s="70">
        <f t="shared" si="0"/>
        <v>9.2530409999999998E-4</v>
      </c>
      <c r="AJ64" s="71">
        <f t="shared" si="0"/>
        <v>2.5656207000000002E-6</v>
      </c>
      <c r="AK64" s="70">
        <v>133.03629341000001</v>
      </c>
      <c r="AL64" s="71">
        <v>1.7238068437</v>
      </c>
      <c r="AM64" s="37" t="s">
        <v>83</v>
      </c>
      <c r="AN64" s="13">
        <v>0</v>
      </c>
      <c r="AO64" s="37" t="s">
        <v>83</v>
      </c>
      <c r="AP64" s="13">
        <v>0</v>
      </c>
      <c r="AQ64" s="37" t="s">
        <v>83</v>
      </c>
      <c r="AR64" s="13">
        <v>0</v>
      </c>
      <c r="AS64" s="70">
        <v>81.202911114000003</v>
      </c>
      <c r="AT64" s="71">
        <v>2.7510655267000002</v>
      </c>
      <c r="AU64" s="70">
        <v>67.530899301000005</v>
      </c>
      <c r="AV64" s="71">
        <v>0.48632878839999999</v>
      </c>
      <c r="AW64" s="70">
        <v>32.378601543000002</v>
      </c>
      <c r="AX64" s="71">
        <v>0.31688634189999998</v>
      </c>
      <c r="AY64" s="70">
        <v>9.0216560865000002</v>
      </c>
      <c r="AZ64" s="71">
        <v>7.8293356800000005E-2</v>
      </c>
      <c r="BA64" s="60">
        <f t="shared" si="1"/>
        <v>26.130641671500001</v>
      </c>
      <c r="BB64" s="13">
        <f t="shared" si="1"/>
        <v>9.1149089700000019E-2</v>
      </c>
      <c r="BC64" s="70">
        <v>0</v>
      </c>
      <c r="BD64" s="13">
        <v>0</v>
      </c>
      <c r="BE64" s="70">
        <v>193.77487248</v>
      </c>
      <c r="BF64" s="71">
        <v>1.8684564723999999</v>
      </c>
      <c r="BG64" s="4">
        <v>8.5673244999999992E-3</v>
      </c>
      <c r="BH64" s="13">
        <v>1.5658199999999999E-5</v>
      </c>
      <c r="BI64" s="70">
        <v>140.42778982999999</v>
      </c>
      <c r="BJ64" s="71">
        <v>4.5473984428999996</v>
      </c>
      <c r="BK64" s="70">
        <v>217.80907489000001</v>
      </c>
      <c r="BL64" s="71">
        <v>1.613267837</v>
      </c>
      <c r="BM64" s="70">
        <v>52.121129387000003</v>
      </c>
      <c r="BN64" s="71">
        <v>0.27686109450000002</v>
      </c>
      <c r="BO64" s="70">
        <v>0.25868624979999999</v>
      </c>
      <c r="BP64" s="71">
        <v>5.5691119999999995E-4</v>
      </c>
      <c r="BQ64" s="70">
        <v>0</v>
      </c>
      <c r="BR64" s="66">
        <v>0</v>
      </c>
      <c r="BS64" s="37" t="s">
        <v>83</v>
      </c>
      <c r="BT64" s="13">
        <v>0</v>
      </c>
      <c r="BU64" s="70">
        <v>0.50893011239999997</v>
      </c>
      <c r="BV64" s="71">
        <v>5.7566930000000002E-3</v>
      </c>
      <c r="BW64" s="70">
        <v>26.154447658999999</v>
      </c>
      <c r="BX64" s="71">
        <v>0.2134414365</v>
      </c>
      <c r="BY64" s="37" t="s">
        <v>83</v>
      </c>
      <c r="BZ64" s="13">
        <v>0</v>
      </c>
      <c r="CA64" s="37" t="s">
        <v>83</v>
      </c>
      <c r="CB64" s="13">
        <v>0</v>
      </c>
      <c r="CC64" s="70">
        <v>19.719290901000001</v>
      </c>
      <c r="CD64" s="71">
        <v>1.5527510200000001E-2</v>
      </c>
      <c r="CE64" s="70">
        <v>20.742965799</v>
      </c>
      <c r="CF64" s="71">
        <v>4.4115256499999998E-2</v>
      </c>
      <c r="CG64" s="37" t="s">
        <v>83</v>
      </c>
      <c r="CH64" s="13">
        <v>0</v>
      </c>
      <c r="CI64" s="37" t="s">
        <v>83</v>
      </c>
      <c r="CJ64" s="13">
        <v>0</v>
      </c>
      <c r="CK64" s="37" t="s">
        <v>83</v>
      </c>
      <c r="CL64" s="13">
        <v>0</v>
      </c>
      <c r="CM64" s="37" t="s">
        <v>83</v>
      </c>
      <c r="CN64" s="13">
        <v>0</v>
      </c>
      <c r="CO64" s="70">
        <v>0.17307319139999999</v>
      </c>
      <c r="CP64" s="71">
        <v>1.6126337000000001E-3</v>
      </c>
      <c r="CQ64" s="70">
        <v>0.69569080490000001</v>
      </c>
      <c r="CR64" s="71">
        <v>6.8306267999999996E-3</v>
      </c>
      <c r="CS64" s="70">
        <v>3.3164064373</v>
      </c>
      <c r="CT64" s="71">
        <v>3.1966785499999997E-2</v>
      </c>
      <c r="CU64" s="70">
        <v>32.495545126000003</v>
      </c>
      <c r="CV64" s="71">
        <v>0.73895090340000003</v>
      </c>
      <c r="CW64" s="37" t="s">
        <v>83</v>
      </c>
      <c r="CX64" s="13">
        <v>0</v>
      </c>
      <c r="CY64" s="37" t="s">
        <v>83</v>
      </c>
      <c r="CZ64" s="13">
        <v>0</v>
      </c>
      <c r="DA64" s="70">
        <v>20.495245878999999</v>
      </c>
      <c r="DB64" s="71">
        <v>0.26939723380000002</v>
      </c>
      <c r="DC64" s="70">
        <v>60.707665235999997</v>
      </c>
      <c r="DD64" s="71">
        <v>2.4816682928999998</v>
      </c>
      <c r="DE64" s="70">
        <v>39.341050516000003</v>
      </c>
      <c r="DF64" s="71">
        <v>0.59148314349999997</v>
      </c>
      <c r="DG64" s="70">
        <v>154.43382195999999</v>
      </c>
      <c r="DH64" s="66">
        <v>1.2769733288</v>
      </c>
      <c r="DI64" s="123">
        <v>4.1815797000000002E-3</v>
      </c>
      <c r="DJ64" s="124">
        <v>7.3119457000000001E-3</v>
      </c>
      <c r="DK64" s="124">
        <v>8.2406978999999998E-3</v>
      </c>
      <c r="DL64" s="124">
        <v>8.4434917999999994E-3</v>
      </c>
      <c r="DM64" s="124">
        <v>8.4764673000000002E-3</v>
      </c>
      <c r="DN64" s="124">
        <v>8.4957266999999993E-3</v>
      </c>
      <c r="DO64" s="124">
        <v>8.5096636E-3</v>
      </c>
      <c r="DP64" s="124">
        <v>8.5210349000000001E-3</v>
      </c>
      <c r="DQ64" s="124">
        <v>8.5266665000000002E-3</v>
      </c>
      <c r="DR64" s="125">
        <v>8.5322981000000003E-3</v>
      </c>
      <c r="DS64" s="80">
        <v>83.717653294000002</v>
      </c>
      <c r="DT64" s="13">
        <v>0.58390334180000003</v>
      </c>
      <c r="DU64" s="60">
        <v>42.747318620000001</v>
      </c>
      <c r="DV64" s="13">
        <v>0.31030760569999999</v>
      </c>
      <c r="DW64" s="60">
        <v>22.025631223000001</v>
      </c>
      <c r="DX64" s="13">
        <v>0.16618988030000001</v>
      </c>
      <c r="DY64" s="60">
        <v>11.529326874000001</v>
      </c>
      <c r="DZ64" s="13">
        <v>9.1212756399999997E-2</v>
      </c>
      <c r="EA64" s="60">
        <v>6.2031313899000002</v>
      </c>
      <c r="EB64" s="13">
        <v>5.2222214400000001E-2</v>
      </c>
      <c r="EC64" s="60">
        <v>3.4945451148000002</v>
      </c>
      <c r="ED64" s="13">
        <v>3.1853474200000002E-2</v>
      </c>
      <c r="EE64" s="60">
        <v>2.0717538583000001</v>
      </c>
      <c r="EF64" s="13">
        <v>2.08729413E-2</v>
      </c>
      <c r="EG64" s="60">
        <v>1.2896916989</v>
      </c>
      <c r="EH64" s="13">
        <v>1.4548302799999999E-2</v>
      </c>
      <c r="EI64" s="60">
        <v>0.84233137670000002</v>
      </c>
      <c r="EJ64" s="13">
        <v>1.0737983600000001E-2</v>
      </c>
      <c r="EK64" s="60">
        <v>0.57945203020000002</v>
      </c>
      <c r="EL64" s="15">
        <v>8.3341886000000004E-3</v>
      </c>
    </row>
    <row r="65" spans="1:142">
      <c r="A65" s="8">
        <v>6000</v>
      </c>
      <c r="B65" s="63">
        <v>797</v>
      </c>
      <c r="C65" s="64">
        <v>2275.3027097999998</v>
      </c>
      <c r="D65" s="70">
        <v>5950.5354557999999</v>
      </c>
      <c r="E65" s="70">
        <v>95.534672928000006</v>
      </c>
      <c r="F65" s="71">
        <v>7.8087087400000005E-2</v>
      </c>
      <c r="G65" s="64">
        <v>9.9526722814999999</v>
      </c>
      <c r="H65" s="71">
        <v>4.2743935000000002E-3</v>
      </c>
      <c r="I65" s="70">
        <v>164.03763688000001</v>
      </c>
      <c r="J65" s="71">
        <v>1.0821579003999999</v>
      </c>
      <c r="K65" s="70">
        <v>84.151675675000007</v>
      </c>
      <c r="L65" s="71">
        <v>0.52107164719999999</v>
      </c>
      <c r="M65" s="70">
        <v>26.941880331</v>
      </c>
      <c r="N65" s="71">
        <v>0.2214463928</v>
      </c>
      <c r="O65" s="37" t="s">
        <v>83</v>
      </c>
      <c r="P65" s="13">
        <v>0</v>
      </c>
      <c r="Q65" s="70">
        <v>41.372296118000001</v>
      </c>
      <c r="R65" s="71">
        <v>6.0768099899999997E-2</v>
      </c>
      <c r="S65" s="37" t="s">
        <v>83</v>
      </c>
      <c r="T65" s="13">
        <v>0</v>
      </c>
      <c r="U65" s="37" t="s">
        <v>83</v>
      </c>
      <c r="V65" s="13">
        <v>0</v>
      </c>
      <c r="W65" s="70">
        <v>0.90024767110000004</v>
      </c>
      <c r="X65" s="71">
        <v>8.7245319000000005E-3</v>
      </c>
      <c r="Y65" s="70">
        <v>36.334888882000001</v>
      </c>
      <c r="Z65" s="71">
        <v>0.78123526210000005</v>
      </c>
      <c r="AA65" s="37" t="s">
        <v>83</v>
      </c>
      <c r="AB65" s="13">
        <v>0</v>
      </c>
      <c r="AC65" s="70">
        <v>9.2257299999999999E-4</v>
      </c>
      <c r="AD65" s="71">
        <v>2.558048E-6</v>
      </c>
      <c r="AE65" s="37" t="s">
        <v>83</v>
      </c>
      <c r="AF65" s="13">
        <v>0</v>
      </c>
      <c r="AG65" s="37" t="s">
        <v>83</v>
      </c>
      <c r="AH65" s="13">
        <v>0</v>
      </c>
      <c r="AI65" s="70">
        <f t="shared" si="0"/>
        <v>9.2257299999999999E-4</v>
      </c>
      <c r="AJ65" s="71">
        <f t="shared" si="0"/>
        <v>2.558048E-6</v>
      </c>
      <c r="AK65" s="70">
        <v>133.86675826000001</v>
      </c>
      <c r="AL65" s="71">
        <v>1.7296790655000001</v>
      </c>
      <c r="AM65" s="37" t="s">
        <v>83</v>
      </c>
      <c r="AN65" s="13">
        <v>0</v>
      </c>
      <c r="AO65" s="37" t="s">
        <v>83</v>
      </c>
      <c r="AP65" s="13">
        <v>0</v>
      </c>
      <c r="AQ65" s="37" t="s">
        <v>83</v>
      </c>
      <c r="AR65" s="13">
        <v>0</v>
      </c>
      <c r="AS65" s="70">
        <v>81.810944845999998</v>
      </c>
      <c r="AT65" s="71">
        <v>2.7650983485</v>
      </c>
      <c r="AU65" s="70">
        <v>68.174224271</v>
      </c>
      <c r="AV65" s="71">
        <v>0.48989059229999998</v>
      </c>
      <c r="AW65" s="70">
        <v>32.664000201999997</v>
      </c>
      <c r="AX65" s="71">
        <v>0.31919360279999998</v>
      </c>
      <c r="AY65" s="70">
        <v>9.1192778989000001</v>
      </c>
      <c r="AZ65" s="71">
        <v>7.8745114300000002E-2</v>
      </c>
      <c r="BA65" s="60">
        <f t="shared" si="1"/>
        <v>26.390946170100001</v>
      </c>
      <c r="BB65" s="13">
        <f t="shared" si="1"/>
        <v>9.1951875200000033E-2</v>
      </c>
      <c r="BC65" s="70">
        <v>0</v>
      </c>
      <c r="BD65" s="13">
        <v>0</v>
      </c>
      <c r="BE65" s="70">
        <v>196.86565682</v>
      </c>
      <c r="BF65" s="71">
        <v>1.884140835</v>
      </c>
      <c r="BG65" s="4">
        <v>8.6638584000000001E-3</v>
      </c>
      <c r="BH65" s="13">
        <v>1.5631E-5</v>
      </c>
      <c r="BI65" s="70">
        <v>141.13017353999999</v>
      </c>
      <c r="BJ65" s="71">
        <v>4.5617413311000004</v>
      </c>
      <c r="BK65" s="70">
        <v>221.28758848000001</v>
      </c>
      <c r="BL65" s="71">
        <v>1.6350788099</v>
      </c>
      <c r="BM65" s="70">
        <v>52.782292171999998</v>
      </c>
      <c r="BN65" s="71">
        <v>0.27952621290000002</v>
      </c>
      <c r="BO65" s="70">
        <v>0.26137547859999999</v>
      </c>
      <c r="BP65" s="71">
        <v>5.7368429999999997E-4</v>
      </c>
      <c r="BQ65" s="70">
        <v>0</v>
      </c>
      <c r="BR65" s="66">
        <v>0</v>
      </c>
      <c r="BS65" s="37" t="s">
        <v>83</v>
      </c>
      <c r="BT65" s="13">
        <v>0</v>
      </c>
      <c r="BU65" s="70">
        <v>0.50853993289999999</v>
      </c>
      <c r="BV65" s="71">
        <v>5.7472260000000002E-3</v>
      </c>
      <c r="BW65" s="70">
        <v>26.433340397999999</v>
      </c>
      <c r="BX65" s="71">
        <v>0.21569916680000001</v>
      </c>
      <c r="BY65" s="37" t="s">
        <v>83</v>
      </c>
      <c r="BZ65" s="13">
        <v>0</v>
      </c>
      <c r="CA65" s="37" t="s">
        <v>83</v>
      </c>
      <c r="CB65" s="13">
        <v>0</v>
      </c>
      <c r="CC65" s="70">
        <v>20.239027934999999</v>
      </c>
      <c r="CD65" s="71">
        <v>1.5905851499999998E-2</v>
      </c>
      <c r="CE65" s="70">
        <v>21.133268182999998</v>
      </c>
      <c r="CF65" s="71">
        <v>4.4862248399999999E-2</v>
      </c>
      <c r="CG65" s="37" t="s">
        <v>83</v>
      </c>
      <c r="CH65" s="13">
        <v>0</v>
      </c>
      <c r="CI65" s="37" t="s">
        <v>83</v>
      </c>
      <c r="CJ65" s="13">
        <v>0</v>
      </c>
      <c r="CK65" s="37" t="s">
        <v>83</v>
      </c>
      <c r="CL65" s="13">
        <v>0</v>
      </c>
      <c r="CM65" s="37" t="s">
        <v>83</v>
      </c>
      <c r="CN65" s="13">
        <v>0</v>
      </c>
      <c r="CO65" s="70">
        <v>0.181323079</v>
      </c>
      <c r="CP65" s="71">
        <v>1.7192232E-3</v>
      </c>
      <c r="CQ65" s="70">
        <v>0.71892459210000004</v>
      </c>
      <c r="CR65" s="71">
        <v>7.0053086999999998E-3</v>
      </c>
      <c r="CS65" s="70">
        <v>3.3852211618000001</v>
      </c>
      <c r="CT65" s="71">
        <v>3.2753805900000002E-2</v>
      </c>
      <c r="CU65" s="70">
        <v>32.949667720000001</v>
      </c>
      <c r="CV65" s="71">
        <v>0.74848145629999996</v>
      </c>
      <c r="CW65" s="37" t="s">
        <v>83</v>
      </c>
      <c r="CX65" s="13">
        <v>0</v>
      </c>
      <c r="CY65" s="37" t="s">
        <v>83</v>
      </c>
      <c r="CZ65" s="13">
        <v>0</v>
      </c>
      <c r="DA65" s="70">
        <v>20.734215249999998</v>
      </c>
      <c r="DB65" s="71">
        <v>0.27206296829999999</v>
      </c>
      <c r="DC65" s="70">
        <v>61.076729596</v>
      </c>
      <c r="DD65" s="71">
        <v>2.4930353801999998</v>
      </c>
      <c r="DE65" s="70">
        <v>40.648938759000004</v>
      </c>
      <c r="DF65" s="71">
        <v>0.59859408039999995</v>
      </c>
      <c r="DG65" s="70">
        <v>156.21671806000001</v>
      </c>
      <c r="DH65" s="66">
        <v>1.2855467545999999</v>
      </c>
      <c r="DI65" s="123">
        <v>4.2319000000000002E-3</v>
      </c>
      <c r="DJ65" s="124">
        <v>7.3952004999999999E-3</v>
      </c>
      <c r="DK65" s="124">
        <v>8.3381171000000004E-3</v>
      </c>
      <c r="DL65" s="124">
        <v>8.5403419999999994E-3</v>
      </c>
      <c r="DM65" s="124">
        <v>8.5732369999999992E-3</v>
      </c>
      <c r="DN65" s="124">
        <v>8.5924463000000006E-3</v>
      </c>
      <c r="DO65" s="124">
        <v>8.6063486000000008E-3</v>
      </c>
      <c r="DP65" s="124">
        <v>8.6176928E-3</v>
      </c>
      <c r="DQ65" s="124">
        <v>8.6233106999999993E-3</v>
      </c>
      <c r="DR65" s="125">
        <v>8.6289286000000003E-3</v>
      </c>
      <c r="DS65" s="80">
        <v>84.122129885999996</v>
      </c>
      <c r="DT65" s="13">
        <v>0.58683677540000001</v>
      </c>
      <c r="DU65" s="60">
        <v>43.033025342999998</v>
      </c>
      <c r="DV65" s="13">
        <v>0.31246252740000002</v>
      </c>
      <c r="DW65" s="60">
        <v>22.213589658</v>
      </c>
      <c r="DX65" s="13">
        <v>0.1676900358</v>
      </c>
      <c r="DY65" s="60">
        <v>11.650188245000001</v>
      </c>
      <c r="DZ65" s="13">
        <v>9.2241992699999997E-2</v>
      </c>
      <c r="EA65" s="60">
        <v>6.2881975710000004</v>
      </c>
      <c r="EB65" s="13">
        <v>5.3006108900000001E-2</v>
      </c>
      <c r="EC65" s="60">
        <v>3.5570110818999998</v>
      </c>
      <c r="ED65" s="13">
        <v>3.2470847599999998E-2</v>
      </c>
      <c r="EE65" s="60">
        <v>2.1156004151999999</v>
      </c>
      <c r="EF65" s="13">
        <v>2.1351177400000001E-2</v>
      </c>
      <c r="EG65" s="60">
        <v>1.3201130731999999</v>
      </c>
      <c r="EH65" s="13">
        <v>1.49202351E-2</v>
      </c>
      <c r="EI65" s="60">
        <v>0.86469772570000003</v>
      </c>
      <c r="EJ65" s="13">
        <v>1.10405998E-2</v>
      </c>
      <c r="EK65" s="60">
        <v>0.59751150909999995</v>
      </c>
      <c r="EL65" s="15">
        <v>8.5956252E-3</v>
      </c>
    </row>
    <row r="66" spans="1:142">
      <c r="A66" s="8">
        <v>6100</v>
      </c>
      <c r="B66" s="63">
        <v>796</v>
      </c>
      <c r="C66" s="64">
        <v>2295.1362686000002</v>
      </c>
      <c r="D66" s="70">
        <v>6049.4730186999996</v>
      </c>
      <c r="E66" s="70">
        <v>96.939344234999993</v>
      </c>
      <c r="F66" s="71">
        <v>7.8680084999999997E-2</v>
      </c>
      <c r="G66" s="64">
        <v>10.171952962000001</v>
      </c>
      <c r="H66" s="71">
        <v>4.3388081999999996E-3</v>
      </c>
      <c r="I66" s="70">
        <v>164.54262111</v>
      </c>
      <c r="J66" s="71">
        <v>1.0853725465999999</v>
      </c>
      <c r="K66" s="70">
        <v>84.684300461000007</v>
      </c>
      <c r="L66" s="71">
        <v>0.52495280430000002</v>
      </c>
      <c r="M66" s="70">
        <v>27.209801742</v>
      </c>
      <c r="N66" s="71">
        <v>0.2232501271</v>
      </c>
      <c r="O66" s="37" t="s">
        <v>83</v>
      </c>
      <c r="P66" s="13">
        <v>0</v>
      </c>
      <c r="Q66" s="70">
        <v>42.085226464000002</v>
      </c>
      <c r="R66" s="71">
        <v>6.1676364999999997E-2</v>
      </c>
      <c r="S66" s="37" t="s">
        <v>83</v>
      </c>
      <c r="T66" s="13">
        <v>0</v>
      </c>
      <c r="U66" s="37" t="s">
        <v>83</v>
      </c>
      <c r="V66" s="13">
        <v>0</v>
      </c>
      <c r="W66" s="70">
        <v>0.94730831900000001</v>
      </c>
      <c r="X66" s="71">
        <v>9.1150384000000008E-3</v>
      </c>
      <c r="Y66" s="70">
        <v>36.908568686000002</v>
      </c>
      <c r="Z66" s="71">
        <v>0.79242200860000001</v>
      </c>
      <c r="AA66" s="37" t="s">
        <v>83</v>
      </c>
      <c r="AB66" s="13">
        <v>0</v>
      </c>
      <c r="AC66" s="70">
        <v>9.2049000000000005E-4</v>
      </c>
      <c r="AD66" s="71">
        <v>2.5522724999999999E-6</v>
      </c>
      <c r="AE66" s="37" t="s">
        <v>83</v>
      </c>
      <c r="AF66" s="13">
        <v>0</v>
      </c>
      <c r="AG66" s="37" t="s">
        <v>83</v>
      </c>
      <c r="AH66" s="13">
        <v>0</v>
      </c>
      <c r="AI66" s="70">
        <f t="shared" si="0"/>
        <v>9.2049000000000005E-4</v>
      </c>
      <c r="AJ66" s="71">
        <f t="shared" si="0"/>
        <v>2.5522724999999999E-6</v>
      </c>
      <c r="AK66" s="70">
        <v>134.64296107999999</v>
      </c>
      <c r="AL66" s="71">
        <v>1.7355134851</v>
      </c>
      <c r="AM66" s="37" t="s">
        <v>83</v>
      </c>
      <c r="AN66" s="13">
        <v>0</v>
      </c>
      <c r="AO66" s="37" t="s">
        <v>83</v>
      </c>
      <c r="AP66" s="13">
        <v>0</v>
      </c>
      <c r="AQ66" s="37" t="s">
        <v>83</v>
      </c>
      <c r="AR66" s="13">
        <v>0</v>
      </c>
      <c r="AS66" s="70">
        <v>82.420545759000007</v>
      </c>
      <c r="AT66" s="71">
        <v>2.7784002694000001</v>
      </c>
      <c r="AU66" s="70">
        <v>68.975282312999994</v>
      </c>
      <c r="AV66" s="71">
        <v>0.49370715300000001</v>
      </c>
      <c r="AW66" s="70">
        <v>32.960253293000001</v>
      </c>
      <c r="AX66" s="71">
        <v>0.3215294823</v>
      </c>
      <c r="AY66" s="70">
        <v>9.1981818899000007</v>
      </c>
      <c r="AZ66" s="71">
        <v>7.9269429099999997E-2</v>
      </c>
      <c r="BA66" s="60">
        <f t="shared" si="1"/>
        <v>26.816847130099994</v>
      </c>
      <c r="BB66" s="13">
        <f t="shared" si="1"/>
        <v>9.2908241599999997E-2</v>
      </c>
      <c r="BC66" s="70">
        <v>0</v>
      </c>
      <c r="BD66" s="13">
        <v>0</v>
      </c>
      <c r="BE66" s="70">
        <v>199.79465135999999</v>
      </c>
      <c r="BF66" s="71">
        <v>1.8984902043</v>
      </c>
      <c r="BG66" s="4">
        <v>8.7946538999999994E-3</v>
      </c>
      <c r="BH66" s="13">
        <v>1.5608899999999999E-5</v>
      </c>
      <c r="BI66" s="70">
        <v>141.8285765</v>
      </c>
      <c r="BJ66" s="71">
        <v>4.5771295852999998</v>
      </c>
      <c r="BK66" s="70">
        <v>224.81106697000001</v>
      </c>
      <c r="BL66" s="71">
        <v>1.6573871814000001</v>
      </c>
      <c r="BM66" s="70">
        <v>53.60067608</v>
      </c>
      <c r="BN66" s="71">
        <v>0.28240649709999999</v>
      </c>
      <c r="BO66" s="70">
        <v>0.26645704110000001</v>
      </c>
      <c r="BP66" s="71">
        <v>5.9457930000000002E-4</v>
      </c>
      <c r="BQ66" s="70">
        <v>0</v>
      </c>
      <c r="BR66" s="66">
        <v>0</v>
      </c>
      <c r="BS66" s="37" t="s">
        <v>83</v>
      </c>
      <c r="BT66" s="13">
        <v>0</v>
      </c>
      <c r="BU66" s="70">
        <v>0.52182478030000001</v>
      </c>
      <c r="BV66" s="71">
        <v>5.7940288E-3</v>
      </c>
      <c r="BW66" s="70">
        <v>26.687976962</v>
      </c>
      <c r="BX66" s="71">
        <v>0.21745609830000001</v>
      </c>
      <c r="BY66" s="37" t="s">
        <v>83</v>
      </c>
      <c r="BZ66" s="13">
        <v>0</v>
      </c>
      <c r="CA66" s="37" t="s">
        <v>83</v>
      </c>
      <c r="CB66" s="13">
        <v>0</v>
      </c>
      <c r="CC66" s="70">
        <v>20.598546340999999</v>
      </c>
      <c r="CD66" s="71">
        <v>1.6148054200000001E-2</v>
      </c>
      <c r="CE66" s="70">
        <v>21.486680122999999</v>
      </c>
      <c r="CF66" s="71">
        <v>4.5528310699999998E-2</v>
      </c>
      <c r="CG66" s="37" t="s">
        <v>83</v>
      </c>
      <c r="CH66" s="13">
        <v>0</v>
      </c>
      <c r="CI66" s="37" t="s">
        <v>83</v>
      </c>
      <c r="CJ66" s="13">
        <v>0</v>
      </c>
      <c r="CK66" s="37" t="s">
        <v>83</v>
      </c>
      <c r="CL66" s="13">
        <v>0</v>
      </c>
      <c r="CM66" s="37" t="s">
        <v>83</v>
      </c>
      <c r="CN66" s="13">
        <v>0</v>
      </c>
      <c r="CO66" s="70">
        <v>0.20459210789999999</v>
      </c>
      <c r="CP66" s="71">
        <v>1.8400910999999999E-3</v>
      </c>
      <c r="CQ66" s="70">
        <v>0.74271621099999996</v>
      </c>
      <c r="CR66" s="71">
        <v>7.2749473E-3</v>
      </c>
      <c r="CS66" s="70">
        <v>3.4407854692000002</v>
      </c>
      <c r="CT66" s="71">
        <v>3.3273674099999997E-2</v>
      </c>
      <c r="CU66" s="70">
        <v>33.467783216999997</v>
      </c>
      <c r="CV66" s="71">
        <v>0.75914833449999997</v>
      </c>
      <c r="CW66" s="37" t="s">
        <v>83</v>
      </c>
      <c r="CX66" s="13">
        <v>0</v>
      </c>
      <c r="CY66" s="37" t="s">
        <v>83</v>
      </c>
      <c r="CZ66" s="13">
        <v>0</v>
      </c>
      <c r="DA66" s="70">
        <v>20.902327508999999</v>
      </c>
      <c r="DB66" s="71">
        <v>0.27455053340000002</v>
      </c>
      <c r="DC66" s="70">
        <v>61.518218249999997</v>
      </c>
      <c r="DD66" s="71">
        <v>2.5038497359999998</v>
      </c>
      <c r="DE66" s="70">
        <v>41.851816040000003</v>
      </c>
      <c r="DF66" s="71">
        <v>0.60517845520000002</v>
      </c>
      <c r="DG66" s="70">
        <v>157.94283532</v>
      </c>
      <c r="DH66" s="66">
        <v>1.2933117490999999</v>
      </c>
      <c r="DI66" s="123">
        <v>4.2917859000000001E-3</v>
      </c>
      <c r="DJ66" s="124">
        <v>7.4978973000000004E-3</v>
      </c>
      <c r="DK66" s="124">
        <v>8.4567810999999996E-3</v>
      </c>
      <c r="DL66" s="124">
        <v>8.6714335000000007E-3</v>
      </c>
      <c r="DM66" s="124">
        <v>8.7042605999999995E-3</v>
      </c>
      <c r="DN66" s="124">
        <v>8.7234270000000006E-3</v>
      </c>
      <c r="DO66" s="124">
        <v>8.7372985000000007E-3</v>
      </c>
      <c r="DP66" s="124">
        <v>8.7486176999999991E-3</v>
      </c>
      <c r="DQ66" s="124">
        <v>8.7542217999999998E-3</v>
      </c>
      <c r="DR66" s="125">
        <v>8.7598259000000005E-3</v>
      </c>
      <c r="DS66" s="80">
        <v>84.518065714000002</v>
      </c>
      <c r="DT66" s="13">
        <v>0.58939884890000005</v>
      </c>
      <c r="DU66" s="60">
        <v>43.306272186999998</v>
      </c>
      <c r="DV66" s="13">
        <v>0.314263719</v>
      </c>
      <c r="DW66" s="60">
        <v>22.388208289000001</v>
      </c>
      <c r="DX66" s="13">
        <v>0.16886140529999999</v>
      </c>
      <c r="DY66" s="60">
        <v>11.756448066999999</v>
      </c>
      <c r="DZ66" s="13">
        <v>9.2964612399999993E-2</v>
      </c>
      <c r="EA66" s="60">
        <v>6.3497124117999997</v>
      </c>
      <c r="EB66" s="13">
        <v>5.3431582999999998E-2</v>
      </c>
      <c r="EC66" s="60">
        <v>3.5957408809000002</v>
      </c>
      <c r="ED66" s="13">
        <v>3.2734253900000003E-2</v>
      </c>
      <c r="EE66" s="60">
        <v>2.1382930718000002</v>
      </c>
      <c r="EF66" s="13">
        <v>2.1503960499999999E-2</v>
      </c>
      <c r="EG66" s="60">
        <v>1.3342670714</v>
      </c>
      <c r="EH66" s="13">
        <v>1.5019165399999999E-2</v>
      </c>
      <c r="EI66" s="60">
        <v>0.87380600009999998</v>
      </c>
      <c r="EJ66" s="13">
        <v>1.11056191E-2</v>
      </c>
      <c r="EK66" s="60">
        <v>0.60407010510000003</v>
      </c>
      <c r="EL66" s="15">
        <v>8.6425214000000004E-3</v>
      </c>
    </row>
    <row r="67" spans="1:142">
      <c r="A67" s="8">
        <v>6200</v>
      </c>
      <c r="B67" s="63">
        <v>754</v>
      </c>
      <c r="C67" s="64">
        <v>2314.7776422000002</v>
      </c>
      <c r="D67" s="70">
        <v>6148.2151744000003</v>
      </c>
      <c r="E67" s="70">
        <v>98.401375755000004</v>
      </c>
      <c r="F67" s="71">
        <v>7.9242747799999999E-2</v>
      </c>
      <c r="G67" s="64">
        <v>10.477217944</v>
      </c>
      <c r="H67" s="71">
        <v>4.4174206000000002E-3</v>
      </c>
      <c r="I67" s="70">
        <v>165.11808113000001</v>
      </c>
      <c r="J67" s="71">
        <v>1.0890842799</v>
      </c>
      <c r="K67" s="70">
        <v>85.247470109000005</v>
      </c>
      <c r="L67" s="71">
        <v>0.52852377439999998</v>
      </c>
      <c r="M67" s="70">
        <v>27.409839050999999</v>
      </c>
      <c r="N67" s="71">
        <v>0.22483766359999999</v>
      </c>
      <c r="O67" s="37" t="s">
        <v>83</v>
      </c>
      <c r="P67" s="13">
        <v>0</v>
      </c>
      <c r="Q67" s="70">
        <v>43.079717123000002</v>
      </c>
      <c r="R67" s="71">
        <v>6.2820828699999998E-2</v>
      </c>
      <c r="S67" s="37" t="s">
        <v>83</v>
      </c>
      <c r="T67" s="13">
        <v>0</v>
      </c>
      <c r="U67" s="37" t="s">
        <v>83</v>
      </c>
      <c r="V67" s="13">
        <v>0</v>
      </c>
      <c r="W67" s="70">
        <v>0.99438195439999999</v>
      </c>
      <c r="X67" s="71">
        <v>9.4738136000000004E-3</v>
      </c>
      <c r="Y67" s="70">
        <v>37.443914855999999</v>
      </c>
      <c r="Z67" s="71">
        <v>0.80279024109999997</v>
      </c>
      <c r="AA67" s="37" t="s">
        <v>83</v>
      </c>
      <c r="AB67" s="13">
        <v>0</v>
      </c>
      <c r="AC67" s="70">
        <v>9.1922670000000001E-4</v>
      </c>
      <c r="AD67" s="71">
        <v>2.5487696999999998E-6</v>
      </c>
      <c r="AE67" s="37" t="s">
        <v>83</v>
      </c>
      <c r="AF67" s="13">
        <v>0</v>
      </c>
      <c r="AG67" s="37" t="s">
        <v>83</v>
      </c>
      <c r="AH67" s="13">
        <v>0</v>
      </c>
      <c r="AI67" s="70">
        <f t="shared" si="0"/>
        <v>9.1922670000000001E-4</v>
      </c>
      <c r="AJ67" s="71">
        <f t="shared" si="0"/>
        <v>2.5487696999999998E-6</v>
      </c>
      <c r="AK67" s="70">
        <v>135.54159049</v>
      </c>
      <c r="AL67" s="71">
        <v>1.7413280002</v>
      </c>
      <c r="AM67" s="37" t="s">
        <v>83</v>
      </c>
      <c r="AN67" s="13">
        <v>0</v>
      </c>
      <c r="AO67" s="37" t="s">
        <v>83</v>
      </c>
      <c r="AP67" s="13">
        <v>0</v>
      </c>
      <c r="AQ67" s="37" t="s">
        <v>83</v>
      </c>
      <c r="AR67" s="13">
        <v>0</v>
      </c>
      <c r="AS67" s="70">
        <v>82.958317364999999</v>
      </c>
      <c r="AT67" s="71">
        <v>2.7898163722999998</v>
      </c>
      <c r="AU67" s="70">
        <v>69.533186856</v>
      </c>
      <c r="AV67" s="71">
        <v>0.49654642989999997</v>
      </c>
      <c r="AW67" s="70">
        <v>33.249707774999997</v>
      </c>
      <c r="AX67" s="71">
        <v>0.32348195899999999</v>
      </c>
      <c r="AY67" s="70">
        <v>9.2350053593000005</v>
      </c>
      <c r="AZ67" s="71">
        <v>7.9490547800000005E-2</v>
      </c>
      <c r="BA67" s="60">
        <f t="shared" si="1"/>
        <v>27.048473721700006</v>
      </c>
      <c r="BB67" s="13">
        <f t="shared" si="1"/>
        <v>9.3573923100000012E-2</v>
      </c>
      <c r="BC67" s="70">
        <v>0</v>
      </c>
      <c r="BD67" s="13">
        <v>0</v>
      </c>
      <c r="BE67" s="70">
        <v>202.35566602</v>
      </c>
      <c r="BF67" s="71">
        <v>1.9120187956000001</v>
      </c>
      <c r="BG67" s="4">
        <v>9.0015739000000004E-3</v>
      </c>
      <c r="BH67" s="13">
        <v>1.5579599999999999E-5</v>
      </c>
      <c r="BI67" s="70">
        <v>142.52267293</v>
      </c>
      <c r="BJ67" s="71">
        <v>4.5911551772000001</v>
      </c>
      <c r="BK67" s="70">
        <v>228.03194073</v>
      </c>
      <c r="BL67" s="71">
        <v>1.680443087</v>
      </c>
      <c r="BM67" s="70">
        <v>54.371419009</v>
      </c>
      <c r="BN67" s="71">
        <v>0.28532809619999999</v>
      </c>
      <c r="BO67" s="70">
        <v>0.2841875237</v>
      </c>
      <c r="BP67" s="71">
        <v>6.2772339999999998E-4</v>
      </c>
      <c r="BQ67" s="70">
        <v>0</v>
      </c>
      <c r="BR67" s="66">
        <v>0</v>
      </c>
      <c r="BS67" s="37" t="s">
        <v>83</v>
      </c>
      <c r="BT67" s="13">
        <v>0</v>
      </c>
      <c r="BU67" s="70">
        <v>0.52375761899999995</v>
      </c>
      <c r="BV67" s="71">
        <v>5.8363316000000004E-3</v>
      </c>
      <c r="BW67" s="70">
        <v>26.886081432000001</v>
      </c>
      <c r="BX67" s="71">
        <v>0.21900133199999999</v>
      </c>
      <c r="BY67" s="37" t="s">
        <v>83</v>
      </c>
      <c r="BZ67" s="13">
        <v>0</v>
      </c>
      <c r="CA67" s="37" t="s">
        <v>83</v>
      </c>
      <c r="CB67" s="13">
        <v>0</v>
      </c>
      <c r="CC67" s="70">
        <v>21.238166148000001</v>
      </c>
      <c r="CD67" s="71">
        <v>1.6533289499999999E-2</v>
      </c>
      <c r="CE67" s="70">
        <v>21.841550975000001</v>
      </c>
      <c r="CF67" s="71">
        <v>4.62875393E-2</v>
      </c>
      <c r="CG67" s="37" t="s">
        <v>83</v>
      </c>
      <c r="CH67" s="13">
        <v>0</v>
      </c>
      <c r="CI67" s="37" t="s">
        <v>83</v>
      </c>
      <c r="CJ67" s="13">
        <v>0</v>
      </c>
      <c r="CK67" s="37" t="s">
        <v>83</v>
      </c>
      <c r="CL67" s="13">
        <v>0</v>
      </c>
      <c r="CM67" s="37" t="s">
        <v>83</v>
      </c>
      <c r="CN67" s="13">
        <v>0</v>
      </c>
      <c r="CO67" s="70">
        <v>0.2041389301</v>
      </c>
      <c r="CP67" s="71">
        <v>1.8360539999999999E-3</v>
      </c>
      <c r="CQ67" s="70">
        <v>0.79024302430000004</v>
      </c>
      <c r="CR67" s="71">
        <v>7.6377596000000002E-3</v>
      </c>
      <c r="CS67" s="70">
        <v>3.4936958774</v>
      </c>
      <c r="CT67" s="71">
        <v>3.3731142499999998E-2</v>
      </c>
      <c r="CU67" s="70">
        <v>33.950218978000002</v>
      </c>
      <c r="CV67" s="71">
        <v>0.7690590987</v>
      </c>
      <c r="CW67" s="37" t="s">
        <v>83</v>
      </c>
      <c r="CX67" s="13">
        <v>0</v>
      </c>
      <c r="CY67" s="37" t="s">
        <v>83</v>
      </c>
      <c r="CZ67" s="13">
        <v>0</v>
      </c>
      <c r="DA67" s="70">
        <v>21.115382902</v>
      </c>
      <c r="DB67" s="71">
        <v>0.2766797735</v>
      </c>
      <c r="DC67" s="70">
        <v>61.842934462999999</v>
      </c>
      <c r="DD67" s="71">
        <v>2.5131365988000001</v>
      </c>
      <c r="DE67" s="70">
        <v>42.723803957999998</v>
      </c>
      <c r="DF67" s="71">
        <v>0.61088835760000004</v>
      </c>
      <c r="DG67" s="70">
        <v>159.63186206</v>
      </c>
      <c r="DH67" s="66">
        <v>1.3011304381</v>
      </c>
      <c r="DI67" s="123">
        <v>4.3661335999999997E-3</v>
      </c>
      <c r="DJ67" s="124">
        <v>7.6351908000000003E-3</v>
      </c>
      <c r="DK67" s="124">
        <v>8.6310532000000006E-3</v>
      </c>
      <c r="DL67" s="124">
        <v>8.8639757000000003E-3</v>
      </c>
      <c r="DM67" s="124">
        <v>8.9040692999999994E-3</v>
      </c>
      <c r="DN67" s="124">
        <v>8.9305306000000001E-3</v>
      </c>
      <c r="DO67" s="124">
        <v>8.9443755000000007E-3</v>
      </c>
      <c r="DP67" s="124">
        <v>8.9556715999999995E-3</v>
      </c>
      <c r="DQ67" s="124">
        <v>8.9612609000000003E-3</v>
      </c>
      <c r="DR67" s="125">
        <v>8.9668500999999998E-3</v>
      </c>
      <c r="DS67" s="80">
        <v>84.955287127999995</v>
      </c>
      <c r="DT67" s="13">
        <v>0.59234782080000004</v>
      </c>
      <c r="DU67" s="60">
        <v>43.611212049000002</v>
      </c>
      <c r="DV67" s="13">
        <v>0.31641171219999997</v>
      </c>
      <c r="DW67" s="60">
        <v>22.587341853000002</v>
      </c>
      <c r="DX67" s="13">
        <v>0.17033755549999999</v>
      </c>
      <c r="DY67" s="60">
        <v>11.882126044</v>
      </c>
      <c r="DZ67" s="13">
        <v>9.3941654099999994E-2</v>
      </c>
      <c r="EA67" s="60">
        <v>6.4254997487000001</v>
      </c>
      <c r="EB67" s="13">
        <v>5.4062626199999998E-2</v>
      </c>
      <c r="EC67" s="60">
        <v>3.6491899379000001</v>
      </c>
      <c r="ED67" s="13">
        <v>3.3203502900000001E-2</v>
      </c>
      <c r="EE67" s="60">
        <v>2.1746611175999999</v>
      </c>
      <c r="EF67" s="13">
        <v>2.1846466500000002E-2</v>
      </c>
      <c r="EG67" s="60">
        <v>1.3591280831000001</v>
      </c>
      <c r="EH67" s="13">
        <v>1.5276405099999999E-2</v>
      </c>
      <c r="EI67" s="60">
        <v>0.89054234249999997</v>
      </c>
      <c r="EJ67" s="13">
        <v>1.13044684E-2</v>
      </c>
      <c r="EK67" s="60">
        <v>0.6154507307</v>
      </c>
      <c r="EL67" s="15">
        <v>8.8047825999999999E-3</v>
      </c>
    </row>
    <row r="68" spans="1:142">
      <c r="A68" s="8">
        <v>6300</v>
      </c>
      <c r="B68" s="63">
        <v>741</v>
      </c>
      <c r="C68" s="64">
        <v>2334.1657433999999</v>
      </c>
      <c r="D68" s="70">
        <v>6250.7662974000004</v>
      </c>
      <c r="E68" s="70">
        <v>99.832250744000007</v>
      </c>
      <c r="F68" s="71">
        <v>7.9720215799999994E-2</v>
      </c>
      <c r="G68" s="64">
        <v>10.671371608999999</v>
      </c>
      <c r="H68" s="71">
        <v>4.4772950999999997E-3</v>
      </c>
      <c r="I68" s="70">
        <v>165.60485220999999</v>
      </c>
      <c r="J68" s="71">
        <v>1.0930318897</v>
      </c>
      <c r="K68" s="70">
        <v>85.827060251000006</v>
      </c>
      <c r="L68" s="71">
        <v>0.53231648149999999</v>
      </c>
      <c r="M68" s="70">
        <v>27.698322317999999</v>
      </c>
      <c r="N68" s="71">
        <v>0.22696168010000001</v>
      </c>
      <c r="O68" s="37" t="s">
        <v>83</v>
      </c>
      <c r="P68" s="13">
        <v>0</v>
      </c>
      <c r="Q68" s="70">
        <v>43.968661507999997</v>
      </c>
      <c r="R68" s="71">
        <v>6.3900640800000005E-2</v>
      </c>
      <c r="S68" s="37" t="s">
        <v>83</v>
      </c>
      <c r="T68" s="13">
        <v>0</v>
      </c>
      <c r="U68" s="37" t="s">
        <v>83</v>
      </c>
      <c r="V68" s="13">
        <v>0</v>
      </c>
      <c r="W68" s="70">
        <v>1.0045243507999999</v>
      </c>
      <c r="X68" s="71">
        <v>9.5487883999999992E-3</v>
      </c>
      <c r="Y68" s="70">
        <v>37.942246101000002</v>
      </c>
      <c r="Z68" s="71">
        <v>0.81229017690000005</v>
      </c>
      <c r="AA68" s="37" t="s">
        <v>83</v>
      </c>
      <c r="AB68" s="13">
        <v>0</v>
      </c>
      <c r="AC68" s="70">
        <v>9.1796689999999997E-4</v>
      </c>
      <c r="AD68" s="71">
        <v>2.5452765999999998E-6</v>
      </c>
      <c r="AE68" s="37" t="s">
        <v>83</v>
      </c>
      <c r="AF68" s="13">
        <v>0</v>
      </c>
      <c r="AG68" s="37" t="s">
        <v>83</v>
      </c>
      <c r="AH68" s="13">
        <v>0</v>
      </c>
      <c r="AI68" s="70">
        <f t="shared" si="0"/>
        <v>9.1796689999999997E-4</v>
      </c>
      <c r="AJ68" s="71">
        <f t="shared" si="0"/>
        <v>2.5452765999999998E-6</v>
      </c>
      <c r="AK68" s="70">
        <v>136.28867886</v>
      </c>
      <c r="AL68" s="71">
        <v>1.7470881019</v>
      </c>
      <c r="AM68" s="37" t="s">
        <v>83</v>
      </c>
      <c r="AN68" s="13">
        <v>0</v>
      </c>
      <c r="AO68" s="37" t="s">
        <v>83</v>
      </c>
      <c r="AP68" s="13">
        <v>0</v>
      </c>
      <c r="AQ68" s="37" t="s">
        <v>83</v>
      </c>
      <c r="AR68" s="13">
        <v>0</v>
      </c>
      <c r="AS68" s="70">
        <v>83.533518459000007</v>
      </c>
      <c r="AT68" s="71">
        <v>2.8029519806000001</v>
      </c>
      <c r="AU68" s="70">
        <v>70.203962926000003</v>
      </c>
      <c r="AV68" s="71">
        <v>0.49991291249999997</v>
      </c>
      <c r="AW68" s="70">
        <v>33.523163584000002</v>
      </c>
      <c r="AX68" s="71">
        <v>0.32562476870000001</v>
      </c>
      <c r="AY68" s="70">
        <v>9.2900701638999994</v>
      </c>
      <c r="AZ68" s="71">
        <v>7.9873863899999994E-2</v>
      </c>
      <c r="BA68" s="60">
        <f t="shared" si="1"/>
        <v>27.390729178100003</v>
      </c>
      <c r="BB68" s="13">
        <f t="shared" si="1"/>
        <v>9.4414279899999953E-2</v>
      </c>
      <c r="BC68" s="70">
        <v>0</v>
      </c>
      <c r="BD68" s="13">
        <v>0</v>
      </c>
      <c r="BE68" s="70">
        <v>205.16692721000001</v>
      </c>
      <c r="BF68" s="71">
        <v>1.9260617415000001</v>
      </c>
      <c r="BG68" s="4">
        <v>9.1301959000000005E-3</v>
      </c>
      <c r="BH68" s="13">
        <v>1.5550399999999999E-5</v>
      </c>
      <c r="BI68" s="70">
        <v>143.1693454</v>
      </c>
      <c r="BJ68" s="71">
        <v>4.6055335084999998</v>
      </c>
      <c r="BK68" s="70">
        <v>231.06520323999999</v>
      </c>
      <c r="BL68" s="71">
        <v>1.6997318541999999</v>
      </c>
      <c r="BM68" s="70">
        <v>54.924401795999998</v>
      </c>
      <c r="BN68" s="71">
        <v>0.28747924689999999</v>
      </c>
      <c r="BO68" s="70">
        <v>0.28339222469999997</v>
      </c>
      <c r="BP68" s="71">
        <v>6.2568560000000005E-4</v>
      </c>
      <c r="BQ68" s="70">
        <v>0</v>
      </c>
      <c r="BR68" s="66">
        <v>0</v>
      </c>
      <c r="BS68" s="37" t="s">
        <v>83</v>
      </c>
      <c r="BT68" s="13">
        <v>0</v>
      </c>
      <c r="BU68" s="70">
        <v>0.52580861469999995</v>
      </c>
      <c r="BV68" s="71">
        <v>5.8703747999999997E-3</v>
      </c>
      <c r="BW68" s="70">
        <v>27.172513703</v>
      </c>
      <c r="BX68" s="71">
        <v>0.22109130539999999</v>
      </c>
      <c r="BY68" s="37" t="s">
        <v>83</v>
      </c>
      <c r="BZ68" s="13">
        <v>0</v>
      </c>
      <c r="CA68" s="37" t="s">
        <v>83</v>
      </c>
      <c r="CB68" s="13">
        <v>0</v>
      </c>
      <c r="CC68" s="70">
        <v>21.807225317</v>
      </c>
      <c r="CD68" s="71">
        <v>1.69117752E-2</v>
      </c>
      <c r="CE68" s="70">
        <v>22.161436191</v>
      </c>
      <c r="CF68" s="71">
        <v>4.6988865599999999E-2</v>
      </c>
      <c r="CG68" s="37" t="s">
        <v>83</v>
      </c>
      <c r="CH68" s="13">
        <v>0</v>
      </c>
      <c r="CI68" s="37" t="s">
        <v>83</v>
      </c>
      <c r="CJ68" s="13">
        <v>0</v>
      </c>
      <c r="CK68" s="37" t="s">
        <v>83</v>
      </c>
      <c r="CL68" s="13">
        <v>0</v>
      </c>
      <c r="CM68" s="37" t="s">
        <v>83</v>
      </c>
      <c r="CN68" s="13">
        <v>0</v>
      </c>
      <c r="CO68" s="70">
        <v>0.20370446959999999</v>
      </c>
      <c r="CP68" s="71">
        <v>1.8321418999999999E-3</v>
      </c>
      <c r="CQ68" s="70">
        <v>0.80081988130000004</v>
      </c>
      <c r="CR68" s="71">
        <v>7.7166466E-3</v>
      </c>
      <c r="CS68" s="70">
        <v>3.5698372190000001</v>
      </c>
      <c r="CT68" s="71">
        <v>3.4411496799999997E-2</v>
      </c>
      <c r="CU68" s="70">
        <v>34.372408882000002</v>
      </c>
      <c r="CV68" s="71">
        <v>0.77787868010000005</v>
      </c>
      <c r="CW68" s="37" t="s">
        <v>83</v>
      </c>
      <c r="CX68" s="13">
        <v>0</v>
      </c>
      <c r="CY68" s="37" t="s">
        <v>83</v>
      </c>
      <c r="CZ68" s="13">
        <v>0</v>
      </c>
      <c r="DA68" s="70">
        <v>21.291968734000001</v>
      </c>
      <c r="DB68" s="71">
        <v>0.27841849419999998</v>
      </c>
      <c r="DC68" s="70">
        <v>62.241549724999999</v>
      </c>
      <c r="DD68" s="71">
        <v>2.5245334863000002</v>
      </c>
      <c r="DE68" s="70">
        <v>44.002949360999999</v>
      </c>
      <c r="DF68" s="71">
        <v>0.61673014920000002</v>
      </c>
      <c r="DG68" s="70">
        <v>161.16397785000001</v>
      </c>
      <c r="DH68" s="66">
        <v>1.3093315923</v>
      </c>
      <c r="DI68" s="123">
        <v>4.4234883000000003E-3</v>
      </c>
      <c r="DJ68" s="124">
        <v>7.7360603E-3</v>
      </c>
      <c r="DK68" s="124">
        <v>8.7519104999999996E-3</v>
      </c>
      <c r="DL68" s="124">
        <v>8.9886480999999997E-3</v>
      </c>
      <c r="DM68" s="124">
        <v>9.0329471000000008E-3</v>
      </c>
      <c r="DN68" s="124">
        <v>9.0593297999999999E-3</v>
      </c>
      <c r="DO68" s="124">
        <v>9.0731473000000007E-3</v>
      </c>
      <c r="DP68" s="124">
        <v>9.0844195999999992E-3</v>
      </c>
      <c r="DQ68" s="124">
        <v>9.0899948000000008E-3</v>
      </c>
      <c r="DR68" s="125">
        <v>9.0955698999999994E-3</v>
      </c>
      <c r="DS68" s="80">
        <v>85.355498064000003</v>
      </c>
      <c r="DT68" s="13">
        <v>0.59567604600000001</v>
      </c>
      <c r="DU68" s="60">
        <v>43.906975723999999</v>
      </c>
      <c r="DV68" s="13">
        <v>0.31904662890000002</v>
      </c>
      <c r="DW68" s="60">
        <v>22.797095594999998</v>
      </c>
      <c r="DX68" s="13">
        <v>0.17239258939999999</v>
      </c>
      <c r="DY68" s="60">
        <v>12.035360286</v>
      </c>
      <c r="DZ68" s="13">
        <v>9.5585840199999994E-2</v>
      </c>
      <c r="EA68" s="60">
        <v>6.5401014888000004</v>
      </c>
      <c r="EB68" s="13">
        <v>5.5421794699999999E-2</v>
      </c>
      <c r="EC68" s="60">
        <v>3.7378558707999998</v>
      </c>
      <c r="ED68" s="13">
        <v>3.4353398899999998E-2</v>
      </c>
      <c r="EE68" s="60">
        <v>2.2458761594999999</v>
      </c>
      <c r="EF68" s="13">
        <v>2.2852957E-2</v>
      </c>
      <c r="EG68" s="60">
        <v>1.4163199033</v>
      </c>
      <c r="EH68" s="13">
        <v>1.6165899599999999E-2</v>
      </c>
      <c r="EI68" s="60">
        <v>0.93723518579999998</v>
      </c>
      <c r="EJ68" s="13">
        <v>1.2099946800000001E-2</v>
      </c>
      <c r="EK68" s="60">
        <v>0.65571240320000002</v>
      </c>
      <c r="EL68" s="15">
        <v>9.5355787999999997E-3</v>
      </c>
    </row>
    <row r="69" spans="1:142">
      <c r="A69" s="8">
        <v>6400</v>
      </c>
      <c r="B69" s="63">
        <v>740</v>
      </c>
      <c r="C69" s="64">
        <v>2353.1514431999999</v>
      </c>
      <c r="D69" s="70">
        <v>6350.5168708000001</v>
      </c>
      <c r="E69" s="70">
        <v>101.07131158999999</v>
      </c>
      <c r="F69" s="71">
        <v>8.0198707899999999E-2</v>
      </c>
      <c r="G69" s="64">
        <v>11.065169490000001</v>
      </c>
      <c r="H69" s="71">
        <v>4.5754738999999999E-3</v>
      </c>
      <c r="I69" s="70">
        <v>166.01154729000001</v>
      </c>
      <c r="J69" s="71">
        <v>1.0956682936</v>
      </c>
      <c r="K69" s="70">
        <v>86.429634522000001</v>
      </c>
      <c r="L69" s="71">
        <v>0.53548820200000002</v>
      </c>
      <c r="M69" s="70">
        <v>27.997516228999999</v>
      </c>
      <c r="N69" s="71">
        <v>0.2291253462</v>
      </c>
      <c r="O69" s="37" t="s">
        <v>83</v>
      </c>
      <c r="P69" s="13">
        <v>0</v>
      </c>
      <c r="Q69" s="70">
        <v>44.621131005000002</v>
      </c>
      <c r="R69" s="71">
        <v>6.4769822099999999E-2</v>
      </c>
      <c r="S69" s="37" t="s">
        <v>83</v>
      </c>
      <c r="T69" s="13">
        <v>0</v>
      </c>
      <c r="U69" s="37" t="s">
        <v>83</v>
      </c>
      <c r="V69" s="13">
        <v>0</v>
      </c>
      <c r="W69" s="70">
        <v>1.0276413763000001</v>
      </c>
      <c r="X69" s="71">
        <v>9.7816854999999998E-3</v>
      </c>
      <c r="Y69" s="70">
        <v>38.346322223000001</v>
      </c>
      <c r="Z69" s="71">
        <v>0.81912963370000003</v>
      </c>
      <c r="AA69" s="37" t="s">
        <v>83</v>
      </c>
      <c r="AB69" s="13">
        <v>0</v>
      </c>
      <c r="AC69" s="70">
        <v>9.1590469999999996E-4</v>
      </c>
      <c r="AD69" s="71">
        <v>2.5395585E-6</v>
      </c>
      <c r="AE69" s="37" t="s">
        <v>83</v>
      </c>
      <c r="AF69" s="13">
        <v>0</v>
      </c>
      <c r="AG69" s="37" t="s">
        <v>83</v>
      </c>
      <c r="AH69" s="13">
        <v>0</v>
      </c>
      <c r="AI69" s="70">
        <f t="shared" si="0"/>
        <v>9.1590469999999996E-4</v>
      </c>
      <c r="AJ69" s="71">
        <f t="shared" si="0"/>
        <v>2.5395585E-6</v>
      </c>
      <c r="AK69" s="70">
        <v>137.09702737999999</v>
      </c>
      <c r="AL69" s="71">
        <v>1.7533369942000001</v>
      </c>
      <c r="AM69" s="37" t="s">
        <v>83</v>
      </c>
      <c r="AN69" s="13">
        <v>0</v>
      </c>
      <c r="AO69" s="37" t="s">
        <v>83</v>
      </c>
      <c r="AP69" s="13">
        <v>0</v>
      </c>
      <c r="AQ69" s="37" t="s">
        <v>83</v>
      </c>
      <c r="AR69" s="13">
        <v>0</v>
      </c>
      <c r="AS69" s="70">
        <v>84.164644478</v>
      </c>
      <c r="AT69" s="71">
        <v>2.8164533518999999</v>
      </c>
      <c r="AU69" s="70">
        <v>70.871307360000003</v>
      </c>
      <c r="AV69" s="71">
        <v>0.50326671720000005</v>
      </c>
      <c r="AW69" s="70">
        <v>33.860995441</v>
      </c>
      <c r="AX69" s="71">
        <v>0.32791972870000002</v>
      </c>
      <c r="AY69" s="70">
        <v>9.3586532636000008</v>
      </c>
      <c r="AZ69" s="71">
        <v>8.0290986300000006E-2</v>
      </c>
      <c r="BA69" s="60">
        <f t="shared" si="1"/>
        <v>27.651658655399999</v>
      </c>
      <c r="BB69" s="13">
        <f t="shared" si="1"/>
        <v>9.5056002199999989E-2</v>
      </c>
      <c r="BC69" s="70">
        <v>0</v>
      </c>
      <c r="BD69" s="13">
        <v>0</v>
      </c>
      <c r="BE69" s="70">
        <v>208.35458025</v>
      </c>
      <c r="BF69" s="71">
        <v>1.9415724253</v>
      </c>
      <c r="BG69" s="4">
        <v>9.3273378999999997E-3</v>
      </c>
      <c r="BH69" s="13">
        <v>1.5526300000000001E-5</v>
      </c>
      <c r="BI69" s="70">
        <v>143.95398363999999</v>
      </c>
      <c r="BJ69" s="71">
        <v>4.6209412437999999</v>
      </c>
      <c r="BK69" s="70">
        <v>234.34004565000001</v>
      </c>
      <c r="BL69" s="71">
        <v>1.7202203841999999</v>
      </c>
      <c r="BM69" s="70">
        <v>55.506348996</v>
      </c>
      <c r="BN69" s="71">
        <v>0.28972846079999998</v>
      </c>
      <c r="BO69" s="70">
        <v>0.28622223409999997</v>
      </c>
      <c r="BP69" s="71">
        <v>7.2436669999999996E-4</v>
      </c>
      <c r="BQ69" s="70">
        <v>0</v>
      </c>
      <c r="BR69" s="66">
        <v>0</v>
      </c>
      <c r="BS69" s="37" t="s">
        <v>83</v>
      </c>
      <c r="BT69" s="13">
        <v>0</v>
      </c>
      <c r="BU69" s="70">
        <v>0.53594435559999998</v>
      </c>
      <c r="BV69" s="71">
        <v>5.9556803000000002E-3</v>
      </c>
      <c r="BW69" s="70">
        <v>27.461571874000001</v>
      </c>
      <c r="BX69" s="71">
        <v>0.22316966599999999</v>
      </c>
      <c r="BY69" s="37" t="s">
        <v>83</v>
      </c>
      <c r="BZ69" s="13">
        <v>0</v>
      </c>
      <c r="CA69" s="37" t="s">
        <v>83</v>
      </c>
      <c r="CB69" s="13">
        <v>0</v>
      </c>
      <c r="CC69" s="70">
        <v>22.184420269</v>
      </c>
      <c r="CD69" s="71">
        <v>1.7177417899999999E-2</v>
      </c>
      <c r="CE69" s="70">
        <v>22.436710735999998</v>
      </c>
      <c r="CF69" s="71">
        <v>4.7592404099999999E-2</v>
      </c>
      <c r="CG69" s="37" t="s">
        <v>83</v>
      </c>
      <c r="CH69" s="13">
        <v>0</v>
      </c>
      <c r="CI69" s="37" t="s">
        <v>83</v>
      </c>
      <c r="CJ69" s="13">
        <v>0</v>
      </c>
      <c r="CK69" s="37" t="s">
        <v>83</v>
      </c>
      <c r="CL69" s="13">
        <v>0</v>
      </c>
      <c r="CM69" s="37" t="s">
        <v>83</v>
      </c>
      <c r="CN69" s="13">
        <v>0</v>
      </c>
      <c r="CO69" s="70">
        <v>0.20325050880000001</v>
      </c>
      <c r="CP69" s="71">
        <v>1.8280735000000001E-3</v>
      </c>
      <c r="CQ69" s="70">
        <v>0.82439086760000002</v>
      </c>
      <c r="CR69" s="71">
        <v>7.9536120000000005E-3</v>
      </c>
      <c r="CS69" s="70">
        <v>3.6927780171000002</v>
      </c>
      <c r="CT69" s="71">
        <v>3.5407342799999998E-2</v>
      </c>
      <c r="CU69" s="70">
        <v>34.653544205999999</v>
      </c>
      <c r="CV69" s="71">
        <v>0.78372229090000001</v>
      </c>
      <c r="CW69" s="37" t="s">
        <v>83</v>
      </c>
      <c r="CX69" s="13">
        <v>0</v>
      </c>
      <c r="CY69" s="37" t="s">
        <v>83</v>
      </c>
      <c r="CZ69" s="13">
        <v>0</v>
      </c>
      <c r="DA69" s="70">
        <v>21.519619337000002</v>
      </c>
      <c r="DB69" s="71">
        <v>0.28084864949999999</v>
      </c>
      <c r="DC69" s="70">
        <v>62.645025140999998</v>
      </c>
      <c r="DD69" s="71">
        <v>2.5356047024000001</v>
      </c>
      <c r="DE69" s="70">
        <v>45.187119414999998</v>
      </c>
      <c r="DF69" s="71">
        <v>0.62320541630000004</v>
      </c>
      <c r="DG69" s="70">
        <v>163.16746083999999</v>
      </c>
      <c r="DH69" s="66">
        <v>1.3183670088999999</v>
      </c>
      <c r="DI69" s="123">
        <v>4.5217998000000002E-3</v>
      </c>
      <c r="DJ69" s="124">
        <v>7.8973538999999992E-3</v>
      </c>
      <c r="DK69" s="124">
        <v>8.9382110999999993E-3</v>
      </c>
      <c r="DL69" s="124">
        <v>9.1844826999999997E-3</v>
      </c>
      <c r="DM69" s="124">
        <v>9.2303794000000005E-3</v>
      </c>
      <c r="DN69" s="124">
        <v>9.2566698000000006E-3</v>
      </c>
      <c r="DO69" s="124">
        <v>9.2704564E-3</v>
      </c>
      <c r="DP69" s="124">
        <v>9.2817034000000007E-3</v>
      </c>
      <c r="DQ69" s="124">
        <v>9.2872635000000002E-3</v>
      </c>
      <c r="DR69" s="125">
        <v>9.2928235000000001E-3</v>
      </c>
      <c r="DS69" s="80">
        <v>85.674876886999996</v>
      </c>
      <c r="DT69" s="13">
        <v>0.59775382539999999</v>
      </c>
      <c r="DU69" s="60">
        <v>44.128119691999999</v>
      </c>
      <c r="DV69" s="13">
        <v>0.32052802450000001</v>
      </c>
      <c r="DW69" s="60">
        <v>22.945040018</v>
      </c>
      <c r="DX69" s="13">
        <v>0.1734109479</v>
      </c>
      <c r="DY69" s="60">
        <v>12.131145305</v>
      </c>
      <c r="DZ69" s="13">
        <v>9.6258227599999996E-2</v>
      </c>
      <c r="EA69" s="60">
        <v>6.6026312809999999</v>
      </c>
      <c r="EB69" s="13">
        <v>5.5869737000000003E-2</v>
      </c>
      <c r="EC69" s="60">
        <v>3.7757794577000001</v>
      </c>
      <c r="ED69" s="13">
        <v>3.4643288899999999E-2</v>
      </c>
      <c r="EE69" s="60">
        <v>2.2704421809999999</v>
      </c>
      <c r="EF69" s="13">
        <v>2.3053657599999999E-2</v>
      </c>
      <c r="EG69" s="60">
        <v>1.4337947438</v>
      </c>
      <c r="EH69" s="13">
        <v>1.6312428899999998E-2</v>
      </c>
      <c r="EI69" s="60">
        <v>0.95007045649999999</v>
      </c>
      <c r="EJ69" s="13">
        <v>1.2205692000000001E-2</v>
      </c>
      <c r="EK69" s="60">
        <v>0.66397985510000002</v>
      </c>
      <c r="EL69" s="15">
        <v>9.6006470000000003E-3</v>
      </c>
    </row>
    <row r="70" spans="1:142">
      <c r="A70" s="8">
        <v>6500</v>
      </c>
      <c r="B70" s="63">
        <v>719</v>
      </c>
      <c r="C70" s="64">
        <v>2372.2270085999999</v>
      </c>
      <c r="D70" s="70">
        <v>6451.0197909999997</v>
      </c>
      <c r="E70" s="70">
        <v>102.65475911</v>
      </c>
      <c r="F70" s="71">
        <v>8.0849225799999994E-2</v>
      </c>
      <c r="G70" s="64">
        <v>11.311264388</v>
      </c>
      <c r="H70" s="71">
        <v>4.6306307E-3</v>
      </c>
      <c r="I70" s="70">
        <v>166.46566849000001</v>
      </c>
      <c r="J70" s="71">
        <v>1.0987084537</v>
      </c>
      <c r="K70" s="70">
        <v>86.952615484999995</v>
      </c>
      <c r="L70" s="71">
        <v>0.53898778759999999</v>
      </c>
      <c r="M70" s="70">
        <v>28.242600930999998</v>
      </c>
      <c r="N70" s="71">
        <v>0.230880635</v>
      </c>
      <c r="O70" s="37" t="s">
        <v>83</v>
      </c>
      <c r="P70" s="13">
        <v>0</v>
      </c>
      <c r="Q70" s="70">
        <v>45.496957637000001</v>
      </c>
      <c r="R70" s="71">
        <v>6.5745928199999998E-2</v>
      </c>
      <c r="S70" s="37" t="s">
        <v>83</v>
      </c>
      <c r="T70" s="13">
        <v>0</v>
      </c>
      <c r="U70" s="37" t="s">
        <v>83</v>
      </c>
      <c r="V70" s="13">
        <v>0</v>
      </c>
      <c r="W70" s="70">
        <v>1.0256127408</v>
      </c>
      <c r="X70" s="71">
        <v>9.7624779000000002E-3</v>
      </c>
      <c r="Y70" s="70">
        <v>38.898969829000002</v>
      </c>
      <c r="Z70" s="71">
        <v>0.82986770759999995</v>
      </c>
      <c r="AA70" s="37" t="s">
        <v>83</v>
      </c>
      <c r="AB70" s="13">
        <v>0</v>
      </c>
      <c r="AC70" s="70">
        <v>9.1411889999999999E-4</v>
      </c>
      <c r="AD70" s="71">
        <v>2.5346071000000002E-6</v>
      </c>
      <c r="AE70" s="37" t="s">
        <v>83</v>
      </c>
      <c r="AF70" s="13">
        <v>0</v>
      </c>
      <c r="AG70" s="37" t="s">
        <v>83</v>
      </c>
      <c r="AH70" s="13">
        <v>0</v>
      </c>
      <c r="AI70" s="70">
        <f t="shared" ref="AI70:AJ88" si="2">AC70</f>
        <v>9.1411889999999999E-4</v>
      </c>
      <c r="AJ70" s="71">
        <f t="shared" si="2"/>
        <v>2.5346071000000002E-6</v>
      </c>
      <c r="AK70" s="70">
        <v>137.85686111999999</v>
      </c>
      <c r="AL70" s="71">
        <v>1.7580565037</v>
      </c>
      <c r="AM70" s="37" t="s">
        <v>83</v>
      </c>
      <c r="AN70" s="13">
        <v>0</v>
      </c>
      <c r="AO70" s="37" t="s">
        <v>83</v>
      </c>
      <c r="AP70" s="13">
        <v>0</v>
      </c>
      <c r="AQ70" s="37" t="s">
        <v>83</v>
      </c>
      <c r="AR70" s="13">
        <v>0</v>
      </c>
      <c r="AS70" s="70">
        <v>84.648331772000006</v>
      </c>
      <c r="AT70" s="71">
        <v>2.8265784088000001</v>
      </c>
      <c r="AU70" s="70">
        <v>71.542363429999995</v>
      </c>
      <c r="AV70" s="71">
        <v>0.50662868459999999</v>
      </c>
      <c r="AW70" s="70">
        <v>34.134160604999998</v>
      </c>
      <c r="AX70" s="71">
        <v>0.3300302208</v>
      </c>
      <c r="AY70" s="70">
        <v>9.4250689900999998</v>
      </c>
      <c r="AZ70" s="71">
        <v>8.0744365900000004E-2</v>
      </c>
      <c r="BA70" s="60">
        <f t="shared" ref="BA70:BB88" si="3">AU70-(AW70+AY70)</f>
        <v>27.983133834899995</v>
      </c>
      <c r="BB70" s="13">
        <f t="shared" si="3"/>
        <v>9.585409789999999E-2</v>
      </c>
      <c r="BC70" s="70">
        <v>0</v>
      </c>
      <c r="BD70" s="13">
        <v>0</v>
      </c>
      <c r="BE70" s="70">
        <v>211.31094906999999</v>
      </c>
      <c r="BF70" s="71">
        <v>1.955190652</v>
      </c>
      <c r="BG70" s="4">
        <v>9.4483746E-3</v>
      </c>
      <c r="BH70" s="13">
        <v>1.5502299999999999E-5</v>
      </c>
      <c r="BI70" s="70">
        <v>144.63006317</v>
      </c>
      <c r="BJ70" s="71">
        <v>4.6359018134000003</v>
      </c>
      <c r="BK70" s="70">
        <v>237.54667165000001</v>
      </c>
      <c r="BL70" s="71">
        <v>1.7406912808999999</v>
      </c>
      <c r="BM70" s="70">
        <v>56.029166527000001</v>
      </c>
      <c r="BN70" s="71">
        <v>0.29166224590000001</v>
      </c>
      <c r="BO70" s="70">
        <v>0.2886409157</v>
      </c>
      <c r="BP70" s="71">
        <v>7.2798779999999998E-4</v>
      </c>
      <c r="BQ70" s="70">
        <v>0</v>
      </c>
      <c r="BR70" s="66">
        <v>0</v>
      </c>
      <c r="BS70" s="37" t="s">
        <v>83</v>
      </c>
      <c r="BT70" s="13">
        <v>0</v>
      </c>
      <c r="BU70" s="70">
        <v>0.55410465259999997</v>
      </c>
      <c r="BV70" s="71">
        <v>6.0770987000000002E-3</v>
      </c>
      <c r="BW70" s="70">
        <v>27.688496277999999</v>
      </c>
      <c r="BX70" s="71">
        <v>0.2248035364</v>
      </c>
      <c r="BY70" s="37" t="s">
        <v>83</v>
      </c>
      <c r="BZ70" s="13">
        <v>0</v>
      </c>
      <c r="CA70" s="37" t="s">
        <v>83</v>
      </c>
      <c r="CB70" s="13">
        <v>0</v>
      </c>
      <c r="CC70" s="70">
        <v>22.650149500000001</v>
      </c>
      <c r="CD70" s="71">
        <v>1.7444481899999999E-2</v>
      </c>
      <c r="CE70" s="70">
        <v>22.846808137</v>
      </c>
      <c r="CF70" s="71">
        <v>4.8301446400000003E-2</v>
      </c>
      <c r="CG70" s="37" t="s">
        <v>83</v>
      </c>
      <c r="CH70" s="13">
        <v>0</v>
      </c>
      <c r="CI70" s="37" t="s">
        <v>83</v>
      </c>
      <c r="CJ70" s="13">
        <v>0</v>
      </c>
      <c r="CK70" s="37" t="s">
        <v>83</v>
      </c>
      <c r="CL70" s="13">
        <v>0</v>
      </c>
      <c r="CM70" s="37" t="s">
        <v>83</v>
      </c>
      <c r="CN70" s="13">
        <v>0</v>
      </c>
      <c r="CO70" s="70">
        <v>0.2028353</v>
      </c>
      <c r="CP70" s="71">
        <v>1.8244240000000001E-3</v>
      </c>
      <c r="CQ70" s="70">
        <v>0.82277744080000004</v>
      </c>
      <c r="CR70" s="71">
        <v>7.9380539000000003E-3</v>
      </c>
      <c r="CS70" s="70">
        <v>3.7708905263000001</v>
      </c>
      <c r="CT70" s="71">
        <v>3.5768776600000003E-2</v>
      </c>
      <c r="CU70" s="70">
        <v>35.128079303</v>
      </c>
      <c r="CV70" s="71">
        <v>0.79409893099999995</v>
      </c>
      <c r="CW70" s="37" t="s">
        <v>83</v>
      </c>
      <c r="CX70" s="13">
        <v>0</v>
      </c>
      <c r="CY70" s="37" t="s">
        <v>83</v>
      </c>
      <c r="CZ70" s="13">
        <v>0</v>
      </c>
      <c r="DA70" s="70">
        <v>21.669415377</v>
      </c>
      <c r="DB70" s="71">
        <v>0.2825291217</v>
      </c>
      <c r="DC70" s="70">
        <v>62.978916394999999</v>
      </c>
      <c r="DD70" s="71">
        <v>2.5440492871</v>
      </c>
      <c r="DE70" s="70">
        <v>46.441063112999998</v>
      </c>
      <c r="DF70" s="71">
        <v>0.62978019009999997</v>
      </c>
      <c r="DG70" s="70">
        <v>164.86988595</v>
      </c>
      <c r="DH70" s="66">
        <v>1.3254104619</v>
      </c>
      <c r="DI70" s="123">
        <v>4.5770695999999998E-3</v>
      </c>
      <c r="DJ70" s="124">
        <v>7.9982713999999996E-3</v>
      </c>
      <c r="DK70" s="124">
        <v>9.0534581999999995E-3</v>
      </c>
      <c r="DL70" s="124">
        <v>9.3008757000000008E-3</v>
      </c>
      <c r="DM70" s="124">
        <v>9.3483290000000007E-3</v>
      </c>
      <c r="DN70" s="124">
        <v>9.3762111999999998E-3</v>
      </c>
      <c r="DO70" s="124">
        <v>9.3916443999999995E-3</v>
      </c>
      <c r="DP70" s="124">
        <v>9.4028681999999992E-3</v>
      </c>
      <c r="DQ70" s="124">
        <v>9.4084144000000005E-3</v>
      </c>
      <c r="DR70" s="125">
        <v>9.4139606999999997E-3</v>
      </c>
      <c r="DS70" s="80">
        <v>86.045832528000005</v>
      </c>
      <c r="DT70" s="13">
        <v>0.60027609900000001</v>
      </c>
      <c r="DU70" s="60">
        <v>44.400370090999999</v>
      </c>
      <c r="DV70" s="13">
        <v>0.32244792929999999</v>
      </c>
      <c r="DW70" s="60">
        <v>23.121922230999999</v>
      </c>
      <c r="DX70" s="13">
        <v>0.17474640050000001</v>
      </c>
      <c r="DY70" s="60">
        <v>12.236647474</v>
      </c>
      <c r="DZ70" s="13">
        <v>9.7117965400000006E-2</v>
      </c>
      <c r="EA70" s="60">
        <v>6.6645735260999999</v>
      </c>
      <c r="EB70" s="13">
        <v>5.6429080700000002E-2</v>
      </c>
      <c r="EC70" s="60">
        <v>3.8101664102999999</v>
      </c>
      <c r="ED70" s="13">
        <v>3.5011265399999998E-2</v>
      </c>
      <c r="EE70" s="60">
        <v>2.2913318459999998</v>
      </c>
      <c r="EF70" s="13">
        <v>2.3310648E-2</v>
      </c>
      <c r="EG70" s="60">
        <v>1.4466221511999999</v>
      </c>
      <c r="EH70" s="13">
        <v>1.65048717E-2</v>
      </c>
      <c r="EI70" s="60">
        <v>0.95738874299999999</v>
      </c>
      <c r="EJ70" s="13">
        <v>1.2350666499999999E-2</v>
      </c>
      <c r="EK70" s="60">
        <v>0.66972761940000003</v>
      </c>
      <c r="EL70" s="15">
        <v>9.7276233999999996E-3</v>
      </c>
    </row>
    <row r="71" spans="1:142">
      <c r="A71" s="8">
        <v>7500</v>
      </c>
      <c r="B71" s="63">
        <v>6352</v>
      </c>
      <c r="C71" s="64">
        <v>2549.9711335000002</v>
      </c>
      <c r="D71" s="70">
        <v>6982.5665533000001</v>
      </c>
      <c r="E71" s="70">
        <v>116.74391193</v>
      </c>
      <c r="F71" s="71">
        <v>8.6152492499999997E-2</v>
      </c>
      <c r="G71" s="64">
        <v>14.392214359</v>
      </c>
      <c r="H71" s="71">
        <v>5.3343084000000004E-3</v>
      </c>
      <c r="I71" s="70">
        <v>170.74390012000001</v>
      </c>
      <c r="J71" s="71">
        <v>1.1274175731</v>
      </c>
      <c r="K71" s="70">
        <v>91.904928975000004</v>
      </c>
      <c r="L71" s="71">
        <v>0.56958006230000002</v>
      </c>
      <c r="M71" s="70">
        <v>30.747242721999999</v>
      </c>
      <c r="N71" s="71">
        <v>0.25060134509999998</v>
      </c>
      <c r="O71" s="37" t="s">
        <v>83</v>
      </c>
      <c r="P71" s="13">
        <v>0</v>
      </c>
      <c r="Q71" s="70">
        <v>54.350130323000002</v>
      </c>
      <c r="R71" s="71">
        <v>7.6185894700000006E-2</v>
      </c>
      <c r="S71" s="37" t="s">
        <v>83</v>
      </c>
      <c r="T71" s="13">
        <v>0</v>
      </c>
      <c r="U71" s="37" t="s">
        <v>83</v>
      </c>
      <c r="V71" s="13">
        <v>0</v>
      </c>
      <c r="W71" s="70">
        <v>1.2453982188999999</v>
      </c>
      <c r="X71" s="71">
        <v>1.2043400399999999E-2</v>
      </c>
      <c r="Y71" s="70">
        <v>43.878594155999998</v>
      </c>
      <c r="Z71" s="71">
        <v>0.92632951019999998</v>
      </c>
      <c r="AA71" s="37" t="s">
        <v>83</v>
      </c>
      <c r="AB71" s="13">
        <v>0</v>
      </c>
      <c r="AC71" s="70">
        <v>9.0077159999999996E-4</v>
      </c>
      <c r="AD71" s="71">
        <v>2.4975985000000001E-6</v>
      </c>
      <c r="AE71" s="37" t="s">
        <v>83</v>
      </c>
      <c r="AF71" s="13">
        <v>0</v>
      </c>
      <c r="AG71" s="37" t="s">
        <v>83</v>
      </c>
      <c r="AH71" s="13">
        <v>0</v>
      </c>
      <c r="AI71" s="70">
        <f t="shared" si="2"/>
        <v>9.0077159999999996E-4</v>
      </c>
      <c r="AJ71" s="71">
        <f t="shared" si="2"/>
        <v>2.4975985000000001E-6</v>
      </c>
      <c r="AK71" s="70">
        <v>144.73039306000001</v>
      </c>
      <c r="AL71" s="71">
        <v>1.8100581381</v>
      </c>
      <c r="AM71" s="37" t="s">
        <v>83</v>
      </c>
      <c r="AN71" s="13">
        <v>0</v>
      </c>
      <c r="AO71" s="37" t="s">
        <v>83</v>
      </c>
      <c r="AP71" s="13">
        <v>0</v>
      </c>
      <c r="AQ71" s="37" t="s">
        <v>83</v>
      </c>
      <c r="AR71" s="13">
        <v>0</v>
      </c>
      <c r="AS71" s="70">
        <v>90.331524505999994</v>
      </c>
      <c r="AT71" s="71">
        <v>2.9529139167</v>
      </c>
      <c r="AU71" s="70">
        <v>77.837503046999998</v>
      </c>
      <c r="AV71" s="71">
        <v>0.54005103889999995</v>
      </c>
      <c r="AW71" s="70">
        <v>36.856644066000001</v>
      </c>
      <c r="AX71" s="71">
        <v>0.35192846449999998</v>
      </c>
      <c r="AY71" s="70">
        <v>9.9934066253000005</v>
      </c>
      <c r="AZ71" s="71">
        <v>8.4190839599999998E-2</v>
      </c>
      <c r="BA71" s="60">
        <f t="shared" si="3"/>
        <v>30.9874523557</v>
      </c>
      <c r="BB71" s="13">
        <f t="shared" si="3"/>
        <v>0.10393173479999995</v>
      </c>
      <c r="BC71" s="70">
        <v>0</v>
      </c>
      <c r="BD71" s="13">
        <v>0</v>
      </c>
      <c r="BE71" s="70">
        <v>240.62878486</v>
      </c>
      <c r="BF71" s="71">
        <v>2.0952638445999998</v>
      </c>
      <c r="BG71" s="4">
        <v>1.08957924E-2</v>
      </c>
      <c r="BH71" s="13">
        <v>1.53048E-5</v>
      </c>
      <c r="BI71" s="70">
        <v>150.58518647</v>
      </c>
      <c r="BJ71" s="71">
        <v>4.7641408000999999</v>
      </c>
      <c r="BK71" s="70">
        <v>266.61305418000001</v>
      </c>
      <c r="BL71" s="71">
        <v>1.9230278350000001</v>
      </c>
      <c r="BM71" s="70">
        <v>62.062059069</v>
      </c>
      <c r="BN71" s="71">
        <v>0.3129301377</v>
      </c>
      <c r="BO71" s="70">
        <v>0.3904661036</v>
      </c>
      <c r="BP71" s="71">
        <v>7.8381070000000004E-4</v>
      </c>
      <c r="BQ71" s="70">
        <v>0</v>
      </c>
      <c r="BR71" s="66">
        <v>0</v>
      </c>
      <c r="BS71" s="37" t="s">
        <v>83</v>
      </c>
      <c r="BT71" s="13">
        <v>0</v>
      </c>
      <c r="BU71" s="70">
        <v>0.59055384619999995</v>
      </c>
      <c r="BV71" s="71">
        <v>6.2995851000000004E-3</v>
      </c>
      <c r="BW71" s="70">
        <v>30.156688876</v>
      </c>
      <c r="BX71" s="71">
        <v>0.24430176000000001</v>
      </c>
      <c r="BY71" s="37" t="s">
        <v>83</v>
      </c>
      <c r="BZ71" s="13">
        <v>0</v>
      </c>
      <c r="CA71" s="37" t="s">
        <v>83</v>
      </c>
      <c r="CB71" s="13">
        <v>0</v>
      </c>
      <c r="CC71" s="70">
        <v>28.018639415999999</v>
      </c>
      <c r="CD71" s="71">
        <v>2.0770752900000002E-2</v>
      </c>
      <c r="CE71" s="70">
        <v>26.331490906999999</v>
      </c>
      <c r="CF71" s="71">
        <v>5.5415141799999998E-2</v>
      </c>
      <c r="CG71" s="37" t="s">
        <v>83</v>
      </c>
      <c r="CH71" s="13">
        <v>0</v>
      </c>
      <c r="CI71" s="37" t="s">
        <v>83</v>
      </c>
      <c r="CJ71" s="13">
        <v>0</v>
      </c>
      <c r="CK71" s="37" t="s">
        <v>83</v>
      </c>
      <c r="CL71" s="13">
        <v>0</v>
      </c>
      <c r="CM71" s="37" t="s">
        <v>83</v>
      </c>
      <c r="CN71" s="13">
        <v>0</v>
      </c>
      <c r="CO71" s="70">
        <v>0.27237932609999999</v>
      </c>
      <c r="CP71" s="71">
        <v>2.5440196E-3</v>
      </c>
      <c r="CQ71" s="70">
        <v>0.97301889279999998</v>
      </c>
      <c r="CR71" s="71">
        <v>9.4993808999999998E-3</v>
      </c>
      <c r="CS71" s="70">
        <v>4.3896750875999997</v>
      </c>
      <c r="CT71" s="71">
        <v>4.1436065899999999E-2</v>
      </c>
      <c r="CU71" s="70">
        <v>39.488919068000001</v>
      </c>
      <c r="CV71" s="71">
        <v>0.88489344430000005</v>
      </c>
      <c r="CW71" s="37" t="s">
        <v>83</v>
      </c>
      <c r="CX71" s="13">
        <v>0</v>
      </c>
      <c r="CY71" s="37" t="s">
        <v>83</v>
      </c>
      <c r="CZ71" s="13">
        <v>0</v>
      </c>
      <c r="DA71" s="70">
        <v>23.867062803</v>
      </c>
      <c r="DB71" s="71">
        <v>0.30550389570000003</v>
      </c>
      <c r="DC71" s="70">
        <v>66.464461702999998</v>
      </c>
      <c r="DD71" s="71">
        <v>2.6474100209999998</v>
      </c>
      <c r="DE71" s="70">
        <v>58.594331859</v>
      </c>
      <c r="DF71" s="71">
        <v>0.6935172771</v>
      </c>
      <c r="DG71" s="70">
        <v>182.03445300000001</v>
      </c>
      <c r="DH71" s="66">
        <v>1.4017465674</v>
      </c>
      <c r="DI71" s="123">
        <v>5.2377051999999997E-3</v>
      </c>
      <c r="DJ71" s="124">
        <v>9.1054199999999995E-3</v>
      </c>
      <c r="DK71" s="124">
        <v>1.03819056E-2</v>
      </c>
      <c r="DL71" s="124">
        <v>1.07119272E-2</v>
      </c>
      <c r="DM71" s="124">
        <v>1.07815228E-2</v>
      </c>
      <c r="DN71" s="124">
        <v>1.08184974E-2</v>
      </c>
      <c r="DO71" s="124">
        <v>1.08378764E-2</v>
      </c>
      <c r="DP71" s="124">
        <v>1.08513998E-2</v>
      </c>
      <c r="DQ71" s="124">
        <v>1.08568268E-2</v>
      </c>
      <c r="DR71" s="125">
        <v>1.0862253800000001E-2</v>
      </c>
      <c r="DS71" s="80">
        <v>89.532281845</v>
      </c>
      <c r="DT71" s="13">
        <v>0.62405848860000002</v>
      </c>
      <c r="DU71" s="60">
        <v>46.939994118000001</v>
      </c>
      <c r="DV71" s="13">
        <v>0.34023130060000001</v>
      </c>
      <c r="DW71" s="60">
        <v>24.858412659999999</v>
      </c>
      <c r="DX71" s="13">
        <v>0.18731205740000001</v>
      </c>
      <c r="DY71" s="60">
        <v>13.386729561999999</v>
      </c>
      <c r="DZ71" s="13">
        <v>0.1057404928</v>
      </c>
      <c r="EA71" s="60">
        <v>7.4295403860000002</v>
      </c>
      <c r="EB71" s="13">
        <v>6.24357382E-2</v>
      </c>
      <c r="EC71" s="60">
        <v>4.3148232711999999</v>
      </c>
      <c r="ED71" s="13">
        <v>3.91879028E-2</v>
      </c>
      <c r="EE71" s="60">
        <v>2.6309894753999998</v>
      </c>
      <c r="EF71" s="13">
        <v>2.6317236099999999E-2</v>
      </c>
      <c r="EG71" s="60">
        <v>1.6776375582</v>
      </c>
      <c r="EH71" s="13">
        <v>1.8733411200000001E-2</v>
      </c>
      <c r="EI71" s="60">
        <v>1.1210240936</v>
      </c>
      <c r="EJ71" s="13">
        <v>1.4086899599999999E-2</v>
      </c>
      <c r="EK71" s="60">
        <v>0.79132031300000005</v>
      </c>
      <c r="EL71" s="15">
        <v>1.11298917E-2</v>
      </c>
    </row>
    <row r="72" spans="1:142">
      <c r="A72" s="8">
        <v>10000</v>
      </c>
      <c r="B72" s="63">
        <v>11257</v>
      </c>
      <c r="C72" s="64">
        <v>2917.9338413999999</v>
      </c>
      <c r="D72" s="70">
        <v>8660.5293345999999</v>
      </c>
      <c r="E72" s="70">
        <v>147.29630130999999</v>
      </c>
      <c r="F72" s="71">
        <v>9.6456178399999995E-2</v>
      </c>
      <c r="G72" s="64">
        <v>27.461725049000002</v>
      </c>
      <c r="H72" s="71">
        <v>7.4147991999999998E-3</v>
      </c>
      <c r="I72" s="70">
        <v>178.62268233</v>
      </c>
      <c r="J72" s="71">
        <v>1.1801560656000001</v>
      </c>
      <c r="K72" s="70">
        <v>102.60014132000001</v>
      </c>
      <c r="L72" s="71">
        <v>0.63520560670000004</v>
      </c>
      <c r="M72" s="70">
        <v>36.167012411999998</v>
      </c>
      <c r="N72" s="71">
        <v>0.28918262210000001</v>
      </c>
      <c r="O72" s="37" t="s">
        <v>83</v>
      </c>
      <c r="P72" s="13">
        <v>0</v>
      </c>
      <c r="Q72" s="70">
        <v>71.645288872999998</v>
      </c>
      <c r="R72" s="71">
        <v>9.6455461500000006E-2</v>
      </c>
      <c r="S72" s="37" t="s">
        <v>83</v>
      </c>
      <c r="T72" s="13">
        <v>0</v>
      </c>
      <c r="U72" s="37" t="s">
        <v>83</v>
      </c>
      <c r="V72" s="13">
        <v>0</v>
      </c>
      <c r="W72" s="70">
        <v>1.6237486875</v>
      </c>
      <c r="X72" s="71">
        <v>1.55165927E-2</v>
      </c>
      <c r="Y72" s="70">
        <v>54.906648158000003</v>
      </c>
      <c r="Z72" s="71">
        <v>1.1138799671999999</v>
      </c>
      <c r="AA72" s="37" t="s">
        <v>83</v>
      </c>
      <c r="AB72" s="13">
        <v>0</v>
      </c>
      <c r="AC72" s="70">
        <v>8.8179730000000002E-4</v>
      </c>
      <c r="AD72" s="71">
        <v>2.4449878000000001E-6</v>
      </c>
      <c r="AE72" s="37" t="s">
        <v>83</v>
      </c>
      <c r="AF72" s="13">
        <v>0</v>
      </c>
      <c r="AG72" s="37" t="s">
        <v>83</v>
      </c>
      <c r="AH72" s="13">
        <v>0</v>
      </c>
      <c r="AI72" s="70">
        <f t="shared" si="2"/>
        <v>8.8179730000000002E-4</v>
      </c>
      <c r="AJ72" s="71">
        <f t="shared" si="2"/>
        <v>2.4449878000000001E-6</v>
      </c>
      <c r="AK72" s="70">
        <v>156.08612955999999</v>
      </c>
      <c r="AL72" s="71">
        <v>1.9024395736999999</v>
      </c>
      <c r="AM72" s="37" t="s">
        <v>83</v>
      </c>
      <c r="AN72" s="13">
        <v>0</v>
      </c>
      <c r="AO72" s="37" t="s">
        <v>83</v>
      </c>
      <c r="AP72" s="13">
        <v>0</v>
      </c>
      <c r="AQ72" s="37" t="s">
        <v>83</v>
      </c>
      <c r="AR72" s="13">
        <v>0</v>
      </c>
      <c r="AS72" s="70">
        <v>102.62524572</v>
      </c>
      <c r="AT72" s="71">
        <v>3.2003068856999999</v>
      </c>
      <c r="AU72" s="70">
        <v>91.048357198999994</v>
      </c>
      <c r="AV72" s="71">
        <v>0.60638235190000001</v>
      </c>
      <c r="AW72" s="70">
        <v>42.501737886999997</v>
      </c>
      <c r="AX72" s="71">
        <v>0.39591920959999999</v>
      </c>
      <c r="AY72" s="70">
        <v>11.000442917000001</v>
      </c>
      <c r="AZ72" s="71">
        <v>9.0629462999999993E-2</v>
      </c>
      <c r="BA72" s="60">
        <f t="shared" si="3"/>
        <v>37.546176394999996</v>
      </c>
      <c r="BB72" s="13">
        <f t="shared" si="3"/>
        <v>0.1198336793</v>
      </c>
      <c r="BC72" s="70">
        <v>8.9495706999999994E-3</v>
      </c>
      <c r="BD72" s="13">
        <v>1.667656E-6</v>
      </c>
      <c r="BE72" s="70">
        <v>313.66495215999998</v>
      </c>
      <c r="BF72" s="71">
        <v>2.3906798825000002</v>
      </c>
      <c r="BG72" s="4">
        <v>1.5526175600000001E-2</v>
      </c>
      <c r="BH72" s="13">
        <v>1.50089E-5</v>
      </c>
      <c r="BI72" s="70">
        <v>160.04096078000001</v>
      </c>
      <c r="BJ72" s="71">
        <v>4.9774246786000003</v>
      </c>
      <c r="BK72" s="70">
        <v>328.85810749000001</v>
      </c>
      <c r="BL72" s="71">
        <v>2.2934084811000002</v>
      </c>
      <c r="BM72" s="70">
        <v>74.956005067000007</v>
      </c>
      <c r="BN72" s="71">
        <v>0.35863660110000001</v>
      </c>
      <c r="BO72" s="70">
        <v>0.928481683</v>
      </c>
      <c r="BP72" s="71">
        <v>1.1482421999999999E-3</v>
      </c>
      <c r="BQ72" s="70">
        <v>0</v>
      </c>
      <c r="BR72" s="66">
        <v>0</v>
      </c>
      <c r="BS72" s="37" t="s">
        <v>83</v>
      </c>
      <c r="BT72" s="13">
        <v>0</v>
      </c>
      <c r="BU72" s="70">
        <v>0.75434988940000003</v>
      </c>
      <c r="BV72" s="71">
        <v>7.2577570999999997E-3</v>
      </c>
      <c r="BW72" s="70">
        <v>35.412662521999998</v>
      </c>
      <c r="BX72" s="71">
        <v>0.28192486500000002</v>
      </c>
      <c r="BY72" s="37" t="s">
        <v>83</v>
      </c>
      <c r="BZ72" s="13">
        <v>0</v>
      </c>
      <c r="CA72" s="37" t="s">
        <v>83</v>
      </c>
      <c r="CB72" s="13">
        <v>0</v>
      </c>
      <c r="CC72" s="70">
        <v>38.917511263000002</v>
      </c>
      <c r="CD72" s="71">
        <v>2.7608078300000002E-2</v>
      </c>
      <c r="CE72" s="70">
        <v>32.727777609999997</v>
      </c>
      <c r="CF72" s="71">
        <v>6.8847383200000001E-2</v>
      </c>
      <c r="CG72" s="37" t="s">
        <v>83</v>
      </c>
      <c r="CH72" s="13">
        <v>0</v>
      </c>
      <c r="CI72" s="37" t="s">
        <v>83</v>
      </c>
      <c r="CJ72" s="13">
        <v>0</v>
      </c>
      <c r="CK72" s="37" t="s">
        <v>83</v>
      </c>
      <c r="CL72" s="13">
        <v>0</v>
      </c>
      <c r="CM72" s="37" t="s">
        <v>83</v>
      </c>
      <c r="CN72" s="13">
        <v>0</v>
      </c>
      <c r="CO72" s="70">
        <v>0.338402168</v>
      </c>
      <c r="CP72" s="71">
        <v>2.9427100999999999E-3</v>
      </c>
      <c r="CQ72" s="70">
        <v>1.2853465195</v>
      </c>
      <c r="CR72" s="71">
        <v>1.2573882600000001E-2</v>
      </c>
      <c r="CS72" s="70">
        <v>6.1545402928000001</v>
      </c>
      <c r="CT72" s="71">
        <v>5.3107471500000003E-2</v>
      </c>
      <c r="CU72" s="70">
        <v>48.752107864999999</v>
      </c>
      <c r="CV72" s="71">
        <v>1.0607724957</v>
      </c>
      <c r="CW72" s="37" t="s">
        <v>83</v>
      </c>
      <c r="CX72" s="13">
        <v>0</v>
      </c>
      <c r="CY72" s="37" t="s">
        <v>83</v>
      </c>
      <c r="CZ72" s="13">
        <v>0</v>
      </c>
      <c r="DA72" s="70">
        <v>28.459340772000001</v>
      </c>
      <c r="DB72" s="71">
        <v>0.3543824438</v>
      </c>
      <c r="DC72" s="70">
        <v>74.165904947000001</v>
      </c>
      <c r="DD72" s="71">
        <v>2.8459244418999998</v>
      </c>
      <c r="DE72" s="70">
        <v>92.832097469999994</v>
      </c>
      <c r="DF72" s="71">
        <v>0.83741929020000005</v>
      </c>
      <c r="DG72" s="70">
        <v>220.83285469</v>
      </c>
      <c r="DH72" s="66">
        <v>1.5532605923</v>
      </c>
      <c r="DI72" s="123">
        <v>7.2501731E-3</v>
      </c>
      <c r="DJ72" s="124">
        <v>1.25052667E-2</v>
      </c>
      <c r="DK72" s="124">
        <v>1.43819126E-2</v>
      </c>
      <c r="DL72" s="124">
        <v>1.4991963800000001E-2</v>
      </c>
      <c r="DM72" s="124">
        <v>1.5198505100000001E-2</v>
      </c>
      <c r="DN72" s="124">
        <v>1.5319429900000001E-2</v>
      </c>
      <c r="DO72" s="124">
        <v>1.53997953E-2</v>
      </c>
      <c r="DP72" s="124">
        <v>1.5439740800000001E-2</v>
      </c>
      <c r="DQ72" s="124">
        <v>1.54572331E-2</v>
      </c>
      <c r="DR72" s="125">
        <v>1.5472468E-2</v>
      </c>
      <c r="DS72" s="80">
        <v>96.113616875000005</v>
      </c>
      <c r="DT72" s="13">
        <v>0.66837640200000004</v>
      </c>
      <c r="DU72" s="60">
        <v>51.906191157000002</v>
      </c>
      <c r="DV72" s="13">
        <v>0.3742956348</v>
      </c>
      <c r="DW72" s="60">
        <v>28.403679007000001</v>
      </c>
      <c r="DX72" s="13">
        <v>0.21211845369999999</v>
      </c>
      <c r="DY72" s="60">
        <v>15.839026035</v>
      </c>
      <c r="DZ72" s="13">
        <v>0.1233705385</v>
      </c>
      <c r="EA72" s="60">
        <v>9.1043361263999998</v>
      </c>
      <c r="EB72" s="13">
        <v>7.4904899400000002E-2</v>
      </c>
      <c r="EC72" s="60">
        <v>5.4580469199000001</v>
      </c>
      <c r="ED72" s="13">
        <v>4.8051971700000001E-2</v>
      </c>
      <c r="EE72" s="60">
        <v>3.4260868068999999</v>
      </c>
      <c r="EF72" s="13">
        <v>3.2756550699999998E-2</v>
      </c>
      <c r="EG72" s="60">
        <v>2.2392921415</v>
      </c>
      <c r="EH72" s="13">
        <v>2.3542595499999999E-2</v>
      </c>
      <c r="EI72" s="60">
        <v>1.5371827488000001</v>
      </c>
      <c r="EJ72" s="13">
        <v>1.78060856E-2</v>
      </c>
      <c r="EK72" s="60">
        <v>1.1109372653</v>
      </c>
      <c r="EL72" s="15">
        <v>1.41117329E-2</v>
      </c>
    </row>
    <row r="73" spans="1:142">
      <c r="A73" s="8">
        <v>15000</v>
      </c>
      <c r="B73" s="63">
        <v>13071</v>
      </c>
      <c r="C73" s="64">
        <v>3437.5316714999999</v>
      </c>
      <c r="D73" s="70">
        <v>12240.307278</v>
      </c>
      <c r="E73" s="70">
        <v>190.80800794000001</v>
      </c>
      <c r="F73" s="71">
        <v>0.1097411086</v>
      </c>
      <c r="G73" s="64">
        <v>90.941415453000005</v>
      </c>
      <c r="H73" s="71">
        <v>1.47998495E-2</v>
      </c>
      <c r="I73" s="70">
        <v>187.17065407000001</v>
      </c>
      <c r="J73" s="71">
        <v>1.2376437654000001</v>
      </c>
      <c r="K73" s="70">
        <v>115.60027006</v>
      </c>
      <c r="L73" s="71">
        <v>0.71171387850000001</v>
      </c>
      <c r="M73" s="70">
        <v>43.050875390000002</v>
      </c>
      <c r="N73" s="71">
        <v>0.33788615700000002</v>
      </c>
      <c r="O73" s="37" t="s">
        <v>83</v>
      </c>
      <c r="P73" s="13">
        <v>0</v>
      </c>
      <c r="Q73" s="70">
        <v>98.914242502999997</v>
      </c>
      <c r="R73" s="71">
        <v>0.12761392890000001</v>
      </c>
      <c r="S73" s="37" t="s">
        <v>83</v>
      </c>
      <c r="T73" s="13">
        <v>0</v>
      </c>
      <c r="U73" s="37" t="s">
        <v>83</v>
      </c>
      <c r="V73" s="13">
        <v>0</v>
      </c>
      <c r="W73" s="70">
        <v>2.3054598365999999</v>
      </c>
      <c r="X73" s="71">
        <v>2.1174488000000002E-2</v>
      </c>
      <c r="Y73" s="70">
        <v>72.329157636000005</v>
      </c>
      <c r="Z73" s="71">
        <v>1.3914323996</v>
      </c>
      <c r="AA73" s="37" t="s">
        <v>83</v>
      </c>
      <c r="AB73" s="13">
        <v>0</v>
      </c>
      <c r="AC73" s="70">
        <v>8.6647869999999997E-4</v>
      </c>
      <c r="AD73" s="71">
        <v>2.4025134000000002E-6</v>
      </c>
      <c r="AE73" s="37" t="s">
        <v>83</v>
      </c>
      <c r="AF73" s="13">
        <v>0</v>
      </c>
      <c r="AG73" s="37" t="s">
        <v>83</v>
      </c>
      <c r="AH73" s="13">
        <v>0</v>
      </c>
      <c r="AI73" s="70">
        <f t="shared" si="2"/>
        <v>8.6647869999999997E-4</v>
      </c>
      <c r="AJ73" s="71">
        <f t="shared" si="2"/>
        <v>2.4025134000000002E-6</v>
      </c>
      <c r="AK73" s="70">
        <v>169.23709220999999</v>
      </c>
      <c r="AL73" s="71">
        <v>2.0185773404999998</v>
      </c>
      <c r="AM73" s="37" t="s">
        <v>83</v>
      </c>
      <c r="AN73" s="13">
        <v>0</v>
      </c>
      <c r="AO73" s="37" t="s">
        <v>83</v>
      </c>
      <c r="AP73" s="13">
        <v>0</v>
      </c>
      <c r="AQ73" s="37" t="s">
        <v>83</v>
      </c>
      <c r="AR73" s="13">
        <v>0</v>
      </c>
      <c r="AS73" s="70">
        <v>119.01439813</v>
      </c>
      <c r="AT73" s="71">
        <v>3.5279084957000002</v>
      </c>
      <c r="AU73" s="70">
        <v>111.72349249</v>
      </c>
      <c r="AV73" s="71">
        <v>0.70793197200000002</v>
      </c>
      <c r="AW73" s="70">
        <v>50.907272044000003</v>
      </c>
      <c r="AX73" s="71">
        <v>0.46178193579999999</v>
      </c>
      <c r="AY73" s="70">
        <v>12.830798894999999</v>
      </c>
      <c r="AZ73" s="71">
        <v>0.10091584419999999</v>
      </c>
      <c r="BA73" s="60">
        <f t="shared" si="3"/>
        <v>47.985421550999995</v>
      </c>
      <c r="BB73" s="13">
        <f t="shared" si="3"/>
        <v>0.1452341920000001</v>
      </c>
      <c r="BC73" s="70">
        <v>1.0841728700000001E-2</v>
      </c>
      <c r="BD73" s="13">
        <v>5.0633375000000004E-6</v>
      </c>
      <c r="BE73" s="70">
        <v>450.81740747999999</v>
      </c>
      <c r="BF73" s="71">
        <v>2.8523409186999999</v>
      </c>
      <c r="BG73" s="4">
        <v>3.2836282899999999E-2</v>
      </c>
      <c r="BH73" s="13">
        <v>6.6136400000000006E-5</v>
      </c>
      <c r="BI73" s="70">
        <v>171.13094224</v>
      </c>
      <c r="BJ73" s="71">
        <v>5.2296400468000002</v>
      </c>
      <c r="BK73" s="70">
        <v>407.22891691000001</v>
      </c>
      <c r="BL73" s="71">
        <v>2.7164321282000001</v>
      </c>
      <c r="BM73" s="70">
        <v>90.757025773999999</v>
      </c>
      <c r="BN73" s="71">
        <v>0.41214365600000002</v>
      </c>
      <c r="BO73" s="70">
        <v>2.5678292251000001</v>
      </c>
      <c r="BP73" s="71">
        <v>2.2443538E-3</v>
      </c>
      <c r="BQ73" s="70">
        <v>0</v>
      </c>
      <c r="BR73" s="66">
        <v>0</v>
      </c>
      <c r="BS73" s="37" t="s">
        <v>83</v>
      </c>
      <c r="BT73" s="13">
        <v>0</v>
      </c>
      <c r="BU73" s="70">
        <v>1.0730635445000001</v>
      </c>
      <c r="BV73" s="71">
        <v>9.2612690000000008E-3</v>
      </c>
      <c r="BW73" s="70">
        <v>41.977811846000002</v>
      </c>
      <c r="BX73" s="71">
        <v>0.328624888</v>
      </c>
      <c r="BY73" s="37" t="s">
        <v>83</v>
      </c>
      <c r="BZ73" s="13">
        <v>0</v>
      </c>
      <c r="CA73" s="37" t="s">
        <v>83</v>
      </c>
      <c r="CB73" s="13">
        <v>0</v>
      </c>
      <c r="CC73" s="70">
        <v>56.329591993999998</v>
      </c>
      <c r="CD73" s="71">
        <v>3.8015292899999997E-2</v>
      </c>
      <c r="CE73" s="70">
        <v>42.584650508999999</v>
      </c>
      <c r="CF73" s="71">
        <v>8.9598635999999995E-2</v>
      </c>
      <c r="CG73" s="37" t="s">
        <v>83</v>
      </c>
      <c r="CH73" s="13">
        <v>0</v>
      </c>
      <c r="CI73" s="37" t="s">
        <v>83</v>
      </c>
      <c r="CJ73" s="13">
        <v>0</v>
      </c>
      <c r="CK73" s="37" t="s">
        <v>83</v>
      </c>
      <c r="CL73" s="13">
        <v>0</v>
      </c>
      <c r="CM73" s="37" t="s">
        <v>83</v>
      </c>
      <c r="CN73" s="13">
        <v>0</v>
      </c>
      <c r="CO73" s="70">
        <v>0.55948970499999995</v>
      </c>
      <c r="CP73" s="71">
        <v>4.2180511E-3</v>
      </c>
      <c r="CQ73" s="70">
        <v>1.7459701316</v>
      </c>
      <c r="CR73" s="71">
        <v>1.6956436799999999E-2</v>
      </c>
      <c r="CS73" s="70">
        <v>9.6759698323999999</v>
      </c>
      <c r="CT73" s="71">
        <v>7.5478214500000002E-2</v>
      </c>
      <c r="CU73" s="70">
        <v>62.653187803999998</v>
      </c>
      <c r="CV73" s="71">
        <v>1.3159541851000001</v>
      </c>
      <c r="CW73" s="37" t="s">
        <v>83</v>
      </c>
      <c r="CX73" s="13">
        <v>0</v>
      </c>
      <c r="CY73" s="37" t="s">
        <v>83</v>
      </c>
      <c r="CZ73" s="13">
        <v>0</v>
      </c>
      <c r="DA73" s="70">
        <v>35.043660674000002</v>
      </c>
      <c r="DB73" s="71">
        <v>0.42451625139999999</v>
      </c>
      <c r="DC73" s="70">
        <v>83.970737456999998</v>
      </c>
      <c r="DD73" s="71">
        <v>3.1033922444000002</v>
      </c>
      <c r="DE73" s="70">
        <v>164.03614942999999</v>
      </c>
      <c r="DF73" s="71">
        <v>1.0827494464</v>
      </c>
      <c r="DG73" s="70">
        <v>286.78125805000002</v>
      </c>
      <c r="DH73" s="66">
        <v>1.7695914722999999</v>
      </c>
      <c r="DI73" s="123">
        <v>1.41307936E-2</v>
      </c>
      <c r="DJ73" s="124">
        <v>2.4803019499999999E-2</v>
      </c>
      <c r="DK73" s="124">
        <v>2.89190512E-2</v>
      </c>
      <c r="DL73" s="124">
        <v>3.05571787E-2</v>
      </c>
      <c r="DM73" s="124">
        <v>3.1214933199999999E-2</v>
      </c>
      <c r="DN73" s="124">
        <v>3.1630878000000001E-2</v>
      </c>
      <c r="DO73" s="124">
        <v>3.1916042300000003E-2</v>
      </c>
      <c r="DP73" s="124">
        <v>3.2074759299999998E-2</v>
      </c>
      <c r="DQ73" s="124">
        <v>3.2182559700000002E-2</v>
      </c>
      <c r="DR73" s="125">
        <v>3.2272787400000003E-2</v>
      </c>
      <c r="DS73" s="80">
        <v>103.42413329</v>
      </c>
      <c r="DT73" s="13">
        <v>0.71775892789999995</v>
      </c>
      <c r="DU73" s="60">
        <v>57.558126977000001</v>
      </c>
      <c r="DV73" s="13">
        <v>0.41318988130000001</v>
      </c>
      <c r="DW73" s="60">
        <v>32.520429362000002</v>
      </c>
      <c r="DX73" s="13">
        <v>0.24117257449999999</v>
      </c>
      <c r="DY73" s="60">
        <v>18.767150776000001</v>
      </c>
      <c r="DZ73" s="13">
        <v>0.14454602389999999</v>
      </c>
      <c r="EA73" s="60">
        <v>11.134293578999999</v>
      </c>
      <c r="EB73" s="13">
        <v>9.0042234999999998E-2</v>
      </c>
      <c r="EC73" s="60">
        <v>6.8870830190000003</v>
      </c>
      <c r="ED73" s="13">
        <v>5.90903625E-2</v>
      </c>
      <c r="EE73" s="60">
        <v>4.4596098580000003</v>
      </c>
      <c r="EF73" s="13">
        <v>4.1046188800000001E-2</v>
      </c>
      <c r="EG73" s="60">
        <v>2.9980099014000001</v>
      </c>
      <c r="EH73" s="13">
        <v>2.9890813799999999E-2</v>
      </c>
      <c r="EI73" s="60">
        <v>2.1021779196999999</v>
      </c>
      <c r="EJ73" s="13">
        <v>2.2750633100000001E-2</v>
      </c>
      <c r="EK73" s="60">
        <v>1.5406643045999999</v>
      </c>
      <c r="EL73" s="15">
        <v>1.80622366E-2</v>
      </c>
    </row>
    <row r="74" spans="1:142">
      <c r="A74" s="8">
        <v>20000</v>
      </c>
      <c r="B74" s="63">
        <v>7114</v>
      </c>
      <c r="C74" s="64">
        <v>3784.3372889000002</v>
      </c>
      <c r="D74" s="70">
        <v>17274.568265000002</v>
      </c>
      <c r="E74" s="70">
        <v>219.26004037000001</v>
      </c>
      <c r="F74" s="71">
        <v>0.1175123324</v>
      </c>
      <c r="G74" s="64">
        <v>173.56781989000001</v>
      </c>
      <c r="H74" s="71">
        <v>2.2477239400000001E-2</v>
      </c>
      <c r="I74" s="70">
        <v>191.82499956000001</v>
      </c>
      <c r="J74" s="71">
        <v>1.2683050576999999</v>
      </c>
      <c r="K74" s="70">
        <v>123.18893069000001</v>
      </c>
      <c r="L74" s="71">
        <v>0.7565218453</v>
      </c>
      <c r="M74" s="70">
        <v>47.475747689000002</v>
      </c>
      <c r="N74" s="71">
        <v>0.36772434549999999</v>
      </c>
      <c r="O74" s="37" t="s">
        <v>83</v>
      </c>
      <c r="P74" s="13">
        <v>0</v>
      </c>
      <c r="Q74" s="70">
        <v>115.53517956</v>
      </c>
      <c r="R74" s="71">
        <v>0.1474281469</v>
      </c>
      <c r="S74" s="37" t="s">
        <v>83</v>
      </c>
      <c r="T74" s="13">
        <v>0</v>
      </c>
      <c r="U74" s="37" t="s">
        <v>83</v>
      </c>
      <c r="V74" s="13">
        <v>0</v>
      </c>
      <c r="W74" s="70">
        <v>2.8149500761000001</v>
      </c>
      <c r="X74" s="71">
        <v>2.5625871800000002E-2</v>
      </c>
      <c r="Y74" s="70">
        <v>85.262412327000007</v>
      </c>
      <c r="Z74" s="71">
        <v>1.5799943618000001</v>
      </c>
      <c r="AA74" s="37" t="s">
        <v>83</v>
      </c>
      <c r="AB74" s="13">
        <v>0</v>
      </c>
      <c r="AC74" s="70">
        <v>8.6091E-4</v>
      </c>
      <c r="AD74" s="71">
        <v>2.3870730999999998E-6</v>
      </c>
      <c r="AE74" s="37" t="s">
        <v>83</v>
      </c>
      <c r="AF74" s="13">
        <v>0</v>
      </c>
      <c r="AG74" s="37" t="s">
        <v>83</v>
      </c>
      <c r="AH74" s="13">
        <v>0</v>
      </c>
      <c r="AI74" s="70">
        <f t="shared" si="2"/>
        <v>8.6091E-4</v>
      </c>
      <c r="AJ74" s="71">
        <f t="shared" si="2"/>
        <v>2.3870730999999998E-6</v>
      </c>
      <c r="AK74" s="70">
        <v>176.46750876999999</v>
      </c>
      <c r="AL74" s="71">
        <v>2.0894633845000001</v>
      </c>
      <c r="AM74" s="37" t="s">
        <v>83</v>
      </c>
      <c r="AN74" s="13">
        <v>0</v>
      </c>
      <c r="AO74" s="37" t="s">
        <v>83</v>
      </c>
      <c r="AP74" s="13">
        <v>0</v>
      </c>
      <c r="AQ74" s="37" t="s">
        <v>83</v>
      </c>
      <c r="AR74" s="13">
        <v>0</v>
      </c>
      <c r="AS74" s="70">
        <v>130.25431964000001</v>
      </c>
      <c r="AT74" s="71">
        <v>3.7443533974999998</v>
      </c>
      <c r="AU74" s="70">
        <v>126.54984604000001</v>
      </c>
      <c r="AV74" s="71">
        <v>0.7783348994</v>
      </c>
      <c r="AW74" s="70">
        <v>56.679862237999998</v>
      </c>
      <c r="AX74" s="71">
        <v>0.50702149090000004</v>
      </c>
      <c r="AY74" s="70">
        <v>14.453876416</v>
      </c>
      <c r="AZ74" s="71">
        <v>0.10877134870000001</v>
      </c>
      <c r="BA74" s="60">
        <f t="shared" si="3"/>
        <v>55.416107386000007</v>
      </c>
      <c r="BB74" s="13">
        <f t="shared" si="3"/>
        <v>0.16254205979999992</v>
      </c>
      <c r="BC74" s="70">
        <v>5.9536603399999999E-2</v>
      </c>
      <c r="BD74" s="13">
        <v>1.4826499999999999E-5</v>
      </c>
      <c r="BE74" s="70">
        <v>562.33029138999996</v>
      </c>
      <c r="BF74" s="71">
        <v>3.1692050884</v>
      </c>
      <c r="BG74" s="4">
        <v>5.2459308000000003E-2</v>
      </c>
      <c r="BH74" s="13">
        <v>1.5565110000000001E-4</v>
      </c>
      <c r="BI74" s="70">
        <v>177.29618205</v>
      </c>
      <c r="BJ74" s="71">
        <v>5.3856442335999999</v>
      </c>
      <c r="BK74" s="70">
        <v>452.01103696000001</v>
      </c>
      <c r="BL74" s="71">
        <v>2.9458744482000001</v>
      </c>
      <c r="BM74" s="70">
        <v>99.556322348999998</v>
      </c>
      <c r="BN74" s="71">
        <v>0.44177188769999998</v>
      </c>
      <c r="BO74" s="70">
        <v>5.5993148188999999</v>
      </c>
      <c r="BP74" s="71">
        <v>3.7327994999999999E-3</v>
      </c>
      <c r="BQ74" s="70">
        <v>0</v>
      </c>
      <c r="BR74" s="66">
        <v>0</v>
      </c>
      <c r="BS74" s="37" t="s">
        <v>83</v>
      </c>
      <c r="BT74" s="13">
        <v>0</v>
      </c>
      <c r="BU74" s="70">
        <v>1.5121464748</v>
      </c>
      <c r="BV74" s="71">
        <v>1.21350881E-2</v>
      </c>
      <c r="BW74" s="70">
        <v>45.963601214000001</v>
      </c>
      <c r="BX74" s="71">
        <v>0.35558925740000003</v>
      </c>
      <c r="BY74" s="37" t="s">
        <v>83</v>
      </c>
      <c r="BZ74" s="13">
        <v>0</v>
      </c>
      <c r="CA74" s="37" t="s">
        <v>83</v>
      </c>
      <c r="CB74" s="13">
        <v>0</v>
      </c>
      <c r="CC74" s="70">
        <v>66.866864663000001</v>
      </c>
      <c r="CD74" s="71">
        <v>4.4519023499999998E-2</v>
      </c>
      <c r="CE74" s="70">
        <v>48.668314895000002</v>
      </c>
      <c r="CF74" s="71">
        <v>0.1029091234</v>
      </c>
      <c r="CG74" s="37" t="s">
        <v>83</v>
      </c>
      <c r="CH74" s="13">
        <v>0</v>
      </c>
      <c r="CI74" s="37" t="s">
        <v>83</v>
      </c>
      <c r="CJ74" s="13">
        <v>0</v>
      </c>
      <c r="CK74" s="37" t="s">
        <v>83</v>
      </c>
      <c r="CL74" s="13">
        <v>0</v>
      </c>
      <c r="CM74" s="37" t="s">
        <v>83</v>
      </c>
      <c r="CN74" s="13">
        <v>0</v>
      </c>
      <c r="CO74" s="70">
        <v>0.71683447069999995</v>
      </c>
      <c r="CP74" s="71">
        <v>5.2029077999999999E-3</v>
      </c>
      <c r="CQ74" s="70">
        <v>2.0981156052999999</v>
      </c>
      <c r="CR74" s="71">
        <v>2.0422963999999998E-2</v>
      </c>
      <c r="CS74" s="70">
        <v>13.216727248</v>
      </c>
      <c r="CT74" s="71">
        <v>9.5544473199999994E-2</v>
      </c>
      <c r="CU74" s="70">
        <v>72.045685078999995</v>
      </c>
      <c r="CV74" s="71">
        <v>1.4844498885999999</v>
      </c>
      <c r="CW74" s="37" t="s">
        <v>83</v>
      </c>
      <c r="CX74" s="13">
        <v>0</v>
      </c>
      <c r="CY74" s="37" t="s">
        <v>83</v>
      </c>
      <c r="CZ74" s="13">
        <v>0</v>
      </c>
      <c r="DA74" s="70">
        <v>39.969359762000003</v>
      </c>
      <c r="DB74" s="71">
        <v>0.47516905100000001</v>
      </c>
      <c r="DC74" s="70">
        <v>90.284959880000002</v>
      </c>
      <c r="DD74" s="71">
        <v>3.2691843464999999</v>
      </c>
      <c r="DE74" s="70">
        <v>226.94988140000001</v>
      </c>
      <c r="DF74" s="71">
        <v>1.2607078209</v>
      </c>
      <c r="DG74" s="70">
        <v>335.38040998999998</v>
      </c>
      <c r="DH74" s="66">
        <v>1.9084972675</v>
      </c>
      <c r="DI74" s="123">
        <v>2.0983467799999999E-2</v>
      </c>
      <c r="DJ74" s="124">
        <v>3.7247237400000001E-2</v>
      </c>
      <c r="DK74" s="124">
        <v>4.4520269799999998E-2</v>
      </c>
      <c r="DL74" s="124">
        <v>4.7685162900000001E-2</v>
      </c>
      <c r="DM74" s="124">
        <v>4.9017389799999998E-2</v>
      </c>
      <c r="DN74" s="124">
        <v>4.9816754999999997E-2</v>
      </c>
      <c r="DO74" s="124">
        <v>5.0336453199999999E-2</v>
      </c>
      <c r="DP74" s="124">
        <v>5.06582561E-2</v>
      </c>
      <c r="DQ74" s="124">
        <v>5.0892533400000002E-2</v>
      </c>
      <c r="DR74" s="125">
        <v>5.1092379799999997E-2</v>
      </c>
      <c r="DS74" s="80">
        <v>107.50809125000001</v>
      </c>
      <c r="DT74" s="13">
        <v>0.74466312550000002</v>
      </c>
      <c r="DU74" s="60">
        <v>60.827672024999998</v>
      </c>
      <c r="DV74" s="13">
        <v>0.43501417669999998</v>
      </c>
      <c r="DW74" s="60">
        <v>34.981774147000003</v>
      </c>
      <c r="DX74" s="13">
        <v>0.25781446050000001</v>
      </c>
      <c r="DY74" s="60">
        <v>20.587290309</v>
      </c>
      <c r="DZ74" s="13">
        <v>0.15700734020000001</v>
      </c>
      <c r="EA74" s="60">
        <v>12.458257892000001</v>
      </c>
      <c r="EB74" s="13">
        <v>9.9254580699999997E-2</v>
      </c>
      <c r="EC74" s="60">
        <v>7.8496660656000001</v>
      </c>
      <c r="ED74" s="13">
        <v>6.5926321900000001E-2</v>
      </c>
      <c r="EE74" s="60">
        <v>5.1506394861000002</v>
      </c>
      <c r="EF74" s="13">
        <v>4.6116108500000003E-2</v>
      </c>
      <c r="EG74" s="60">
        <v>3.4971679761000001</v>
      </c>
      <c r="EH74" s="13">
        <v>3.3671473600000001E-2</v>
      </c>
      <c r="EI74" s="60">
        <v>2.4622114120999998</v>
      </c>
      <c r="EJ74" s="13">
        <v>2.5612036299999998E-2</v>
      </c>
      <c r="EK74" s="60">
        <v>1.8167445954000001</v>
      </c>
      <c r="EL74" s="15">
        <v>2.03644259E-2</v>
      </c>
    </row>
    <row r="75" spans="1:142">
      <c r="A75" s="8">
        <v>25000</v>
      </c>
      <c r="B75" s="63">
        <v>4313</v>
      </c>
      <c r="C75" s="64">
        <v>4032.4147389999998</v>
      </c>
      <c r="D75" s="70">
        <v>22299.277086999999</v>
      </c>
      <c r="E75" s="70">
        <v>239.98092839</v>
      </c>
      <c r="F75" s="71">
        <v>0.1231839169</v>
      </c>
      <c r="G75" s="64">
        <v>244.88108905999999</v>
      </c>
      <c r="H75" s="71">
        <v>2.8052672899999999E-2</v>
      </c>
      <c r="I75" s="70">
        <v>195.13186934999999</v>
      </c>
      <c r="J75" s="71">
        <v>1.2893450368999999</v>
      </c>
      <c r="K75" s="70">
        <v>128.35826560000001</v>
      </c>
      <c r="L75" s="71">
        <v>0.78497488699999995</v>
      </c>
      <c r="M75" s="70">
        <v>50.267354511999997</v>
      </c>
      <c r="N75" s="71">
        <v>0.38467880030000001</v>
      </c>
      <c r="O75" s="37" t="s">
        <v>83</v>
      </c>
      <c r="P75" s="13">
        <v>0</v>
      </c>
      <c r="Q75" s="70">
        <v>127.41793957</v>
      </c>
      <c r="R75" s="71">
        <v>0.16129877549999999</v>
      </c>
      <c r="S75" s="37" t="s">
        <v>83</v>
      </c>
      <c r="T75" s="13">
        <v>0</v>
      </c>
      <c r="U75" s="37" t="s">
        <v>83</v>
      </c>
      <c r="V75" s="13">
        <v>0</v>
      </c>
      <c r="W75" s="70">
        <v>3.3830609179</v>
      </c>
      <c r="X75" s="71">
        <v>3.0310957699999998E-2</v>
      </c>
      <c r="Y75" s="70">
        <v>94.305112303000001</v>
      </c>
      <c r="Z75" s="71">
        <v>1.7048214141</v>
      </c>
      <c r="AA75" s="37" t="s">
        <v>83</v>
      </c>
      <c r="AB75" s="13">
        <v>0</v>
      </c>
      <c r="AC75" s="70">
        <v>8.5681940000000001E-4</v>
      </c>
      <c r="AD75" s="71">
        <v>2.3757310000000002E-6</v>
      </c>
      <c r="AE75" s="37" t="s">
        <v>83</v>
      </c>
      <c r="AF75" s="13">
        <v>0</v>
      </c>
      <c r="AG75" s="37" t="s">
        <v>83</v>
      </c>
      <c r="AH75" s="13">
        <v>0</v>
      </c>
      <c r="AI75" s="70">
        <f t="shared" si="2"/>
        <v>8.5681940000000001E-4</v>
      </c>
      <c r="AJ75" s="71">
        <f t="shared" si="2"/>
        <v>2.3757310000000002E-6</v>
      </c>
      <c r="AK75" s="70">
        <v>180.95228804999999</v>
      </c>
      <c r="AL75" s="71">
        <v>2.1338815707999998</v>
      </c>
      <c r="AM75" s="37" t="s">
        <v>83</v>
      </c>
      <c r="AN75" s="13">
        <v>0</v>
      </c>
      <c r="AO75" s="37" t="s">
        <v>83</v>
      </c>
      <c r="AP75" s="13">
        <v>0</v>
      </c>
      <c r="AQ75" s="37" t="s">
        <v>83</v>
      </c>
      <c r="AR75" s="13">
        <v>0</v>
      </c>
      <c r="AS75" s="70">
        <v>138.45381323000001</v>
      </c>
      <c r="AT75" s="71">
        <v>3.8966594461000001</v>
      </c>
      <c r="AU75" s="70">
        <v>138.34907627999999</v>
      </c>
      <c r="AV75" s="71">
        <v>0.83266641649999995</v>
      </c>
      <c r="AW75" s="70">
        <v>61.119963691999999</v>
      </c>
      <c r="AX75" s="71">
        <v>0.54123639739999996</v>
      </c>
      <c r="AY75" s="70">
        <v>15.761427718</v>
      </c>
      <c r="AZ75" s="71">
        <v>0.11528845510000001</v>
      </c>
      <c r="BA75" s="60">
        <f t="shared" si="3"/>
        <v>61.467684869999999</v>
      </c>
      <c r="BB75" s="13">
        <f t="shared" si="3"/>
        <v>0.17614156400000003</v>
      </c>
      <c r="BC75" s="70">
        <v>8.6987816100000004E-2</v>
      </c>
      <c r="BD75" s="13">
        <v>1.8430599999999999E-5</v>
      </c>
      <c r="BE75" s="70">
        <v>653.69363247000001</v>
      </c>
      <c r="BF75" s="71">
        <v>3.4079760497999998</v>
      </c>
      <c r="BG75" s="4">
        <v>6.9171570900000007E-2</v>
      </c>
      <c r="BH75" s="13">
        <v>2.0316379999999999E-4</v>
      </c>
      <c r="BI75" s="70">
        <v>181.60627048000001</v>
      </c>
      <c r="BJ75" s="71">
        <v>5.4916320633</v>
      </c>
      <c r="BK75" s="70">
        <v>480.58709143999999</v>
      </c>
      <c r="BL75" s="71">
        <v>3.0841639632</v>
      </c>
      <c r="BM75" s="70">
        <v>105.31611362</v>
      </c>
      <c r="BN75" s="71">
        <v>0.45856856979999999</v>
      </c>
      <c r="BO75" s="70">
        <v>11.323494187</v>
      </c>
      <c r="BP75" s="71">
        <v>6.2557213999999998E-3</v>
      </c>
      <c r="BQ75" s="70">
        <v>0</v>
      </c>
      <c r="BR75" s="66">
        <v>0</v>
      </c>
      <c r="BS75" s="37" t="s">
        <v>83</v>
      </c>
      <c r="BT75" s="13">
        <v>0</v>
      </c>
      <c r="BU75" s="70">
        <v>1.9801849948000001</v>
      </c>
      <c r="BV75" s="71">
        <v>1.36487385E-2</v>
      </c>
      <c r="BW75" s="70">
        <v>48.287169517000002</v>
      </c>
      <c r="BX75" s="71">
        <v>0.37103006179999998</v>
      </c>
      <c r="BY75" s="37" t="s">
        <v>83</v>
      </c>
      <c r="BZ75" s="13">
        <v>0</v>
      </c>
      <c r="CA75" s="37" t="s">
        <v>83</v>
      </c>
      <c r="CB75" s="13">
        <v>0</v>
      </c>
      <c r="CC75" s="70">
        <v>74.638955930999998</v>
      </c>
      <c r="CD75" s="71">
        <v>4.9074630799999998E-2</v>
      </c>
      <c r="CE75" s="70">
        <v>52.778983636</v>
      </c>
      <c r="CF75" s="71">
        <v>0.1122241447</v>
      </c>
      <c r="CG75" s="37" t="s">
        <v>83</v>
      </c>
      <c r="CH75" s="13">
        <v>0</v>
      </c>
      <c r="CI75" s="37" t="s">
        <v>83</v>
      </c>
      <c r="CJ75" s="13">
        <v>0</v>
      </c>
      <c r="CK75" s="37" t="s">
        <v>83</v>
      </c>
      <c r="CL75" s="13">
        <v>0</v>
      </c>
      <c r="CM75" s="37" t="s">
        <v>83</v>
      </c>
      <c r="CN75" s="13">
        <v>0</v>
      </c>
      <c r="CO75" s="70">
        <v>0.90144576160000001</v>
      </c>
      <c r="CP75" s="71">
        <v>5.8747935000000003E-3</v>
      </c>
      <c r="CQ75" s="70">
        <v>2.4816151562000002</v>
      </c>
      <c r="CR75" s="71">
        <v>2.4436164100000001E-2</v>
      </c>
      <c r="CS75" s="70">
        <v>15.899754348</v>
      </c>
      <c r="CT75" s="71">
        <v>0.1111224133</v>
      </c>
      <c r="CU75" s="70">
        <v>78.405357956000003</v>
      </c>
      <c r="CV75" s="71">
        <v>1.5936990008</v>
      </c>
      <c r="CW75" s="37" t="s">
        <v>83</v>
      </c>
      <c r="CX75" s="13">
        <v>0</v>
      </c>
      <c r="CY75" s="37" t="s">
        <v>83</v>
      </c>
      <c r="CZ75" s="13">
        <v>0</v>
      </c>
      <c r="DA75" s="70">
        <v>43.824183750000003</v>
      </c>
      <c r="DB75" s="71">
        <v>0.51362492510000002</v>
      </c>
      <c r="DC75" s="70">
        <v>94.629629480999995</v>
      </c>
      <c r="DD75" s="71">
        <v>3.3830345208999999</v>
      </c>
      <c r="DE75" s="70">
        <v>280.59566265000001</v>
      </c>
      <c r="DF75" s="71">
        <v>1.3964907875000001</v>
      </c>
      <c r="DG75" s="70">
        <v>373.09796982</v>
      </c>
      <c r="DH75" s="66">
        <v>2.0114852622999999</v>
      </c>
      <c r="DI75" s="123">
        <v>2.5788009800000001E-2</v>
      </c>
      <c r="DJ75" s="124">
        <v>4.6097447700000002E-2</v>
      </c>
      <c r="DK75" s="124">
        <v>5.6163856700000001E-2</v>
      </c>
      <c r="DL75" s="124">
        <v>6.0871774199999999E-2</v>
      </c>
      <c r="DM75" s="124">
        <v>6.3034194000000002E-2</v>
      </c>
      <c r="DN75" s="124">
        <v>6.4378722999999999E-2</v>
      </c>
      <c r="DO75" s="124">
        <v>6.5219478799999994E-2</v>
      </c>
      <c r="DP75" s="124">
        <v>6.5739949300000003E-2</v>
      </c>
      <c r="DQ75" s="124">
        <v>6.6126005200000004E-2</v>
      </c>
      <c r="DR75" s="125">
        <v>6.6460712500000005E-2</v>
      </c>
      <c r="DS75" s="80">
        <v>110.4066847</v>
      </c>
      <c r="DT75" s="13">
        <v>0.76322420710000005</v>
      </c>
      <c r="DU75" s="60">
        <v>63.146490827999997</v>
      </c>
      <c r="DV75" s="13">
        <v>0.45008234650000001</v>
      </c>
      <c r="DW75" s="60">
        <v>36.744809644999997</v>
      </c>
      <c r="DX75" s="13">
        <v>0.26947679410000003</v>
      </c>
      <c r="DY75" s="60">
        <v>21.888616906999999</v>
      </c>
      <c r="DZ75" s="13">
        <v>0.1658080438</v>
      </c>
      <c r="EA75" s="60">
        <v>13.391626023000001</v>
      </c>
      <c r="EB75" s="13">
        <v>0.1057510774</v>
      </c>
      <c r="EC75" s="60">
        <v>8.5108432861000001</v>
      </c>
      <c r="ED75" s="13">
        <v>7.0712622099999997E-2</v>
      </c>
      <c r="EE75" s="60">
        <v>5.6303172723000001</v>
      </c>
      <c r="EF75" s="13">
        <v>4.9662739099999999E-2</v>
      </c>
      <c r="EG75" s="60">
        <v>3.8475731611000001</v>
      </c>
      <c r="EH75" s="13">
        <v>3.63293674E-2</v>
      </c>
      <c r="EI75" s="60">
        <v>2.7152899604999998</v>
      </c>
      <c r="EJ75" s="13">
        <v>2.76020958E-2</v>
      </c>
      <c r="EK75" s="60">
        <v>2.0024578236999999</v>
      </c>
      <c r="EL75" s="15">
        <v>2.1880160999999999E-2</v>
      </c>
    </row>
    <row r="76" spans="1:142">
      <c r="A76" s="8">
        <v>30000</v>
      </c>
      <c r="B76" s="63">
        <v>2692</v>
      </c>
      <c r="C76" s="64">
        <v>4219.9122975</v>
      </c>
      <c r="D76" s="70">
        <v>27313.066568999999</v>
      </c>
      <c r="E76" s="70">
        <v>256.35313716000002</v>
      </c>
      <c r="F76" s="71">
        <v>0.1271084394</v>
      </c>
      <c r="G76" s="64">
        <v>300.56746608999998</v>
      </c>
      <c r="H76" s="71">
        <v>3.1933741299999999E-2</v>
      </c>
      <c r="I76" s="70">
        <v>197.19968015000001</v>
      </c>
      <c r="J76" s="71">
        <v>1.3027025816</v>
      </c>
      <c r="K76" s="70">
        <v>132.29497982999999</v>
      </c>
      <c r="L76" s="71">
        <v>0.80595988259999995</v>
      </c>
      <c r="M76" s="70">
        <v>52.608467468999997</v>
      </c>
      <c r="N76" s="71">
        <v>0.40059433309999998</v>
      </c>
      <c r="O76" s="37" t="s">
        <v>83</v>
      </c>
      <c r="P76" s="13">
        <v>0</v>
      </c>
      <c r="Q76" s="70">
        <v>136.91839149</v>
      </c>
      <c r="R76" s="71">
        <v>0.17204905679999999</v>
      </c>
      <c r="S76" s="37" t="s">
        <v>83</v>
      </c>
      <c r="T76" s="13">
        <v>0</v>
      </c>
      <c r="U76" s="37" t="s">
        <v>83</v>
      </c>
      <c r="V76" s="13">
        <v>0</v>
      </c>
      <c r="W76" s="70">
        <v>3.8236760798999998</v>
      </c>
      <c r="X76" s="71">
        <v>3.2800551999999997E-2</v>
      </c>
      <c r="Y76" s="70">
        <v>101.03494791</v>
      </c>
      <c r="Z76" s="71">
        <v>1.7797028614999999</v>
      </c>
      <c r="AA76" s="37" t="s">
        <v>83</v>
      </c>
      <c r="AB76" s="13">
        <v>0</v>
      </c>
      <c r="AC76" s="70">
        <v>8.5416579999999999E-4</v>
      </c>
      <c r="AD76" s="71">
        <v>2.3683730999999999E-6</v>
      </c>
      <c r="AE76" s="37" t="s">
        <v>83</v>
      </c>
      <c r="AF76" s="13">
        <v>0</v>
      </c>
      <c r="AG76" s="37" t="s">
        <v>83</v>
      </c>
      <c r="AH76" s="13">
        <v>0</v>
      </c>
      <c r="AI76" s="70">
        <f t="shared" si="2"/>
        <v>8.5416579999999999E-4</v>
      </c>
      <c r="AJ76" s="71">
        <f t="shared" si="2"/>
        <v>2.3683730999999999E-6</v>
      </c>
      <c r="AK76" s="70">
        <v>184.17449249000001</v>
      </c>
      <c r="AL76" s="71">
        <v>2.1614770951</v>
      </c>
      <c r="AM76" s="37" t="s">
        <v>83</v>
      </c>
      <c r="AN76" s="13">
        <v>0</v>
      </c>
      <c r="AO76" s="37" t="s">
        <v>83</v>
      </c>
      <c r="AP76" s="13">
        <v>0</v>
      </c>
      <c r="AQ76" s="37" t="s">
        <v>83</v>
      </c>
      <c r="AR76" s="13">
        <v>0</v>
      </c>
      <c r="AS76" s="70">
        <v>144.25531063</v>
      </c>
      <c r="AT76" s="71">
        <v>3.9989052906000002</v>
      </c>
      <c r="AU76" s="70">
        <v>146.74587783000001</v>
      </c>
      <c r="AV76" s="71">
        <v>0.86932362289999998</v>
      </c>
      <c r="AW76" s="70">
        <v>64.190398411000004</v>
      </c>
      <c r="AX76" s="71">
        <v>0.56429763060000004</v>
      </c>
      <c r="AY76" s="70">
        <v>16.509790723999998</v>
      </c>
      <c r="AZ76" s="71">
        <v>0.11912968910000001</v>
      </c>
      <c r="BA76" s="60">
        <f t="shared" si="3"/>
        <v>66.04568869500001</v>
      </c>
      <c r="BB76" s="13">
        <f t="shared" si="3"/>
        <v>0.18589630319999995</v>
      </c>
      <c r="BC76" s="70">
        <v>8.57574792E-2</v>
      </c>
      <c r="BD76" s="13">
        <v>1.8191099999999999E-5</v>
      </c>
      <c r="BE76" s="70">
        <v>723.13889419999998</v>
      </c>
      <c r="BF76" s="71">
        <v>3.5792686889000001</v>
      </c>
      <c r="BG76" s="4">
        <v>8.1642516299999995E-2</v>
      </c>
      <c r="BH76" s="13">
        <v>2.0053930000000001E-4</v>
      </c>
      <c r="BI76" s="70">
        <v>184.61436422</v>
      </c>
      <c r="BJ76" s="71">
        <v>5.5645003271000002</v>
      </c>
      <c r="BK76" s="70">
        <v>502.61424333999997</v>
      </c>
      <c r="BL76" s="71">
        <v>3.1752451511999999</v>
      </c>
      <c r="BM76" s="70">
        <v>109.88732727</v>
      </c>
      <c r="BN76" s="71">
        <v>0.46980961700000001</v>
      </c>
      <c r="BO76" s="70">
        <v>18.062447056</v>
      </c>
      <c r="BP76" s="71">
        <v>9.2248873999999995E-3</v>
      </c>
      <c r="BQ76" s="70">
        <v>0</v>
      </c>
      <c r="BR76" s="66">
        <v>0</v>
      </c>
      <c r="BS76" s="37" t="s">
        <v>83</v>
      </c>
      <c r="BT76" s="13">
        <v>0</v>
      </c>
      <c r="BU76" s="70">
        <v>2.3355515798000002</v>
      </c>
      <c r="BV76" s="71">
        <v>1.55597932E-2</v>
      </c>
      <c r="BW76" s="70">
        <v>50.272915888999997</v>
      </c>
      <c r="BX76" s="71">
        <v>0.38503453989999997</v>
      </c>
      <c r="BY76" s="37" t="s">
        <v>83</v>
      </c>
      <c r="BZ76" s="13">
        <v>0</v>
      </c>
      <c r="CA76" s="37" t="s">
        <v>83</v>
      </c>
      <c r="CB76" s="13">
        <v>0</v>
      </c>
      <c r="CC76" s="70">
        <v>80.835782270999999</v>
      </c>
      <c r="CD76" s="71">
        <v>5.2563957500000001E-2</v>
      </c>
      <c r="CE76" s="70">
        <v>56.082609218999998</v>
      </c>
      <c r="CF76" s="71">
        <v>0.1194850992</v>
      </c>
      <c r="CG76" s="37" t="s">
        <v>83</v>
      </c>
      <c r="CH76" s="13">
        <v>0</v>
      </c>
      <c r="CI76" s="37" t="s">
        <v>83</v>
      </c>
      <c r="CJ76" s="13">
        <v>0</v>
      </c>
      <c r="CK76" s="37" t="s">
        <v>83</v>
      </c>
      <c r="CL76" s="13">
        <v>0</v>
      </c>
      <c r="CM76" s="37" t="s">
        <v>83</v>
      </c>
      <c r="CN76" s="13">
        <v>0</v>
      </c>
      <c r="CO76" s="70">
        <v>1.1577714724999999</v>
      </c>
      <c r="CP76" s="71">
        <v>6.9260982000000004E-3</v>
      </c>
      <c r="CQ76" s="70">
        <v>2.6659046074999999</v>
      </c>
      <c r="CR76" s="71">
        <v>2.5874453799999999E-2</v>
      </c>
      <c r="CS76" s="70">
        <v>18.602628320000001</v>
      </c>
      <c r="CT76" s="71">
        <v>0.1212109131</v>
      </c>
      <c r="CU76" s="70">
        <v>82.432319585000002</v>
      </c>
      <c r="CV76" s="71">
        <v>1.6584919484</v>
      </c>
      <c r="CW76" s="37" t="s">
        <v>83</v>
      </c>
      <c r="CX76" s="13">
        <v>0</v>
      </c>
      <c r="CY76" s="37" t="s">
        <v>83</v>
      </c>
      <c r="CZ76" s="13">
        <v>0</v>
      </c>
      <c r="DA76" s="70">
        <v>46.728848014</v>
      </c>
      <c r="DB76" s="71">
        <v>0.54027302109999997</v>
      </c>
      <c r="DC76" s="70">
        <v>97.526462616000003</v>
      </c>
      <c r="DD76" s="71">
        <v>3.4586322694999998</v>
      </c>
      <c r="DE76" s="70">
        <v>321.82957021999999</v>
      </c>
      <c r="DF76" s="71">
        <v>1.4941635183999999</v>
      </c>
      <c r="DG76" s="70">
        <v>401.30932397999999</v>
      </c>
      <c r="DH76" s="66">
        <v>2.0851051704999999</v>
      </c>
      <c r="DI76" s="123">
        <v>2.90582393E-2</v>
      </c>
      <c r="DJ76" s="124">
        <v>5.2013679100000001E-2</v>
      </c>
      <c r="DK76" s="124">
        <v>6.3951172799999997E-2</v>
      </c>
      <c r="DL76" s="124">
        <v>6.9890574699999999E-2</v>
      </c>
      <c r="DM76" s="124">
        <v>7.2807391499999999E-2</v>
      </c>
      <c r="DN76" s="124">
        <v>7.4695126799999997E-2</v>
      </c>
      <c r="DO76" s="124">
        <v>7.5870678499999997E-2</v>
      </c>
      <c r="DP76" s="124">
        <v>7.66316794E-2</v>
      </c>
      <c r="DQ76" s="124">
        <v>7.71930371E-2</v>
      </c>
      <c r="DR76" s="125">
        <v>7.7682430600000005E-2</v>
      </c>
      <c r="DS76" s="80">
        <v>112.24004952</v>
      </c>
      <c r="DT76" s="13">
        <v>0.77508312599999996</v>
      </c>
      <c r="DU76" s="60">
        <v>64.657375045999999</v>
      </c>
      <c r="DV76" s="13">
        <v>0.4599776183</v>
      </c>
      <c r="DW76" s="60">
        <v>37.930961158999999</v>
      </c>
      <c r="DX76" s="13">
        <v>0.2773954193</v>
      </c>
      <c r="DY76" s="60">
        <v>22.778057320999999</v>
      </c>
      <c r="DZ76" s="13">
        <v>0.17189789120000001</v>
      </c>
      <c r="EA76" s="60">
        <v>14.050384569</v>
      </c>
      <c r="EB76" s="13">
        <v>0.11036171760000001</v>
      </c>
      <c r="EC76" s="60">
        <v>8.9941656941999995</v>
      </c>
      <c r="ED76" s="13">
        <v>7.4180860299999998E-2</v>
      </c>
      <c r="EE76" s="60">
        <v>5.9865334049000003</v>
      </c>
      <c r="EF76" s="13">
        <v>5.2297435500000003E-2</v>
      </c>
      <c r="EG76" s="60">
        <v>4.1167687010999998</v>
      </c>
      <c r="EH76" s="13">
        <v>3.8396254099999999E-2</v>
      </c>
      <c r="EI76" s="60">
        <v>2.9203434010999998</v>
      </c>
      <c r="EJ76" s="13">
        <v>2.9241137699999999E-2</v>
      </c>
      <c r="EK76" s="60">
        <v>2.1611143527999999</v>
      </c>
      <c r="EL76" s="15">
        <v>2.32125327E-2</v>
      </c>
    </row>
    <row r="77" spans="1:142">
      <c r="A77" s="8">
        <v>35000</v>
      </c>
      <c r="B77" s="63">
        <v>1825</v>
      </c>
      <c r="C77" s="64">
        <v>4366.4115038</v>
      </c>
      <c r="D77" s="70">
        <v>32337.410104999999</v>
      </c>
      <c r="E77" s="70">
        <v>268.10967540000001</v>
      </c>
      <c r="F77" s="71">
        <v>0.13012927630000001</v>
      </c>
      <c r="G77" s="64">
        <v>349.17601165000002</v>
      </c>
      <c r="H77" s="71">
        <v>3.49275946E-2</v>
      </c>
      <c r="I77" s="70">
        <v>198.71691132000001</v>
      </c>
      <c r="J77" s="71">
        <v>1.3126748385</v>
      </c>
      <c r="K77" s="70">
        <v>134.86434654999999</v>
      </c>
      <c r="L77" s="71">
        <v>0.81973777699999995</v>
      </c>
      <c r="M77" s="70">
        <v>54.990218359000004</v>
      </c>
      <c r="N77" s="71">
        <v>0.41543245940000001</v>
      </c>
      <c r="O77" s="37" t="s">
        <v>83</v>
      </c>
      <c r="P77" s="13">
        <v>0</v>
      </c>
      <c r="Q77" s="70">
        <v>143.78869578999999</v>
      </c>
      <c r="R77" s="71">
        <v>0.17958046110000001</v>
      </c>
      <c r="S77" s="37" t="s">
        <v>83</v>
      </c>
      <c r="T77" s="13">
        <v>0</v>
      </c>
      <c r="U77" s="37" t="s">
        <v>83</v>
      </c>
      <c r="V77" s="13">
        <v>0</v>
      </c>
      <c r="W77" s="70">
        <v>3.9745085740000001</v>
      </c>
      <c r="X77" s="71">
        <v>3.4068913399999998E-2</v>
      </c>
      <c r="Y77" s="70">
        <v>105.81352244999999</v>
      </c>
      <c r="Z77" s="71">
        <v>1.8276407029999999</v>
      </c>
      <c r="AA77" s="37" t="s">
        <v>83</v>
      </c>
      <c r="AB77" s="13">
        <v>0</v>
      </c>
      <c r="AC77" s="70">
        <v>8.5261250000000005E-4</v>
      </c>
      <c r="AD77" s="71">
        <v>2.3640662000000002E-6</v>
      </c>
      <c r="AE77" s="37" t="s">
        <v>83</v>
      </c>
      <c r="AF77" s="13">
        <v>0</v>
      </c>
      <c r="AG77" s="37" t="s">
        <v>83</v>
      </c>
      <c r="AH77" s="13">
        <v>0</v>
      </c>
      <c r="AI77" s="70">
        <f t="shared" si="2"/>
        <v>8.5261250000000005E-4</v>
      </c>
      <c r="AJ77" s="71">
        <f t="shared" si="2"/>
        <v>2.3640662000000002E-6</v>
      </c>
      <c r="AK77" s="70">
        <v>186.16559430999999</v>
      </c>
      <c r="AL77" s="71">
        <v>2.1815316101</v>
      </c>
      <c r="AM77" s="37" t="s">
        <v>83</v>
      </c>
      <c r="AN77" s="13">
        <v>0</v>
      </c>
      <c r="AO77" s="37" t="s">
        <v>83</v>
      </c>
      <c r="AP77" s="13">
        <v>0</v>
      </c>
      <c r="AQ77" s="37" t="s">
        <v>83</v>
      </c>
      <c r="AR77" s="13">
        <v>0</v>
      </c>
      <c r="AS77" s="70">
        <v>148.85856508000001</v>
      </c>
      <c r="AT77" s="71">
        <v>4.0806504071000003</v>
      </c>
      <c r="AU77" s="70">
        <v>153.20223077</v>
      </c>
      <c r="AV77" s="71">
        <v>0.89741055420000004</v>
      </c>
      <c r="AW77" s="70">
        <v>66.727814756000001</v>
      </c>
      <c r="AX77" s="71">
        <v>0.5822718777</v>
      </c>
      <c r="AY77" s="70">
        <v>17.124477991999999</v>
      </c>
      <c r="AZ77" s="71">
        <v>0.1220547662</v>
      </c>
      <c r="BA77" s="60">
        <f t="shared" si="3"/>
        <v>69.349938022000003</v>
      </c>
      <c r="BB77" s="13">
        <f t="shared" si="3"/>
        <v>0.19308391030000005</v>
      </c>
      <c r="BC77" s="70">
        <v>9.1003585100000006E-2</v>
      </c>
      <c r="BD77" s="13">
        <v>2.18334E-5</v>
      </c>
      <c r="BE77" s="70">
        <v>776.94624268999996</v>
      </c>
      <c r="BF77" s="71">
        <v>3.7031858771000001</v>
      </c>
      <c r="BG77" s="4">
        <v>9.2228433700000001E-2</v>
      </c>
      <c r="BH77" s="13">
        <v>2.025036E-4</v>
      </c>
      <c r="BI77" s="70">
        <v>186.96376487000001</v>
      </c>
      <c r="BJ77" s="71">
        <v>5.6245193050999998</v>
      </c>
      <c r="BK77" s="70">
        <v>519.93753067</v>
      </c>
      <c r="BL77" s="71">
        <v>3.2413792186000001</v>
      </c>
      <c r="BM77" s="70">
        <v>113.63062164999999</v>
      </c>
      <c r="BN77" s="71">
        <v>0.47756529409999998</v>
      </c>
      <c r="BO77" s="70">
        <v>27.969572993</v>
      </c>
      <c r="BP77" s="71">
        <v>1.3012369399999999E-2</v>
      </c>
      <c r="BQ77" s="70">
        <v>0</v>
      </c>
      <c r="BR77" s="66">
        <v>0</v>
      </c>
      <c r="BS77" s="37" t="s">
        <v>83</v>
      </c>
      <c r="BT77" s="13">
        <v>0</v>
      </c>
      <c r="BU77" s="70">
        <v>2.9390565822000001</v>
      </c>
      <c r="BV77" s="71">
        <v>1.8191264200000001E-2</v>
      </c>
      <c r="BW77" s="70">
        <v>52.051161776999997</v>
      </c>
      <c r="BX77" s="71">
        <v>0.39724119520000001</v>
      </c>
      <c r="BY77" s="37" t="s">
        <v>83</v>
      </c>
      <c r="BZ77" s="13">
        <v>0</v>
      </c>
      <c r="CA77" s="37" t="s">
        <v>83</v>
      </c>
      <c r="CB77" s="13">
        <v>0</v>
      </c>
      <c r="CC77" s="70">
        <v>85.255870453</v>
      </c>
      <c r="CD77" s="71">
        <v>5.5070786500000003E-2</v>
      </c>
      <c r="CE77" s="70">
        <v>58.532825332000002</v>
      </c>
      <c r="CF77" s="71">
        <v>0.12450967459999999</v>
      </c>
      <c r="CG77" s="37" t="s">
        <v>83</v>
      </c>
      <c r="CH77" s="13">
        <v>0</v>
      </c>
      <c r="CI77" s="37" t="s">
        <v>83</v>
      </c>
      <c r="CJ77" s="13">
        <v>0</v>
      </c>
      <c r="CK77" s="37" t="s">
        <v>83</v>
      </c>
      <c r="CL77" s="13">
        <v>0</v>
      </c>
      <c r="CM77" s="37" t="s">
        <v>83</v>
      </c>
      <c r="CN77" s="13">
        <v>0</v>
      </c>
      <c r="CO77" s="70">
        <v>1.2019888117999999</v>
      </c>
      <c r="CP77" s="71">
        <v>7.1560047000000003E-3</v>
      </c>
      <c r="CQ77" s="70">
        <v>2.7725197621</v>
      </c>
      <c r="CR77" s="71">
        <v>2.6912908700000002E-2</v>
      </c>
      <c r="CS77" s="70">
        <v>20.943974312999998</v>
      </c>
      <c r="CT77" s="71">
        <v>0.1321110549</v>
      </c>
      <c r="CU77" s="70">
        <v>84.869548140000006</v>
      </c>
      <c r="CV77" s="71">
        <v>1.6955296479999999</v>
      </c>
      <c r="CW77" s="37" t="s">
        <v>83</v>
      </c>
      <c r="CX77" s="13">
        <v>0</v>
      </c>
      <c r="CY77" s="37" t="s">
        <v>83</v>
      </c>
      <c r="CZ77" s="13">
        <v>0</v>
      </c>
      <c r="DA77" s="70">
        <v>48.926598734000002</v>
      </c>
      <c r="DB77" s="71">
        <v>0.56103859239999998</v>
      </c>
      <c r="DC77" s="70">
        <v>99.931966344000003</v>
      </c>
      <c r="DD77" s="71">
        <v>3.5196118147000002</v>
      </c>
      <c r="DE77" s="70">
        <v>354.46320386000002</v>
      </c>
      <c r="DF77" s="71">
        <v>1.5651319852000001</v>
      </c>
      <c r="DG77" s="70">
        <v>422.48303883</v>
      </c>
      <c r="DH77" s="66">
        <v>2.1380538918999998</v>
      </c>
      <c r="DI77" s="123">
        <v>3.1505703900000001E-2</v>
      </c>
      <c r="DJ77" s="124">
        <v>5.6403615599999998E-2</v>
      </c>
      <c r="DK77" s="124">
        <v>6.9795928500000007E-2</v>
      </c>
      <c r="DL77" s="124">
        <v>7.6689689899999997E-2</v>
      </c>
      <c r="DM77" s="124">
        <v>8.0251130500000004E-2</v>
      </c>
      <c r="DN77" s="124">
        <v>8.2645808200000004E-2</v>
      </c>
      <c r="DO77" s="124">
        <v>8.4191361000000006E-2</v>
      </c>
      <c r="DP77" s="124">
        <v>8.52491836E-2</v>
      </c>
      <c r="DQ77" s="124">
        <v>8.6038795400000007E-2</v>
      </c>
      <c r="DR77" s="125">
        <v>8.6707809299999994E-2</v>
      </c>
      <c r="DS77" s="80">
        <v>113.60208043</v>
      </c>
      <c r="DT77" s="13">
        <v>0.78400151709999999</v>
      </c>
      <c r="DU77" s="60">
        <v>65.784491097</v>
      </c>
      <c r="DV77" s="13">
        <v>0.467398967</v>
      </c>
      <c r="DW77" s="60">
        <v>38.798631135000001</v>
      </c>
      <c r="DX77" s="13">
        <v>0.28316006649999997</v>
      </c>
      <c r="DY77" s="60">
        <v>23.432760429999998</v>
      </c>
      <c r="DZ77" s="13">
        <v>0.17628414780000001</v>
      </c>
      <c r="EA77" s="60">
        <v>14.538407475</v>
      </c>
      <c r="EB77" s="13">
        <v>0.11366522950000001</v>
      </c>
      <c r="EC77" s="60">
        <v>9.3611386412000002</v>
      </c>
      <c r="ED77" s="13">
        <v>7.6674008500000002E-2</v>
      </c>
      <c r="EE77" s="60">
        <v>6.2613171120000004</v>
      </c>
      <c r="EF77" s="13">
        <v>5.4156778500000002E-2</v>
      </c>
      <c r="EG77" s="60">
        <v>4.3146702294999999</v>
      </c>
      <c r="EH77" s="13">
        <v>3.9731027299999999E-2</v>
      </c>
      <c r="EI77" s="60">
        <v>3.0634099570000002</v>
      </c>
      <c r="EJ77" s="13">
        <v>3.01916105E-2</v>
      </c>
      <c r="EK77" s="60">
        <v>2.2688148673000001</v>
      </c>
      <c r="EL77" s="15">
        <v>2.3921053800000001E-2</v>
      </c>
    </row>
    <row r="78" spans="1:142">
      <c r="A78" s="8">
        <v>40000</v>
      </c>
      <c r="B78" s="63">
        <v>1281</v>
      </c>
      <c r="C78" s="64">
        <v>4483.0321559000004</v>
      </c>
      <c r="D78" s="70">
        <v>37357.561143999999</v>
      </c>
      <c r="E78" s="70">
        <v>275.34243841</v>
      </c>
      <c r="F78" s="71">
        <v>0.1321169858</v>
      </c>
      <c r="G78" s="64">
        <v>392.34027603999999</v>
      </c>
      <c r="H78" s="71">
        <v>3.7200516000000003E-2</v>
      </c>
      <c r="I78" s="70">
        <v>199.88153474999999</v>
      </c>
      <c r="J78" s="71">
        <v>1.3202731631</v>
      </c>
      <c r="K78" s="70">
        <v>137.38311969</v>
      </c>
      <c r="L78" s="71">
        <v>0.83148024180000002</v>
      </c>
      <c r="M78" s="70">
        <v>56.323701145999998</v>
      </c>
      <c r="N78" s="71">
        <v>0.4234018189</v>
      </c>
      <c r="O78" s="37" t="s">
        <v>83</v>
      </c>
      <c r="P78" s="13">
        <v>0</v>
      </c>
      <c r="Q78" s="70">
        <v>149.9985365</v>
      </c>
      <c r="R78" s="71">
        <v>0.18623932100000001</v>
      </c>
      <c r="S78" s="37" t="s">
        <v>83</v>
      </c>
      <c r="T78" s="13">
        <v>0</v>
      </c>
      <c r="U78" s="37" t="s">
        <v>83</v>
      </c>
      <c r="V78" s="13">
        <v>0</v>
      </c>
      <c r="W78" s="70">
        <v>4.0560206632</v>
      </c>
      <c r="X78" s="71">
        <v>3.46364641E-2</v>
      </c>
      <c r="Y78" s="70">
        <v>109.39517889</v>
      </c>
      <c r="Z78" s="71">
        <v>1.8639011399000001</v>
      </c>
      <c r="AA78" s="37" t="s">
        <v>83</v>
      </c>
      <c r="AB78" s="13">
        <v>0</v>
      </c>
      <c r="AC78" s="70">
        <v>8.517606E-4</v>
      </c>
      <c r="AD78" s="71">
        <v>2.3617040999999998E-6</v>
      </c>
      <c r="AE78" s="37" t="s">
        <v>83</v>
      </c>
      <c r="AF78" s="13">
        <v>0</v>
      </c>
      <c r="AG78" s="37" t="s">
        <v>83</v>
      </c>
      <c r="AH78" s="13">
        <v>0</v>
      </c>
      <c r="AI78" s="70">
        <f t="shared" si="2"/>
        <v>8.517606E-4</v>
      </c>
      <c r="AJ78" s="71">
        <f t="shared" si="2"/>
        <v>2.3617040999999998E-6</v>
      </c>
      <c r="AK78" s="70">
        <v>187.66279660000001</v>
      </c>
      <c r="AL78" s="71">
        <v>2.1950967774999999</v>
      </c>
      <c r="AM78" s="37" t="s">
        <v>83</v>
      </c>
      <c r="AN78" s="13">
        <v>0</v>
      </c>
      <c r="AO78" s="37" t="s">
        <v>83</v>
      </c>
      <c r="AP78" s="13">
        <v>0</v>
      </c>
      <c r="AQ78" s="37" t="s">
        <v>83</v>
      </c>
      <c r="AR78" s="13">
        <v>0</v>
      </c>
      <c r="AS78" s="70">
        <v>152.66969331999999</v>
      </c>
      <c r="AT78" s="71">
        <v>4.1462814104000003</v>
      </c>
      <c r="AU78" s="70">
        <v>158.65156078999999</v>
      </c>
      <c r="AV78" s="71">
        <v>0.91969894299999999</v>
      </c>
      <c r="AW78" s="70">
        <v>68.877605031000002</v>
      </c>
      <c r="AX78" s="71">
        <v>0.59713028180000005</v>
      </c>
      <c r="AY78" s="70">
        <v>17.380961958</v>
      </c>
      <c r="AZ78" s="71">
        <v>0.1237317498</v>
      </c>
      <c r="BA78" s="60">
        <f t="shared" si="3"/>
        <v>72.392993800999989</v>
      </c>
      <c r="BB78" s="13">
        <f t="shared" si="3"/>
        <v>0.19883691139999993</v>
      </c>
      <c r="BC78" s="70">
        <v>0.12998612879999999</v>
      </c>
      <c r="BD78" s="13">
        <v>3.0045200000000002E-5</v>
      </c>
      <c r="BE78" s="70">
        <v>821.12538032999998</v>
      </c>
      <c r="BF78" s="71">
        <v>3.8036329155000002</v>
      </c>
      <c r="BG78" s="4">
        <v>0.10028440600000001</v>
      </c>
      <c r="BH78" s="13">
        <v>2.3826089999999999E-4</v>
      </c>
      <c r="BI78" s="70">
        <v>188.71962313</v>
      </c>
      <c r="BJ78" s="71">
        <v>5.6701250423999996</v>
      </c>
      <c r="BK78" s="70">
        <v>533.37865913999997</v>
      </c>
      <c r="BL78" s="71">
        <v>3.2909270781000002</v>
      </c>
      <c r="BM78" s="70">
        <v>117.21290052000001</v>
      </c>
      <c r="BN78" s="71">
        <v>0.48478766080000002</v>
      </c>
      <c r="BO78" s="70">
        <v>37.090813175999997</v>
      </c>
      <c r="BP78" s="71">
        <v>1.6308629200000001E-2</v>
      </c>
      <c r="BQ78" s="70">
        <v>0</v>
      </c>
      <c r="BR78" s="66">
        <v>0</v>
      </c>
      <c r="BS78" s="37" t="s">
        <v>83</v>
      </c>
      <c r="BT78" s="13">
        <v>0</v>
      </c>
      <c r="BU78" s="70">
        <v>3.2855235428</v>
      </c>
      <c r="BV78" s="71">
        <v>1.9539798000000001E-2</v>
      </c>
      <c r="BW78" s="70">
        <v>53.038177603000001</v>
      </c>
      <c r="BX78" s="71">
        <v>0.40386202090000001</v>
      </c>
      <c r="BY78" s="37" t="s">
        <v>83</v>
      </c>
      <c r="BZ78" s="13">
        <v>0</v>
      </c>
      <c r="CA78" s="37" t="s">
        <v>83</v>
      </c>
      <c r="CB78" s="13">
        <v>0</v>
      </c>
      <c r="CC78" s="70">
        <v>89.246811652000005</v>
      </c>
      <c r="CD78" s="71">
        <v>5.7225799000000001E-2</v>
      </c>
      <c r="CE78" s="70">
        <v>60.751724850000002</v>
      </c>
      <c r="CF78" s="71">
        <v>0.12901352199999999</v>
      </c>
      <c r="CG78" s="37" t="s">
        <v>83</v>
      </c>
      <c r="CH78" s="13">
        <v>0</v>
      </c>
      <c r="CI78" s="37" t="s">
        <v>83</v>
      </c>
      <c r="CJ78" s="13">
        <v>0</v>
      </c>
      <c r="CK78" s="37" t="s">
        <v>83</v>
      </c>
      <c r="CL78" s="13">
        <v>0</v>
      </c>
      <c r="CM78" s="37" t="s">
        <v>83</v>
      </c>
      <c r="CN78" s="13">
        <v>0</v>
      </c>
      <c r="CO78" s="70">
        <v>1.238397639</v>
      </c>
      <c r="CP78" s="71">
        <v>7.3839096999999999E-3</v>
      </c>
      <c r="CQ78" s="70">
        <v>2.8176230241</v>
      </c>
      <c r="CR78" s="71">
        <v>2.72525544E-2</v>
      </c>
      <c r="CS78" s="70">
        <v>22.805589973</v>
      </c>
      <c r="CT78" s="71">
        <v>0.1400293571</v>
      </c>
      <c r="CU78" s="70">
        <v>86.589588915999997</v>
      </c>
      <c r="CV78" s="71">
        <v>1.7238717828000001</v>
      </c>
      <c r="CW78" s="37" t="s">
        <v>83</v>
      </c>
      <c r="CX78" s="13">
        <v>0</v>
      </c>
      <c r="CY78" s="37" t="s">
        <v>83</v>
      </c>
      <c r="CZ78" s="13">
        <v>0</v>
      </c>
      <c r="DA78" s="70">
        <v>50.735758326999999</v>
      </c>
      <c r="DB78" s="71">
        <v>0.57875935479999996</v>
      </c>
      <c r="DC78" s="70">
        <v>101.93393500000001</v>
      </c>
      <c r="DD78" s="71">
        <v>3.5675220556</v>
      </c>
      <c r="DE78" s="70">
        <v>380.65661892000003</v>
      </c>
      <c r="DF78" s="71">
        <v>1.6218945423</v>
      </c>
      <c r="DG78" s="70">
        <v>440.46876141000001</v>
      </c>
      <c r="DH78" s="66">
        <v>2.1817383732</v>
      </c>
      <c r="DI78" s="123">
        <v>3.33120607E-2</v>
      </c>
      <c r="DJ78" s="124">
        <v>5.9673581699999999E-2</v>
      </c>
      <c r="DK78" s="124">
        <v>7.4181107299999993E-2</v>
      </c>
      <c r="DL78" s="124">
        <v>8.1836581199999994E-2</v>
      </c>
      <c r="DM78" s="124">
        <v>8.5888931399999993E-2</v>
      </c>
      <c r="DN78" s="124">
        <v>8.8679600999999997E-2</v>
      </c>
      <c r="DO78" s="124">
        <v>9.0521797099999995E-2</v>
      </c>
      <c r="DP78" s="124">
        <v>9.1803872199999997E-2</v>
      </c>
      <c r="DQ78" s="124">
        <v>9.2751106599999994E-2</v>
      </c>
      <c r="DR78" s="125">
        <v>9.3537089700000006E-2</v>
      </c>
      <c r="DS78" s="80">
        <v>114.62624298</v>
      </c>
      <c r="DT78" s="13">
        <v>0.79086682610000003</v>
      </c>
      <c r="DU78" s="60">
        <v>66.629507071999996</v>
      </c>
      <c r="DV78" s="13">
        <v>0.47320999699999999</v>
      </c>
      <c r="DW78" s="60">
        <v>39.471866118000001</v>
      </c>
      <c r="DX78" s="13">
        <v>0.28789926139999999</v>
      </c>
      <c r="DY78" s="60">
        <v>23.955483873999999</v>
      </c>
      <c r="DZ78" s="13">
        <v>0.180071905</v>
      </c>
      <c r="EA78" s="60">
        <v>14.940812147000001</v>
      </c>
      <c r="EB78" s="13">
        <v>0.1166687507</v>
      </c>
      <c r="EC78" s="60">
        <v>9.6716071490999997</v>
      </c>
      <c r="ED78" s="13">
        <v>7.9071978400000006E-2</v>
      </c>
      <c r="EE78" s="60">
        <v>6.5032406724999996</v>
      </c>
      <c r="EF78" s="13">
        <v>5.6089096400000003E-2</v>
      </c>
      <c r="EG78" s="60">
        <v>4.5044102719000003</v>
      </c>
      <c r="EH78" s="13">
        <v>4.1308028300000001E-2</v>
      </c>
      <c r="EI78" s="60">
        <v>3.2119285460000002</v>
      </c>
      <c r="EJ78" s="13">
        <v>3.1486454900000002E-2</v>
      </c>
      <c r="EK78" s="60">
        <v>2.3865372327999999</v>
      </c>
      <c r="EL78" s="15">
        <v>2.49988654E-2</v>
      </c>
    </row>
    <row r="79" spans="1:142">
      <c r="A79" s="8">
        <v>45000</v>
      </c>
      <c r="B79" s="63">
        <v>655</v>
      </c>
      <c r="C79" s="64">
        <v>4579.0639772000004</v>
      </c>
      <c r="D79" s="70">
        <v>41546.011773999999</v>
      </c>
      <c r="E79" s="70">
        <v>279.66331027000001</v>
      </c>
      <c r="F79" s="71">
        <v>0.1332723777</v>
      </c>
      <c r="G79" s="64">
        <v>421.93519426</v>
      </c>
      <c r="H79" s="71">
        <v>3.8577512199999997E-2</v>
      </c>
      <c r="I79" s="70">
        <v>200.37581077999999</v>
      </c>
      <c r="J79" s="71">
        <v>1.3233524479000001</v>
      </c>
      <c r="K79" s="70">
        <v>138.62607206999999</v>
      </c>
      <c r="L79" s="71">
        <v>0.83682352069999999</v>
      </c>
      <c r="M79" s="70">
        <v>56.796418744</v>
      </c>
      <c r="N79" s="71">
        <v>0.42604761130000002</v>
      </c>
      <c r="O79" s="37" t="s">
        <v>83</v>
      </c>
      <c r="P79" s="13">
        <v>0</v>
      </c>
      <c r="Q79" s="70">
        <v>153.08047422000001</v>
      </c>
      <c r="R79" s="71">
        <v>0.18954691870000001</v>
      </c>
      <c r="S79" s="37" t="s">
        <v>83</v>
      </c>
      <c r="T79" s="13">
        <v>0</v>
      </c>
      <c r="U79" s="37" t="s">
        <v>83</v>
      </c>
      <c r="V79" s="13">
        <v>0</v>
      </c>
      <c r="W79" s="70">
        <v>4.2841369700999996</v>
      </c>
      <c r="X79" s="71">
        <v>3.6376405100000002E-2</v>
      </c>
      <c r="Y79" s="70">
        <v>111.46572553</v>
      </c>
      <c r="Z79" s="71">
        <v>1.8818995827</v>
      </c>
      <c r="AA79" s="37" t="s">
        <v>83</v>
      </c>
      <c r="AB79" s="13">
        <v>0</v>
      </c>
      <c r="AC79" s="70">
        <v>8.5083309999999998E-4</v>
      </c>
      <c r="AD79" s="71">
        <v>2.3591326000000001E-6</v>
      </c>
      <c r="AE79" s="37" t="s">
        <v>83</v>
      </c>
      <c r="AF79" s="13">
        <v>0</v>
      </c>
      <c r="AG79" s="37" t="s">
        <v>83</v>
      </c>
      <c r="AH79" s="13">
        <v>0</v>
      </c>
      <c r="AI79" s="70">
        <f t="shared" si="2"/>
        <v>8.5083309999999998E-4</v>
      </c>
      <c r="AJ79" s="71">
        <f t="shared" si="2"/>
        <v>2.3591326000000001E-6</v>
      </c>
      <c r="AK79" s="70">
        <v>188.46662479</v>
      </c>
      <c r="AL79" s="71">
        <v>2.2014341574</v>
      </c>
      <c r="AM79" s="37" t="s">
        <v>83</v>
      </c>
      <c r="AN79" s="13">
        <v>0</v>
      </c>
      <c r="AO79" s="37" t="s">
        <v>83</v>
      </c>
      <c r="AP79" s="13">
        <v>0</v>
      </c>
      <c r="AQ79" s="37" t="s">
        <v>83</v>
      </c>
      <c r="AR79" s="13">
        <v>0</v>
      </c>
      <c r="AS79" s="70">
        <v>154.62697713</v>
      </c>
      <c r="AT79" s="71">
        <v>4.1771368349999998</v>
      </c>
      <c r="AU79" s="70">
        <v>161.30912914999999</v>
      </c>
      <c r="AV79" s="71">
        <v>0.93153653270000003</v>
      </c>
      <c r="AW79" s="70">
        <v>70.013135223000006</v>
      </c>
      <c r="AX79" s="71">
        <v>0.60506387569999998</v>
      </c>
      <c r="AY79" s="70">
        <v>17.533003601000001</v>
      </c>
      <c r="AZ79" s="71">
        <v>0.1245954719</v>
      </c>
      <c r="BA79" s="60">
        <f t="shared" si="3"/>
        <v>73.762990325999979</v>
      </c>
      <c r="BB79" s="13">
        <f t="shared" si="3"/>
        <v>0.20187718510000008</v>
      </c>
      <c r="BC79" s="70">
        <v>0.14538948600000001</v>
      </c>
      <c r="BD79" s="13">
        <v>3.2814200000000002E-5</v>
      </c>
      <c r="BE79" s="70">
        <v>845.02372797999999</v>
      </c>
      <c r="BF79" s="71">
        <v>3.8577797216</v>
      </c>
      <c r="BG79" s="4">
        <v>0.1051294324</v>
      </c>
      <c r="BH79" s="13">
        <v>2.719558E-4</v>
      </c>
      <c r="BI79" s="70">
        <v>189.59508514999999</v>
      </c>
      <c r="BJ79" s="71">
        <v>5.6922224438000004</v>
      </c>
      <c r="BK79" s="70">
        <v>540.44514634999996</v>
      </c>
      <c r="BL79" s="71">
        <v>3.3173856292999999</v>
      </c>
      <c r="BM79" s="70">
        <v>118.81151293000001</v>
      </c>
      <c r="BN79" s="71">
        <v>0.4874834757</v>
      </c>
      <c r="BO79" s="70">
        <v>41.692325255</v>
      </c>
      <c r="BP79" s="71">
        <v>1.7725158500000001E-2</v>
      </c>
      <c r="BQ79" s="70">
        <v>0</v>
      </c>
      <c r="BR79" s="66">
        <v>0</v>
      </c>
      <c r="BS79" s="37" t="s">
        <v>83</v>
      </c>
      <c r="BT79" s="13">
        <v>0</v>
      </c>
      <c r="BU79" s="70">
        <v>3.37047257</v>
      </c>
      <c r="BV79" s="71">
        <v>1.9770390400000001E-2</v>
      </c>
      <c r="BW79" s="70">
        <v>53.425946174000003</v>
      </c>
      <c r="BX79" s="71">
        <v>0.40627722090000001</v>
      </c>
      <c r="BY79" s="37" t="s">
        <v>83</v>
      </c>
      <c r="BZ79" s="13">
        <v>0</v>
      </c>
      <c r="CA79" s="37" t="s">
        <v>83</v>
      </c>
      <c r="CB79" s="13">
        <v>0</v>
      </c>
      <c r="CC79" s="70">
        <v>91.384091486000003</v>
      </c>
      <c r="CD79" s="71">
        <v>5.8415825999999997E-2</v>
      </c>
      <c r="CE79" s="70">
        <v>61.696382737</v>
      </c>
      <c r="CF79" s="71">
        <v>0.13113109270000001</v>
      </c>
      <c r="CG79" s="37" t="s">
        <v>83</v>
      </c>
      <c r="CH79" s="13">
        <v>0</v>
      </c>
      <c r="CI79" s="37" t="s">
        <v>83</v>
      </c>
      <c r="CJ79" s="13">
        <v>0</v>
      </c>
      <c r="CK79" s="37" t="s">
        <v>83</v>
      </c>
      <c r="CL79" s="13">
        <v>0</v>
      </c>
      <c r="CM79" s="37" t="s">
        <v>83</v>
      </c>
      <c r="CN79" s="13">
        <v>0</v>
      </c>
      <c r="CO79" s="70">
        <v>1.3990104103000001</v>
      </c>
      <c r="CP79" s="71">
        <v>8.5952202999999994E-3</v>
      </c>
      <c r="CQ79" s="70">
        <v>2.8851265598000002</v>
      </c>
      <c r="CR79" s="71">
        <v>2.7781184800000001E-2</v>
      </c>
      <c r="CS79" s="70">
        <v>23.956923174</v>
      </c>
      <c r="CT79" s="71">
        <v>0.1442744675</v>
      </c>
      <c r="CU79" s="70">
        <v>87.508802356999993</v>
      </c>
      <c r="CV79" s="71">
        <v>1.7376251152</v>
      </c>
      <c r="CW79" s="37" t="s">
        <v>83</v>
      </c>
      <c r="CX79" s="13">
        <v>0</v>
      </c>
      <c r="CY79" s="37" t="s">
        <v>83</v>
      </c>
      <c r="CZ79" s="13">
        <v>0</v>
      </c>
      <c r="DA79" s="70">
        <v>51.846444196</v>
      </c>
      <c r="DB79" s="71">
        <v>0.58883784009999995</v>
      </c>
      <c r="DC79" s="70">
        <v>102.78053293000001</v>
      </c>
      <c r="DD79" s="71">
        <v>3.5882989948000001</v>
      </c>
      <c r="DE79" s="70">
        <v>394.91484036000003</v>
      </c>
      <c r="DF79" s="71">
        <v>1.6540796815000001</v>
      </c>
      <c r="DG79" s="70">
        <v>450.10888762000002</v>
      </c>
      <c r="DH79" s="66">
        <v>2.2037000401000002</v>
      </c>
      <c r="DI79" s="123">
        <v>3.4414648999999999E-2</v>
      </c>
      <c r="DJ79" s="124">
        <v>6.1726613600000001E-2</v>
      </c>
      <c r="DK79" s="124">
        <v>7.6924458299999998E-2</v>
      </c>
      <c r="DL79" s="124">
        <v>8.5075466500000002E-2</v>
      </c>
      <c r="DM79" s="124">
        <v>8.94801031E-2</v>
      </c>
      <c r="DN79" s="124">
        <v>9.2525493900000005E-2</v>
      </c>
      <c r="DO79" s="124">
        <v>9.4564424100000002E-2</v>
      </c>
      <c r="DP79" s="124">
        <v>9.6007024999999996E-2</v>
      </c>
      <c r="DQ79" s="124">
        <v>9.7071825E-2</v>
      </c>
      <c r="DR79" s="125">
        <v>9.7956590900000001E-2</v>
      </c>
      <c r="DS79" s="80">
        <v>115.04774157</v>
      </c>
      <c r="DT79" s="13">
        <v>0.79352524950000003</v>
      </c>
      <c r="DU79" s="60">
        <v>66.973964788999993</v>
      </c>
      <c r="DV79" s="13">
        <v>0.47540081940000001</v>
      </c>
      <c r="DW79" s="60">
        <v>39.735901224999999</v>
      </c>
      <c r="DX79" s="13">
        <v>0.28959858420000001</v>
      </c>
      <c r="DY79" s="60">
        <v>24.152730291000001</v>
      </c>
      <c r="DZ79" s="13">
        <v>0.18135581810000001</v>
      </c>
      <c r="EA79" s="60">
        <v>15.081609415000001</v>
      </c>
      <c r="EB79" s="13">
        <v>0.117592743</v>
      </c>
      <c r="EC79" s="60">
        <v>9.7725943967000006</v>
      </c>
      <c r="ED79" s="13">
        <v>7.9731958000000006E-2</v>
      </c>
      <c r="EE79" s="60">
        <v>6.5787938071000003</v>
      </c>
      <c r="EF79" s="13">
        <v>5.6575416400000002E-2</v>
      </c>
      <c r="EG79" s="60">
        <v>4.5626547516000002</v>
      </c>
      <c r="EH79" s="13">
        <v>4.1680895500000002E-2</v>
      </c>
      <c r="EI79" s="60">
        <v>3.2588718599000002</v>
      </c>
      <c r="EJ79" s="13">
        <v>3.1786528500000001E-2</v>
      </c>
      <c r="EK79" s="60">
        <v>2.4246633016999999</v>
      </c>
      <c r="EL79" s="15">
        <v>2.5242357399999998E-2</v>
      </c>
    </row>
    <row r="80" spans="1:142">
      <c r="A80" s="8">
        <v>50000</v>
      </c>
      <c r="B80" s="63">
        <v>758</v>
      </c>
      <c r="C80" s="64">
        <v>4666.3040898999998</v>
      </c>
      <c r="D80" s="70">
        <v>47395.202388999998</v>
      </c>
      <c r="E80" s="70">
        <v>285.64978085000001</v>
      </c>
      <c r="F80" s="71">
        <v>0.13472046439999999</v>
      </c>
      <c r="G80" s="64">
        <v>464.66207524999999</v>
      </c>
      <c r="H80" s="71">
        <v>4.0462819499999997E-2</v>
      </c>
      <c r="I80" s="70">
        <v>201.22066057000001</v>
      </c>
      <c r="J80" s="71">
        <v>1.3276941120000001</v>
      </c>
      <c r="K80" s="70">
        <v>140.85487222</v>
      </c>
      <c r="L80" s="71">
        <v>0.84430409549999996</v>
      </c>
      <c r="M80" s="70">
        <v>57.574943926000003</v>
      </c>
      <c r="N80" s="71">
        <v>0.43065640690000001</v>
      </c>
      <c r="O80" s="37" t="s">
        <v>83</v>
      </c>
      <c r="P80" s="13">
        <v>0</v>
      </c>
      <c r="Q80" s="70">
        <v>156.61262091</v>
      </c>
      <c r="R80" s="71">
        <v>0.19342696209999999</v>
      </c>
      <c r="S80" s="37" t="s">
        <v>83</v>
      </c>
      <c r="T80" s="13">
        <v>0</v>
      </c>
      <c r="U80" s="37" t="s">
        <v>83</v>
      </c>
      <c r="V80" s="13">
        <v>0</v>
      </c>
      <c r="W80" s="70">
        <v>4.4207681616999999</v>
      </c>
      <c r="X80" s="71">
        <v>3.72690803E-2</v>
      </c>
      <c r="Y80" s="70">
        <v>113.84184075</v>
      </c>
      <c r="Z80" s="71">
        <v>1.9029084421</v>
      </c>
      <c r="AA80" s="37" t="s">
        <v>83</v>
      </c>
      <c r="AB80" s="13">
        <v>0</v>
      </c>
      <c r="AC80" s="70">
        <v>8.5021599999999999E-4</v>
      </c>
      <c r="AD80" s="71">
        <v>2.3574212999999998E-6</v>
      </c>
      <c r="AE80" s="37" t="s">
        <v>83</v>
      </c>
      <c r="AF80" s="13">
        <v>0</v>
      </c>
      <c r="AG80" s="37" t="s">
        <v>83</v>
      </c>
      <c r="AH80" s="13">
        <v>0</v>
      </c>
      <c r="AI80" s="70">
        <f t="shared" si="2"/>
        <v>8.5021599999999999E-4</v>
      </c>
      <c r="AJ80" s="71">
        <f t="shared" si="2"/>
        <v>2.3574212999999998E-6</v>
      </c>
      <c r="AK80" s="70">
        <v>189.42693353000001</v>
      </c>
      <c r="AL80" s="71">
        <v>2.2092148377999998</v>
      </c>
      <c r="AM80" s="37" t="s">
        <v>83</v>
      </c>
      <c r="AN80" s="13">
        <v>0</v>
      </c>
      <c r="AO80" s="37" t="s">
        <v>83</v>
      </c>
      <c r="AP80" s="13">
        <v>0</v>
      </c>
      <c r="AQ80" s="37" t="s">
        <v>83</v>
      </c>
      <c r="AR80" s="13">
        <v>0</v>
      </c>
      <c r="AS80" s="70">
        <v>156.99400309999999</v>
      </c>
      <c r="AT80" s="71">
        <v>4.2150851390000001</v>
      </c>
      <c r="AU80" s="70">
        <v>164.87560343999999</v>
      </c>
      <c r="AV80" s="71">
        <v>0.94589779780000005</v>
      </c>
      <c r="AW80" s="70">
        <v>71.405736344000005</v>
      </c>
      <c r="AX80" s="71">
        <v>0.61455260020000002</v>
      </c>
      <c r="AY80" s="70">
        <v>17.708678712000001</v>
      </c>
      <c r="AZ80" s="71">
        <v>0.12553957539999999</v>
      </c>
      <c r="BA80" s="60">
        <f t="shared" si="3"/>
        <v>75.761188383999979</v>
      </c>
      <c r="BB80" s="13">
        <f t="shared" si="3"/>
        <v>0.20580562219999998</v>
      </c>
      <c r="BC80" s="70">
        <v>0.2196719188</v>
      </c>
      <c r="BD80" s="13">
        <v>4.4542700000000003E-5</v>
      </c>
      <c r="BE80" s="70">
        <v>875.67785744000003</v>
      </c>
      <c r="BF80" s="71">
        <v>3.9237467602999998</v>
      </c>
      <c r="BG80" s="4">
        <v>0.1120533884</v>
      </c>
      <c r="BH80" s="13">
        <v>3.8654450000000001E-4</v>
      </c>
      <c r="BI80" s="70">
        <v>191.02074045000001</v>
      </c>
      <c r="BJ80" s="71">
        <v>5.7216195827999998</v>
      </c>
      <c r="BK80" s="70">
        <v>549.16314878000003</v>
      </c>
      <c r="BL80" s="71">
        <v>3.3491935986999999</v>
      </c>
      <c r="BM80" s="70">
        <v>120.56330294999999</v>
      </c>
      <c r="BN80" s="71">
        <v>0.49067215240000001</v>
      </c>
      <c r="BO80" s="70">
        <v>49.255819635999998</v>
      </c>
      <c r="BP80" s="71">
        <v>1.9951525099999999E-2</v>
      </c>
      <c r="BQ80" s="70">
        <v>0</v>
      </c>
      <c r="BR80" s="66">
        <v>0</v>
      </c>
      <c r="BS80" s="37" t="s">
        <v>83</v>
      </c>
      <c r="BT80" s="13">
        <v>0</v>
      </c>
      <c r="BU80" s="70">
        <v>3.5356319769</v>
      </c>
      <c r="BV80" s="71">
        <v>2.04684376E-2</v>
      </c>
      <c r="BW80" s="70">
        <v>54.039311949000002</v>
      </c>
      <c r="BX80" s="71">
        <v>0.41018796930000001</v>
      </c>
      <c r="BY80" s="37" t="s">
        <v>83</v>
      </c>
      <c r="BZ80" s="13">
        <v>0</v>
      </c>
      <c r="CA80" s="37" t="s">
        <v>83</v>
      </c>
      <c r="CB80" s="13">
        <v>0</v>
      </c>
      <c r="CC80" s="70">
        <v>93.675051198000006</v>
      </c>
      <c r="CD80" s="71">
        <v>5.9675694199999997E-2</v>
      </c>
      <c r="CE80" s="70">
        <v>62.937569709999998</v>
      </c>
      <c r="CF80" s="71">
        <v>0.13375126779999999</v>
      </c>
      <c r="CG80" s="37" t="s">
        <v>83</v>
      </c>
      <c r="CH80" s="13">
        <v>0</v>
      </c>
      <c r="CI80" s="37" t="s">
        <v>83</v>
      </c>
      <c r="CJ80" s="13">
        <v>0</v>
      </c>
      <c r="CK80" s="37" t="s">
        <v>83</v>
      </c>
      <c r="CL80" s="13">
        <v>0</v>
      </c>
      <c r="CM80" s="37" t="s">
        <v>83</v>
      </c>
      <c r="CN80" s="13">
        <v>0</v>
      </c>
      <c r="CO80" s="70">
        <v>1.4286127264999999</v>
      </c>
      <c r="CP80" s="71">
        <v>8.6588778000000009E-3</v>
      </c>
      <c r="CQ80" s="70">
        <v>2.9921554352999999</v>
      </c>
      <c r="CR80" s="71">
        <v>2.86102024E-2</v>
      </c>
      <c r="CS80" s="70">
        <v>25.222688470000001</v>
      </c>
      <c r="CT80" s="71">
        <v>0.14973748540000001</v>
      </c>
      <c r="CU80" s="70">
        <v>88.619152275999994</v>
      </c>
      <c r="CV80" s="71">
        <v>1.7531709567</v>
      </c>
      <c r="CW80" s="37" t="s">
        <v>83</v>
      </c>
      <c r="CX80" s="13">
        <v>0</v>
      </c>
      <c r="CY80" s="37" t="s">
        <v>83</v>
      </c>
      <c r="CZ80" s="13">
        <v>0</v>
      </c>
      <c r="DA80" s="70">
        <v>53.012764091000001</v>
      </c>
      <c r="DB80" s="71">
        <v>0.6002671436</v>
      </c>
      <c r="DC80" s="70">
        <v>103.98123901</v>
      </c>
      <c r="DD80" s="71">
        <v>3.6148179955000002</v>
      </c>
      <c r="DE80" s="70">
        <v>413.29091691999997</v>
      </c>
      <c r="DF80" s="71">
        <v>1.6927613770000001</v>
      </c>
      <c r="DG80" s="70">
        <v>462.38694050999999</v>
      </c>
      <c r="DH80" s="66">
        <v>2.2309853833000002</v>
      </c>
      <c r="DI80" s="123">
        <v>3.5858533800000002E-2</v>
      </c>
      <c r="DJ80" s="124">
        <v>6.4370249800000001E-2</v>
      </c>
      <c r="DK80" s="124">
        <v>8.0500765500000002E-2</v>
      </c>
      <c r="DL80" s="124">
        <v>8.9285610599999995E-2</v>
      </c>
      <c r="DM80" s="124">
        <v>9.4174605499999994E-2</v>
      </c>
      <c r="DN80" s="124">
        <v>9.7601550300000006E-2</v>
      </c>
      <c r="DO80" s="124">
        <v>9.9931571900000002E-2</v>
      </c>
      <c r="DP80" s="124">
        <v>0.1016017231</v>
      </c>
      <c r="DQ80" s="124">
        <v>0.102852229</v>
      </c>
      <c r="DR80" s="125">
        <v>0.1038831994</v>
      </c>
      <c r="DS80" s="80">
        <v>115.79489082000001</v>
      </c>
      <c r="DT80" s="13">
        <v>0.79737247720000004</v>
      </c>
      <c r="DU80" s="60">
        <v>67.592318219000006</v>
      </c>
      <c r="DV80" s="13">
        <v>0.47857379729999999</v>
      </c>
      <c r="DW80" s="60">
        <v>40.229104739</v>
      </c>
      <c r="DX80" s="13">
        <v>0.29209816970000002</v>
      </c>
      <c r="DY80" s="60">
        <v>24.537626611</v>
      </c>
      <c r="DZ80" s="13">
        <v>0.1832789397</v>
      </c>
      <c r="EA80" s="60">
        <v>15.372755894000001</v>
      </c>
      <c r="EB80" s="13">
        <v>0.1190230919</v>
      </c>
      <c r="EC80" s="60">
        <v>9.9894666311999991</v>
      </c>
      <c r="ED80" s="13">
        <v>8.0776058799999995E-2</v>
      </c>
      <c r="EE80" s="60">
        <v>6.7357415037999999</v>
      </c>
      <c r="EF80" s="13">
        <v>5.7319977799999998E-2</v>
      </c>
      <c r="EG80" s="60">
        <v>4.6722187866000002</v>
      </c>
      <c r="EH80" s="13">
        <v>4.22036945E-2</v>
      </c>
      <c r="EI80" s="60">
        <v>3.3385192261999999</v>
      </c>
      <c r="EJ80" s="13">
        <v>3.2166511299999999E-2</v>
      </c>
      <c r="EK80" s="60">
        <v>2.4800359379999999</v>
      </c>
      <c r="EL80" s="15">
        <v>2.5513515099999998E-2</v>
      </c>
    </row>
    <row r="81" spans="1:142">
      <c r="A81" s="8">
        <v>100000</v>
      </c>
      <c r="B81" s="63">
        <v>2962</v>
      </c>
      <c r="C81" s="64">
        <v>5108.4851404000001</v>
      </c>
      <c r="D81" s="70">
        <v>67427.634216000006</v>
      </c>
      <c r="E81" s="70">
        <v>309.89222711999997</v>
      </c>
      <c r="F81" s="71">
        <v>0.1407757275</v>
      </c>
      <c r="G81" s="64">
        <v>737.16016137999998</v>
      </c>
      <c r="H81" s="71">
        <v>4.9782632E-2</v>
      </c>
      <c r="I81" s="70">
        <v>205.18901890999999</v>
      </c>
      <c r="J81" s="71">
        <v>1.345848449</v>
      </c>
      <c r="K81" s="70">
        <v>151.20120027999999</v>
      </c>
      <c r="L81" s="71">
        <v>0.87762825929999999</v>
      </c>
      <c r="M81" s="70">
        <v>60.682895403000003</v>
      </c>
      <c r="N81" s="71">
        <v>0.4472839113</v>
      </c>
      <c r="O81" s="37" t="s">
        <v>83</v>
      </c>
      <c r="P81" s="13">
        <v>0</v>
      </c>
      <c r="Q81" s="70">
        <v>176.59140943</v>
      </c>
      <c r="R81" s="71">
        <v>0.2159222049</v>
      </c>
      <c r="S81" s="37" t="s">
        <v>83</v>
      </c>
      <c r="T81" s="13">
        <v>0</v>
      </c>
      <c r="U81" s="37" t="s">
        <v>83</v>
      </c>
      <c r="V81" s="13">
        <v>0</v>
      </c>
      <c r="W81" s="70">
        <v>4.9872194875</v>
      </c>
      <c r="X81" s="71">
        <v>4.0655493700000003E-2</v>
      </c>
      <c r="Y81" s="70">
        <v>123.6509686</v>
      </c>
      <c r="Z81" s="71">
        <v>1.9835938877999999</v>
      </c>
      <c r="AA81" s="37" t="s">
        <v>83</v>
      </c>
      <c r="AB81" s="13">
        <v>0</v>
      </c>
      <c r="AC81" s="70">
        <v>8.4683749999999998E-4</v>
      </c>
      <c r="AD81" s="71">
        <v>2.3480538000000001E-6</v>
      </c>
      <c r="AE81" s="37" t="s">
        <v>83</v>
      </c>
      <c r="AF81" s="13">
        <v>0</v>
      </c>
      <c r="AG81" s="37" t="s">
        <v>83</v>
      </c>
      <c r="AH81" s="13">
        <v>0</v>
      </c>
      <c r="AI81" s="70">
        <f t="shared" si="2"/>
        <v>8.4683749999999998E-4</v>
      </c>
      <c r="AJ81" s="71">
        <f t="shared" si="2"/>
        <v>2.3480538000000001E-6</v>
      </c>
      <c r="AK81" s="70">
        <v>192.943523</v>
      </c>
      <c r="AL81" s="71">
        <v>2.2438001963</v>
      </c>
      <c r="AM81" s="37" t="s">
        <v>83</v>
      </c>
      <c r="AN81" s="13">
        <v>0</v>
      </c>
      <c r="AO81" s="37" t="s">
        <v>83</v>
      </c>
      <c r="AP81" s="13">
        <v>0</v>
      </c>
      <c r="AQ81" s="37" t="s">
        <v>83</v>
      </c>
      <c r="AR81" s="13">
        <v>0</v>
      </c>
      <c r="AS81" s="70">
        <v>169.56746092</v>
      </c>
      <c r="AT81" s="71">
        <v>4.4159655671999998</v>
      </c>
      <c r="AU81" s="70">
        <v>193.00235418</v>
      </c>
      <c r="AV81" s="71">
        <v>1.0310892427</v>
      </c>
      <c r="AW81" s="70">
        <v>83.201221316000002</v>
      </c>
      <c r="AX81" s="71">
        <v>0.67039323419999997</v>
      </c>
      <c r="AY81" s="70">
        <v>18.311977108000001</v>
      </c>
      <c r="AZ81" s="71">
        <v>0.12880904269999999</v>
      </c>
      <c r="BA81" s="60">
        <f t="shared" si="3"/>
        <v>91.489155756000002</v>
      </c>
      <c r="BB81" s="13">
        <f t="shared" si="3"/>
        <v>0.23188696580000001</v>
      </c>
      <c r="BC81" s="70">
        <v>1.0332551357999999</v>
      </c>
      <c r="BD81" s="13">
        <v>1.6427179999999999E-4</v>
      </c>
      <c r="BE81" s="70">
        <v>1040.4950458000001</v>
      </c>
      <c r="BF81" s="71">
        <v>4.268505792</v>
      </c>
      <c r="BG81" s="4">
        <v>0.156753266</v>
      </c>
      <c r="BH81" s="13">
        <v>1.6851272000000001E-3</v>
      </c>
      <c r="BI81" s="70">
        <v>197.21248692</v>
      </c>
      <c r="BJ81" s="71">
        <v>5.8452573984000002</v>
      </c>
      <c r="BK81" s="70">
        <v>586.88831453</v>
      </c>
      <c r="BL81" s="71">
        <v>3.4751034498000002</v>
      </c>
      <c r="BM81" s="70">
        <v>128.50800677000001</v>
      </c>
      <c r="BN81" s="71">
        <v>0.50320170870000003</v>
      </c>
      <c r="BO81" s="70">
        <v>91.417956875000002</v>
      </c>
      <c r="BP81" s="71">
        <v>3.07321282E-2</v>
      </c>
      <c r="BQ81" s="70">
        <v>0</v>
      </c>
      <c r="BR81" s="66">
        <v>0</v>
      </c>
      <c r="BS81" s="37" t="s">
        <v>83</v>
      </c>
      <c r="BT81" s="13">
        <v>0</v>
      </c>
      <c r="BU81" s="70">
        <v>4.5059641132000001</v>
      </c>
      <c r="BV81" s="71">
        <v>2.3744848400000001E-2</v>
      </c>
      <c r="BW81" s="70">
        <v>56.176931289999999</v>
      </c>
      <c r="BX81" s="71">
        <v>0.42353906289999999</v>
      </c>
      <c r="BY81" s="37" t="s">
        <v>83</v>
      </c>
      <c r="BZ81" s="13">
        <v>0</v>
      </c>
      <c r="CA81" s="37" t="s">
        <v>83</v>
      </c>
      <c r="CB81" s="13">
        <v>0</v>
      </c>
      <c r="CC81" s="70">
        <v>106.61682992999999</v>
      </c>
      <c r="CD81" s="71">
        <v>6.7183637000000004E-2</v>
      </c>
      <c r="CE81" s="70">
        <v>69.974579496999993</v>
      </c>
      <c r="CF81" s="71">
        <v>0.14873856790000001</v>
      </c>
      <c r="CG81" s="37" t="s">
        <v>83</v>
      </c>
      <c r="CH81" s="13">
        <v>0</v>
      </c>
      <c r="CI81" s="37" t="s">
        <v>83</v>
      </c>
      <c r="CJ81" s="13">
        <v>0</v>
      </c>
      <c r="CK81" s="37" t="s">
        <v>83</v>
      </c>
      <c r="CL81" s="13">
        <v>0</v>
      </c>
      <c r="CM81" s="37" t="s">
        <v>83</v>
      </c>
      <c r="CN81" s="13">
        <v>0</v>
      </c>
      <c r="CO81" s="70">
        <v>1.8480877064000001</v>
      </c>
      <c r="CP81" s="71">
        <v>1.0848176899999999E-2</v>
      </c>
      <c r="CQ81" s="70">
        <v>3.1391317811000001</v>
      </c>
      <c r="CR81" s="71">
        <v>2.9807316699999999E-2</v>
      </c>
      <c r="CS81" s="70">
        <v>31.071545947000001</v>
      </c>
      <c r="CT81" s="71">
        <v>0.17519528200000001</v>
      </c>
      <c r="CU81" s="70">
        <v>92.579422649999998</v>
      </c>
      <c r="CV81" s="71">
        <v>1.8083986057999999</v>
      </c>
      <c r="CW81" s="37" t="s">
        <v>83</v>
      </c>
      <c r="CX81" s="13">
        <v>0</v>
      </c>
      <c r="CY81" s="37" t="s">
        <v>83</v>
      </c>
      <c r="CZ81" s="13">
        <v>0</v>
      </c>
      <c r="DA81" s="70">
        <v>59.675089376999999</v>
      </c>
      <c r="DB81" s="71">
        <v>0.66587925560000005</v>
      </c>
      <c r="DC81" s="70">
        <v>109.89237154999999</v>
      </c>
      <c r="DD81" s="71">
        <v>3.7500863117000001</v>
      </c>
      <c r="DE81" s="70">
        <v>504.93982190000003</v>
      </c>
      <c r="DF81" s="71">
        <v>1.8865034518999999</v>
      </c>
      <c r="DG81" s="70">
        <v>535.55522387999997</v>
      </c>
      <c r="DH81" s="66">
        <v>2.3820023401000001</v>
      </c>
      <c r="DI81" s="123">
        <v>4.2056295799999997E-2</v>
      </c>
      <c r="DJ81" s="124">
        <v>7.6100718400000003E-2</v>
      </c>
      <c r="DK81" s="124">
        <v>9.6876420500000004E-2</v>
      </c>
      <c r="DL81" s="124">
        <v>0.10931211790000001</v>
      </c>
      <c r="DM81" s="124">
        <v>0.1171735293</v>
      </c>
      <c r="DN81" s="124">
        <v>0.12310458339999999</v>
      </c>
      <c r="DO81" s="124">
        <v>0.1275157492</v>
      </c>
      <c r="DP81" s="124">
        <v>0.13092486040000001</v>
      </c>
      <c r="DQ81" s="124">
        <v>0.13365393070000001</v>
      </c>
      <c r="DR81" s="125">
        <v>0.1359513997</v>
      </c>
      <c r="DS81" s="80">
        <v>119.31175616</v>
      </c>
      <c r="DT81" s="13">
        <v>0.8135132612</v>
      </c>
      <c r="DU81" s="60">
        <v>70.555387813999999</v>
      </c>
      <c r="DV81" s="13">
        <v>0.49208713450000002</v>
      </c>
      <c r="DW81" s="60">
        <v>42.645298955999998</v>
      </c>
      <c r="DX81" s="13">
        <v>0.30292195669999999</v>
      </c>
      <c r="DY81" s="60">
        <v>26.472264231</v>
      </c>
      <c r="DZ81" s="13">
        <v>0.1917473026</v>
      </c>
      <c r="EA81" s="60">
        <v>16.897708780999999</v>
      </c>
      <c r="EB81" s="13">
        <v>0.1255483178</v>
      </c>
      <c r="EC81" s="60">
        <v>11.177666403</v>
      </c>
      <c r="ED81" s="13">
        <v>8.5780079999999995E-2</v>
      </c>
      <c r="EE81" s="60">
        <v>7.6469137678000001</v>
      </c>
      <c r="EF81" s="13">
        <v>6.1146610900000002E-2</v>
      </c>
      <c r="EG81" s="60">
        <v>5.3682523757</v>
      </c>
      <c r="EH81" s="13">
        <v>4.5151366399999997E-2</v>
      </c>
      <c r="EI81" s="60">
        <v>3.8849837359000001</v>
      </c>
      <c r="EJ81" s="13">
        <v>3.4466090599999999E-2</v>
      </c>
      <c r="EK81" s="60">
        <v>2.9072693041000002</v>
      </c>
      <c r="EL81" s="15">
        <v>2.7298631E-2</v>
      </c>
    </row>
    <row r="82" spans="1:142">
      <c r="A82" s="8">
        <v>200000</v>
      </c>
      <c r="B82" s="63">
        <v>1004</v>
      </c>
      <c r="C82" s="64">
        <v>5374.9201081000001</v>
      </c>
      <c r="D82" s="70">
        <v>135619.77780000001</v>
      </c>
      <c r="E82" s="70">
        <v>319.98806698999999</v>
      </c>
      <c r="F82" s="71">
        <v>0.14331000839999999</v>
      </c>
      <c r="G82" s="64">
        <v>963.88808939</v>
      </c>
      <c r="H82" s="71">
        <v>5.4940743100000002E-2</v>
      </c>
      <c r="I82" s="70">
        <v>207.24398011</v>
      </c>
      <c r="J82" s="71">
        <v>1.353045877</v>
      </c>
      <c r="K82" s="70">
        <v>161.22418679</v>
      </c>
      <c r="L82" s="71">
        <v>0.89402782329999997</v>
      </c>
      <c r="M82" s="70">
        <v>61.554087367999998</v>
      </c>
      <c r="N82" s="71">
        <v>0.45167303479999998</v>
      </c>
      <c r="O82" s="37" t="s">
        <v>83</v>
      </c>
      <c r="P82" s="13">
        <v>0</v>
      </c>
      <c r="Q82" s="70">
        <v>190.86208973000001</v>
      </c>
      <c r="R82" s="71">
        <v>0.23163372660000001</v>
      </c>
      <c r="S82" s="37" t="s">
        <v>83</v>
      </c>
      <c r="T82" s="13">
        <v>0</v>
      </c>
      <c r="U82" s="37" t="s">
        <v>83</v>
      </c>
      <c r="V82" s="13">
        <v>0</v>
      </c>
      <c r="W82" s="70">
        <v>5.2864263908</v>
      </c>
      <c r="X82" s="71">
        <v>4.2421591799999998E-2</v>
      </c>
      <c r="Y82" s="70">
        <v>127.60914123000001</v>
      </c>
      <c r="Z82" s="71">
        <v>2.0077026694</v>
      </c>
      <c r="AA82" s="37" t="s">
        <v>83</v>
      </c>
      <c r="AB82" s="13">
        <v>0</v>
      </c>
      <c r="AC82" s="70">
        <v>8.4485379999999996E-4</v>
      </c>
      <c r="AD82" s="71">
        <v>2.3425534000000002E-6</v>
      </c>
      <c r="AE82" s="37" t="s">
        <v>83</v>
      </c>
      <c r="AF82" s="13">
        <v>0</v>
      </c>
      <c r="AG82" s="37" t="s">
        <v>83</v>
      </c>
      <c r="AH82" s="13">
        <v>0</v>
      </c>
      <c r="AI82" s="70">
        <f t="shared" si="2"/>
        <v>8.4485379999999996E-4</v>
      </c>
      <c r="AJ82" s="71">
        <f t="shared" si="2"/>
        <v>2.3425534000000002E-6</v>
      </c>
      <c r="AK82" s="70">
        <v>194.83690415000001</v>
      </c>
      <c r="AL82" s="71">
        <v>2.2602978557000002</v>
      </c>
      <c r="AM82" s="37" t="s">
        <v>83</v>
      </c>
      <c r="AN82" s="13">
        <v>0</v>
      </c>
      <c r="AO82" s="37" t="s">
        <v>83</v>
      </c>
      <c r="AP82" s="13">
        <v>0</v>
      </c>
      <c r="AQ82" s="37" t="s">
        <v>83</v>
      </c>
      <c r="AR82" s="13">
        <v>0</v>
      </c>
      <c r="AS82" s="70">
        <v>177.2559316</v>
      </c>
      <c r="AT82" s="71">
        <v>4.5393326743999998</v>
      </c>
      <c r="AU82" s="70">
        <v>215.54957693</v>
      </c>
      <c r="AV82" s="71">
        <v>1.0837229702</v>
      </c>
      <c r="AW82" s="70">
        <v>91.940941257999995</v>
      </c>
      <c r="AX82" s="71">
        <v>0.70261117809999996</v>
      </c>
      <c r="AY82" s="70">
        <v>18.505838968999999</v>
      </c>
      <c r="AZ82" s="71">
        <v>0.1299087542</v>
      </c>
      <c r="BA82" s="60">
        <f t="shared" si="3"/>
        <v>105.10279670300001</v>
      </c>
      <c r="BB82" s="13">
        <f t="shared" si="3"/>
        <v>0.25120303789999998</v>
      </c>
      <c r="BC82" s="70">
        <v>1.8452325589</v>
      </c>
      <c r="BD82" s="13">
        <v>2.6375649999999998E-4</v>
      </c>
      <c r="BE82" s="70">
        <v>1160.6786</v>
      </c>
      <c r="BF82" s="71">
        <v>4.5259356954000003</v>
      </c>
      <c r="BG82" s="4">
        <v>0.19145390970000001</v>
      </c>
      <c r="BH82" s="13">
        <v>3.8386533000000001E-3</v>
      </c>
      <c r="BI82" s="70">
        <v>200.51304521</v>
      </c>
      <c r="BJ82" s="71">
        <v>5.8994535415999998</v>
      </c>
      <c r="BK82" s="70">
        <v>598.34258451999995</v>
      </c>
      <c r="BL82" s="71">
        <v>3.5158223075000001</v>
      </c>
      <c r="BM82" s="70">
        <v>132.62357674</v>
      </c>
      <c r="BN82" s="71">
        <v>0.50765644200000004</v>
      </c>
      <c r="BO82" s="70">
        <v>105.97950904</v>
      </c>
      <c r="BP82" s="71">
        <v>3.3330567700000001E-2</v>
      </c>
      <c r="BQ82" s="70">
        <v>0</v>
      </c>
      <c r="BR82" s="66">
        <v>0</v>
      </c>
      <c r="BS82" s="37" t="s">
        <v>83</v>
      </c>
      <c r="BT82" s="13">
        <v>0</v>
      </c>
      <c r="BU82" s="70">
        <v>4.8101896756000002</v>
      </c>
      <c r="BV82" s="71">
        <v>2.47995614E-2</v>
      </c>
      <c r="BW82" s="70">
        <v>56.743897693000001</v>
      </c>
      <c r="BX82" s="71">
        <v>0.42687347339999998</v>
      </c>
      <c r="BY82" s="37" t="s">
        <v>83</v>
      </c>
      <c r="BZ82" s="13">
        <v>0</v>
      </c>
      <c r="CA82" s="37" t="s">
        <v>83</v>
      </c>
      <c r="CB82" s="13">
        <v>0</v>
      </c>
      <c r="CC82" s="70">
        <v>116.43216793000001</v>
      </c>
      <c r="CD82" s="71">
        <v>7.2969223299999997E-2</v>
      </c>
      <c r="CE82" s="70">
        <v>74.429921801000006</v>
      </c>
      <c r="CF82" s="71">
        <v>0.15866450330000001</v>
      </c>
      <c r="CG82" s="37" t="s">
        <v>83</v>
      </c>
      <c r="CH82" s="13">
        <v>0</v>
      </c>
      <c r="CI82" s="37" t="s">
        <v>83</v>
      </c>
      <c r="CJ82" s="13">
        <v>0</v>
      </c>
      <c r="CK82" s="37" t="s">
        <v>83</v>
      </c>
      <c r="CL82" s="13">
        <v>0</v>
      </c>
      <c r="CM82" s="37" t="s">
        <v>83</v>
      </c>
      <c r="CN82" s="13">
        <v>0</v>
      </c>
      <c r="CO82" s="70">
        <v>2.0427164125999999</v>
      </c>
      <c r="CP82" s="71">
        <v>1.17140127E-2</v>
      </c>
      <c r="CQ82" s="70">
        <v>3.2437099782000001</v>
      </c>
      <c r="CR82" s="71">
        <v>3.0707578999999999E-2</v>
      </c>
      <c r="CS82" s="70">
        <v>33.953799064999998</v>
      </c>
      <c r="CT82" s="71">
        <v>0.18530834930000001</v>
      </c>
      <c r="CU82" s="70">
        <v>93.655342165999997</v>
      </c>
      <c r="CV82" s="71">
        <v>1.8223943200999999</v>
      </c>
      <c r="CW82" s="37" t="s">
        <v>83</v>
      </c>
      <c r="CX82" s="13">
        <v>0</v>
      </c>
      <c r="CY82" s="37" t="s">
        <v>83</v>
      </c>
      <c r="CZ82" s="13">
        <v>0</v>
      </c>
      <c r="DA82" s="70">
        <v>64.269833235999997</v>
      </c>
      <c r="DB82" s="71">
        <v>0.71189476870000001</v>
      </c>
      <c r="DC82" s="70">
        <v>112.98609836</v>
      </c>
      <c r="DD82" s="71">
        <v>3.8274379057000001</v>
      </c>
      <c r="DE82" s="70">
        <v>570.73987680000005</v>
      </c>
      <c r="DF82" s="71">
        <v>2.0298411051</v>
      </c>
      <c r="DG82" s="70">
        <v>589.93872316</v>
      </c>
      <c r="DH82" s="66">
        <v>2.4960945902999998</v>
      </c>
      <c r="DI82" s="123">
        <v>4.4648561199999999E-2</v>
      </c>
      <c r="DJ82" s="124">
        <v>8.1194459299999994E-2</v>
      </c>
      <c r="DK82" s="124">
        <v>0.1043043271</v>
      </c>
      <c r="DL82" s="124">
        <v>0.1188813053</v>
      </c>
      <c r="DM82" s="124">
        <v>0.1287060096</v>
      </c>
      <c r="DN82" s="124">
        <v>0.13639599569999999</v>
      </c>
      <c r="DO82" s="124">
        <v>0.14238027619999999</v>
      </c>
      <c r="DP82" s="124">
        <v>0.14720342080000001</v>
      </c>
      <c r="DQ82" s="124">
        <v>0.15120200119999999</v>
      </c>
      <c r="DR82" s="125">
        <v>0.1546419916</v>
      </c>
      <c r="DS82" s="80">
        <v>121.15885863</v>
      </c>
      <c r="DT82" s="13">
        <v>0.82006189220000003</v>
      </c>
      <c r="DU82" s="60">
        <v>72.159529710000001</v>
      </c>
      <c r="DV82" s="13">
        <v>0.49773368530000001</v>
      </c>
      <c r="DW82" s="60">
        <v>44.003682611000002</v>
      </c>
      <c r="DX82" s="13">
        <v>0.30762663940000001</v>
      </c>
      <c r="DY82" s="60">
        <v>27.617735628999998</v>
      </c>
      <c r="DZ82" s="13">
        <v>0.1956054371</v>
      </c>
      <c r="EA82" s="60">
        <v>17.849528227</v>
      </c>
      <c r="EB82" s="13">
        <v>0.1286549438</v>
      </c>
      <c r="EC82" s="60">
        <v>11.960284086</v>
      </c>
      <c r="ED82" s="13">
        <v>8.82575684E-2</v>
      </c>
      <c r="EE82" s="60">
        <v>8.2843741186000006</v>
      </c>
      <c r="EF82" s="13">
        <v>6.3119388100000007E-2</v>
      </c>
      <c r="EG82" s="60">
        <v>5.8877346362000003</v>
      </c>
      <c r="EH82" s="13">
        <v>4.6718133699999997E-2</v>
      </c>
      <c r="EI82" s="60">
        <v>4.3014955723000003</v>
      </c>
      <c r="EJ82" s="13">
        <v>3.5708896699999999E-2</v>
      </c>
      <c r="EK82" s="60">
        <v>3.2443942957999998</v>
      </c>
      <c r="EL82" s="15">
        <v>2.83075585E-2</v>
      </c>
    </row>
    <row r="83" spans="1:142">
      <c r="A83" s="8">
        <v>300000</v>
      </c>
      <c r="B83" s="63">
        <v>220</v>
      </c>
      <c r="C83" s="64">
        <v>5466.4976385</v>
      </c>
      <c r="D83" s="70">
        <v>241382.6819</v>
      </c>
      <c r="E83" s="70">
        <v>323.06320978000002</v>
      </c>
      <c r="F83" s="71">
        <v>0.143985892</v>
      </c>
      <c r="G83" s="64">
        <v>1053.2227382000001</v>
      </c>
      <c r="H83" s="71">
        <v>5.6546755999999997E-2</v>
      </c>
      <c r="I83" s="70">
        <v>207.84872557</v>
      </c>
      <c r="J83" s="71">
        <v>1.3548152529999999</v>
      </c>
      <c r="K83" s="70">
        <v>165.19379992</v>
      </c>
      <c r="L83" s="71">
        <v>0.89863953500000004</v>
      </c>
      <c r="M83" s="70">
        <v>61.708720411000002</v>
      </c>
      <c r="N83" s="71">
        <v>0.45240190800000002</v>
      </c>
      <c r="O83" s="37" t="s">
        <v>83</v>
      </c>
      <c r="P83" s="13">
        <v>0</v>
      </c>
      <c r="Q83" s="70">
        <v>196.27674532</v>
      </c>
      <c r="R83" s="71">
        <v>0.23742730479999999</v>
      </c>
      <c r="S83" s="37" t="s">
        <v>83</v>
      </c>
      <c r="T83" s="13">
        <v>0</v>
      </c>
      <c r="U83" s="37" t="s">
        <v>83</v>
      </c>
      <c r="V83" s="13">
        <v>0</v>
      </c>
      <c r="W83" s="70">
        <v>5.4924392036</v>
      </c>
      <c r="X83" s="71">
        <v>4.3329897800000003E-2</v>
      </c>
      <c r="Y83" s="70">
        <v>128.53426597999999</v>
      </c>
      <c r="Z83" s="71">
        <v>2.0126047102000002</v>
      </c>
      <c r="AA83" s="37" t="s">
        <v>83</v>
      </c>
      <c r="AB83" s="13">
        <v>0</v>
      </c>
      <c r="AC83" s="70">
        <v>8.4424529999999997E-4</v>
      </c>
      <c r="AD83" s="71">
        <v>2.3408661000000002E-6</v>
      </c>
      <c r="AE83" s="37" t="s">
        <v>83</v>
      </c>
      <c r="AF83" s="13">
        <v>0</v>
      </c>
      <c r="AG83" s="37" t="s">
        <v>83</v>
      </c>
      <c r="AH83" s="13">
        <v>0</v>
      </c>
      <c r="AI83" s="70">
        <f t="shared" si="2"/>
        <v>8.4424529999999997E-4</v>
      </c>
      <c r="AJ83" s="71">
        <f t="shared" si="2"/>
        <v>2.3408661000000002E-6</v>
      </c>
      <c r="AK83" s="70">
        <v>195.25238156</v>
      </c>
      <c r="AL83" s="71">
        <v>2.2654110511000001</v>
      </c>
      <c r="AM83" s="37" t="s">
        <v>83</v>
      </c>
      <c r="AN83" s="13">
        <v>0</v>
      </c>
      <c r="AO83" s="37" t="s">
        <v>83</v>
      </c>
      <c r="AP83" s="13">
        <v>0</v>
      </c>
      <c r="AQ83" s="37" t="s">
        <v>83</v>
      </c>
      <c r="AR83" s="13">
        <v>0</v>
      </c>
      <c r="AS83" s="70">
        <v>180.08820435000001</v>
      </c>
      <c r="AT83" s="71">
        <v>4.5860774098999997</v>
      </c>
      <c r="AU83" s="70">
        <v>226.42931179999999</v>
      </c>
      <c r="AV83" s="71">
        <v>1.1012227404999999</v>
      </c>
      <c r="AW83" s="70">
        <v>96.075131622000001</v>
      </c>
      <c r="AX83" s="71">
        <v>0.71280566629999997</v>
      </c>
      <c r="AY83" s="70">
        <v>18.547682899000002</v>
      </c>
      <c r="AZ83" s="71">
        <v>0.13019412229999999</v>
      </c>
      <c r="BA83" s="60">
        <f t="shared" si="3"/>
        <v>111.80649727899998</v>
      </c>
      <c r="BB83" s="13">
        <f t="shared" si="3"/>
        <v>0.25822295189999989</v>
      </c>
      <c r="BC83" s="70">
        <v>2.6046450833999999</v>
      </c>
      <c r="BD83" s="13">
        <v>3.4134429999999998E-4</v>
      </c>
      <c r="BE83" s="70">
        <v>1209.0979210999999</v>
      </c>
      <c r="BF83" s="71">
        <v>4.6186397392999998</v>
      </c>
      <c r="BG83" s="4">
        <v>0.20568801</v>
      </c>
      <c r="BH83" s="13">
        <v>6.5703476E-3</v>
      </c>
      <c r="BI83" s="70">
        <v>201.29393342</v>
      </c>
      <c r="BJ83" s="71">
        <v>5.9132410237000004</v>
      </c>
      <c r="BK83" s="70">
        <v>601.69214609999995</v>
      </c>
      <c r="BL83" s="71">
        <v>3.5256484294999999</v>
      </c>
      <c r="BM83" s="70">
        <v>133.77434801000001</v>
      </c>
      <c r="BN83" s="71">
        <v>0.50878814670000005</v>
      </c>
      <c r="BO83" s="70">
        <v>109.97112133</v>
      </c>
      <c r="BP83" s="71">
        <v>3.4018523199999998E-2</v>
      </c>
      <c r="BQ83" s="70">
        <v>0</v>
      </c>
      <c r="BR83" s="66">
        <v>0</v>
      </c>
      <c r="BS83" s="37" t="s">
        <v>83</v>
      </c>
      <c r="BT83" s="13">
        <v>0</v>
      </c>
      <c r="BU83" s="70">
        <v>4.8592797394999998</v>
      </c>
      <c r="BV83" s="71">
        <v>2.4866461199999999E-2</v>
      </c>
      <c r="BW83" s="70">
        <v>56.849440672</v>
      </c>
      <c r="BX83" s="71">
        <v>0.4275354468</v>
      </c>
      <c r="BY83" s="37" t="s">
        <v>83</v>
      </c>
      <c r="BZ83" s="13">
        <v>0</v>
      </c>
      <c r="CA83" s="37" t="s">
        <v>83</v>
      </c>
      <c r="CB83" s="13">
        <v>0</v>
      </c>
      <c r="CC83" s="70">
        <v>120.40725390999999</v>
      </c>
      <c r="CD83" s="71">
        <v>7.52247578E-2</v>
      </c>
      <c r="CE83" s="70">
        <v>75.869491409000005</v>
      </c>
      <c r="CF83" s="71">
        <v>0.162202547</v>
      </c>
      <c r="CG83" s="37" t="s">
        <v>83</v>
      </c>
      <c r="CH83" s="13">
        <v>0</v>
      </c>
      <c r="CI83" s="37" t="s">
        <v>83</v>
      </c>
      <c r="CJ83" s="13">
        <v>0</v>
      </c>
      <c r="CK83" s="37" t="s">
        <v>83</v>
      </c>
      <c r="CL83" s="13">
        <v>0</v>
      </c>
      <c r="CM83" s="37" t="s">
        <v>83</v>
      </c>
      <c r="CN83" s="13">
        <v>0</v>
      </c>
      <c r="CO83" s="70">
        <v>2.2388109672000001</v>
      </c>
      <c r="CP83" s="71">
        <v>1.2553318799999999E-2</v>
      </c>
      <c r="CQ83" s="70">
        <v>3.2536282363</v>
      </c>
      <c r="CR83" s="71">
        <v>3.0776578999999998E-2</v>
      </c>
      <c r="CS83" s="70">
        <v>34.717896461000002</v>
      </c>
      <c r="CT83" s="71">
        <v>0.18892878290000001</v>
      </c>
      <c r="CU83" s="70">
        <v>93.816369516999998</v>
      </c>
      <c r="CV83" s="71">
        <v>1.8236759273000001</v>
      </c>
      <c r="CW83" s="37" t="s">
        <v>83</v>
      </c>
      <c r="CX83" s="13">
        <v>0</v>
      </c>
      <c r="CY83" s="37" t="s">
        <v>83</v>
      </c>
      <c r="CZ83" s="13">
        <v>0</v>
      </c>
      <c r="DA83" s="70">
        <v>66.158010762000004</v>
      </c>
      <c r="DB83" s="71">
        <v>0.73234372339999998</v>
      </c>
      <c r="DC83" s="70">
        <v>113.93019359</v>
      </c>
      <c r="DD83" s="71">
        <v>3.8537336865</v>
      </c>
      <c r="DE83" s="70">
        <v>596.91506411</v>
      </c>
      <c r="DF83" s="71">
        <v>2.0826334363000001</v>
      </c>
      <c r="DG83" s="70">
        <v>612.18285696999999</v>
      </c>
      <c r="DH83" s="66">
        <v>2.5360063030000002</v>
      </c>
      <c r="DI83" s="123">
        <v>4.5232368100000003E-2</v>
      </c>
      <c r="DJ83" s="124">
        <v>8.2356878600000002E-2</v>
      </c>
      <c r="DK83" s="124">
        <v>0.106026045</v>
      </c>
      <c r="DL83" s="124">
        <v>0.12114710920000001</v>
      </c>
      <c r="DM83" s="124">
        <v>0.13149778170000001</v>
      </c>
      <c r="DN83" s="124">
        <v>0.1396842086</v>
      </c>
      <c r="DO83" s="124">
        <v>0.14614189189999999</v>
      </c>
      <c r="DP83" s="124">
        <v>0.151430019</v>
      </c>
      <c r="DQ83" s="124">
        <v>0.15586848640000001</v>
      </c>
      <c r="DR83" s="125">
        <v>0.15972437</v>
      </c>
      <c r="DS83" s="80">
        <v>121.71905749</v>
      </c>
      <c r="DT83" s="13">
        <v>0.82170667509999995</v>
      </c>
      <c r="DU83" s="60">
        <v>72.664023753999999</v>
      </c>
      <c r="DV83" s="13">
        <v>0.49919481380000003</v>
      </c>
      <c r="DW83" s="60">
        <v>44.450393568000003</v>
      </c>
      <c r="DX83" s="13">
        <v>0.30888180859999997</v>
      </c>
      <c r="DY83" s="60">
        <v>28.008276189</v>
      </c>
      <c r="DZ83" s="13">
        <v>0.1966618792</v>
      </c>
      <c r="EA83" s="60">
        <v>18.196410453999999</v>
      </c>
      <c r="EB83" s="13">
        <v>0.12954323970000001</v>
      </c>
      <c r="EC83" s="60">
        <v>12.268276395999999</v>
      </c>
      <c r="ED83" s="13">
        <v>8.9005372599999993E-2</v>
      </c>
      <c r="EE83" s="60">
        <v>8.5582233405999997</v>
      </c>
      <c r="EF83" s="13">
        <v>6.3753748099999993E-2</v>
      </c>
      <c r="EG83" s="60">
        <v>6.1303844175000002</v>
      </c>
      <c r="EH83" s="13">
        <v>4.7257023600000003E-2</v>
      </c>
      <c r="EI83" s="60">
        <v>4.5159898351000001</v>
      </c>
      <c r="EJ83" s="13">
        <v>3.6167767099999998E-2</v>
      </c>
      <c r="EK83" s="60">
        <v>3.4324569493000001</v>
      </c>
      <c r="EL83" s="15">
        <v>2.8698134399999999E-2</v>
      </c>
    </row>
    <row r="84" spans="1:142">
      <c r="A84" s="8">
        <v>400000</v>
      </c>
      <c r="B84" s="63">
        <v>81</v>
      </c>
      <c r="C84" s="64">
        <v>5509.4438036000001</v>
      </c>
      <c r="D84" s="70">
        <v>343073.24959000002</v>
      </c>
      <c r="E84" s="70">
        <v>323.86218323000003</v>
      </c>
      <c r="F84" s="71">
        <v>0.14415963030000001</v>
      </c>
      <c r="G84" s="64">
        <v>1103.1564631000001</v>
      </c>
      <c r="H84" s="71">
        <v>5.7287827999999999E-2</v>
      </c>
      <c r="I84" s="70">
        <v>208.01942366</v>
      </c>
      <c r="J84" s="71">
        <v>1.3554253699000001</v>
      </c>
      <c r="K84" s="70">
        <v>166.84090692999999</v>
      </c>
      <c r="L84" s="71">
        <v>0.90037210150000002</v>
      </c>
      <c r="M84" s="70">
        <v>61.736371247000001</v>
      </c>
      <c r="N84" s="71">
        <v>0.45252603660000001</v>
      </c>
      <c r="O84" s="37" t="s">
        <v>83</v>
      </c>
      <c r="P84" s="13">
        <v>0</v>
      </c>
      <c r="Q84" s="70">
        <v>198.14799768</v>
      </c>
      <c r="R84" s="71">
        <v>0.23925338839999999</v>
      </c>
      <c r="S84" s="37" t="s">
        <v>83</v>
      </c>
      <c r="T84" s="13">
        <v>0</v>
      </c>
      <c r="U84" s="37" t="s">
        <v>83</v>
      </c>
      <c r="V84" s="13">
        <v>0</v>
      </c>
      <c r="W84" s="70">
        <v>5.5187886557999999</v>
      </c>
      <c r="X84" s="71">
        <v>4.3503445199999997E-2</v>
      </c>
      <c r="Y84" s="70">
        <v>128.86603020000001</v>
      </c>
      <c r="Z84" s="71">
        <v>2.0143372033000002</v>
      </c>
      <c r="AA84" s="37" t="s">
        <v>83</v>
      </c>
      <c r="AB84" s="13">
        <v>0</v>
      </c>
      <c r="AC84" s="70">
        <v>8.4409329999999996E-4</v>
      </c>
      <c r="AD84" s="71">
        <v>2.3404447E-6</v>
      </c>
      <c r="AE84" s="37" t="s">
        <v>83</v>
      </c>
      <c r="AF84" s="13">
        <v>0</v>
      </c>
      <c r="AG84" s="37" t="s">
        <v>83</v>
      </c>
      <c r="AH84" s="13">
        <v>0</v>
      </c>
      <c r="AI84" s="70">
        <f t="shared" si="2"/>
        <v>8.4409329999999996E-4</v>
      </c>
      <c r="AJ84" s="71">
        <f t="shared" si="2"/>
        <v>2.3404447E-6</v>
      </c>
      <c r="AK84" s="70">
        <v>195.41782599000001</v>
      </c>
      <c r="AL84" s="71">
        <v>2.2673987154000002</v>
      </c>
      <c r="AM84" s="37" t="s">
        <v>83</v>
      </c>
      <c r="AN84" s="13">
        <v>0</v>
      </c>
      <c r="AO84" s="37" t="s">
        <v>83</v>
      </c>
      <c r="AP84" s="13">
        <v>0</v>
      </c>
      <c r="AQ84" s="37" t="s">
        <v>83</v>
      </c>
      <c r="AR84" s="13">
        <v>0</v>
      </c>
      <c r="AS84" s="70">
        <v>181.36321877</v>
      </c>
      <c r="AT84" s="71">
        <v>4.6056760973999999</v>
      </c>
      <c r="AU84" s="70">
        <v>228.77967906999999</v>
      </c>
      <c r="AV84" s="71">
        <v>1.1061672468999999</v>
      </c>
      <c r="AW84" s="70">
        <v>96.796702468000007</v>
      </c>
      <c r="AX84" s="71">
        <v>0.71591227300000004</v>
      </c>
      <c r="AY84" s="70">
        <v>18.557975300999999</v>
      </c>
      <c r="AZ84" s="71">
        <v>0.13030056640000001</v>
      </c>
      <c r="BA84" s="60">
        <f t="shared" si="3"/>
        <v>113.42500130099998</v>
      </c>
      <c r="BB84" s="13">
        <f t="shared" si="3"/>
        <v>0.25995440749999987</v>
      </c>
      <c r="BC84" s="70">
        <v>2.9695023173999999</v>
      </c>
      <c r="BD84" s="13">
        <v>3.6834310000000001E-4</v>
      </c>
      <c r="BE84" s="70">
        <v>1237.7742552</v>
      </c>
      <c r="BF84" s="71">
        <v>4.6632067034000002</v>
      </c>
      <c r="BG84" s="4">
        <v>0.21389549939999999</v>
      </c>
      <c r="BH84" s="13">
        <v>7.3960722999999997E-3</v>
      </c>
      <c r="BI84" s="70">
        <v>201.57934538000001</v>
      </c>
      <c r="BJ84" s="71">
        <v>5.9181419528000001</v>
      </c>
      <c r="BK84" s="70">
        <v>603.82284526000001</v>
      </c>
      <c r="BL84" s="71">
        <v>3.529530641</v>
      </c>
      <c r="BM84" s="70">
        <v>133.95441966999999</v>
      </c>
      <c r="BN84" s="71">
        <v>0.50917178380000006</v>
      </c>
      <c r="BO84" s="70">
        <v>111.57929371</v>
      </c>
      <c r="BP84" s="71">
        <v>3.4253189099999998E-2</v>
      </c>
      <c r="BQ84" s="70">
        <v>0</v>
      </c>
      <c r="BR84" s="66">
        <v>0</v>
      </c>
      <c r="BS84" s="37" t="s">
        <v>83</v>
      </c>
      <c r="BT84" s="13">
        <v>0</v>
      </c>
      <c r="BU84" s="70">
        <v>4.8660812892000003</v>
      </c>
      <c r="BV84" s="71">
        <v>2.4886643399999998E-2</v>
      </c>
      <c r="BW84" s="70">
        <v>56.870289956999997</v>
      </c>
      <c r="BX84" s="71">
        <v>0.4276393933</v>
      </c>
      <c r="BY84" s="37" t="s">
        <v>83</v>
      </c>
      <c r="BZ84" s="13">
        <v>0</v>
      </c>
      <c r="CA84" s="37" t="s">
        <v>83</v>
      </c>
      <c r="CB84" s="13">
        <v>0</v>
      </c>
      <c r="CC84" s="70">
        <v>121.71606343000001</v>
      </c>
      <c r="CD84" s="71">
        <v>7.5924642099999995E-2</v>
      </c>
      <c r="CE84" s="70">
        <v>76.431934245999997</v>
      </c>
      <c r="CF84" s="71">
        <v>0.16332874629999999</v>
      </c>
      <c r="CG84" s="37" t="s">
        <v>83</v>
      </c>
      <c r="CH84" s="13">
        <v>0</v>
      </c>
      <c r="CI84" s="37" t="s">
        <v>83</v>
      </c>
      <c r="CJ84" s="13">
        <v>0</v>
      </c>
      <c r="CK84" s="37" t="s">
        <v>83</v>
      </c>
      <c r="CL84" s="13">
        <v>0</v>
      </c>
      <c r="CM84" s="37" t="s">
        <v>83</v>
      </c>
      <c r="CN84" s="13">
        <v>0</v>
      </c>
      <c r="CO84" s="70">
        <v>2.2659293151000002</v>
      </c>
      <c r="CP84" s="71">
        <v>1.2733994E-2</v>
      </c>
      <c r="CQ84" s="70">
        <v>3.2528593407000002</v>
      </c>
      <c r="CR84" s="71">
        <v>3.0769451199999999E-2</v>
      </c>
      <c r="CS84" s="70">
        <v>35.002597293999997</v>
      </c>
      <c r="CT84" s="71">
        <v>0.19017812249999999</v>
      </c>
      <c r="CU84" s="70">
        <v>93.863432907999993</v>
      </c>
      <c r="CV84" s="71">
        <v>1.8241590808000001</v>
      </c>
      <c r="CW84" s="37" t="s">
        <v>83</v>
      </c>
      <c r="CX84" s="13">
        <v>0</v>
      </c>
      <c r="CY84" s="37" t="s">
        <v>83</v>
      </c>
      <c r="CZ84" s="13">
        <v>0</v>
      </c>
      <c r="DA84" s="70">
        <v>67.004495552999998</v>
      </c>
      <c r="DB84" s="71">
        <v>0.7405039471</v>
      </c>
      <c r="DC84" s="70">
        <v>114.35872320999999</v>
      </c>
      <c r="DD84" s="71">
        <v>3.8651721503999998</v>
      </c>
      <c r="DE84" s="70">
        <v>612.63125228000001</v>
      </c>
      <c r="DF84" s="71">
        <v>2.1094215220999999</v>
      </c>
      <c r="DG84" s="70">
        <v>625.14300288000004</v>
      </c>
      <c r="DH84" s="66">
        <v>2.5537851812999999</v>
      </c>
      <c r="DI84" s="123">
        <v>4.5458800600000002E-2</v>
      </c>
      <c r="DJ84" s="124">
        <v>8.2809412299999996E-2</v>
      </c>
      <c r="DK84" s="124">
        <v>0.1066996395</v>
      </c>
      <c r="DL84" s="124">
        <v>0.12203851810000001</v>
      </c>
      <c r="DM84" s="124">
        <v>0.13260125489999999</v>
      </c>
      <c r="DN84" s="124">
        <v>0.1409947252</v>
      </c>
      <c r="DO84" s="124">
        <v>0.1476514458</v>
      </c>
      <c r="DP84" s="124">
        <v>0.15313472310000001</v>
      </c>
      <c r="DQ84" s="124">
        <v>0.15776721990000001</v>
      </c>
      <c r="DR84" s="125">
        <v>0.16181449419999999</v>
      </c>
      <c r="DS84" s="80">
        <v>121.86705963</v>
      </c>
      <c r="DT84" s="13">
        <v>0.82227460730000002</v>
      </c>
      <c r="DU84" s="60">
        <v>72.786707297999996</v>
      </c>
      <c r="DV84" s="13">
        <v>0.4997046013</v>
      </c>
      <c r="DW84" s="60">
        <v>44.545795378000001</v>
      </c>
      <c r="DX84" s="13">
        <v>0.30931938860000002</v>
      </c>
      <c r="DY84" s="60">
        <v>28.085122715000001</v>
      </c>
      <c r="DZ84" s="13">
        <v>0.19703062709999999</v>
      </c>
      <c r="EA84" s="60">
        <v>18.255161864000002</v>
      </c>
      <c r="EB84" s="13">
        <v>0.12984339440000001</v>
      </c>
      <c r="EC84" s="60">
        <v>12.31113023</v>
      </c>
      <c r="ED84" s="13">
        <v>8.9248489700000003E-2</v>
      </c>
      <c r="EE84" s="60">
        <v>8.5944464263999993</v>
      </c>
      <c r="EF84" s="13">
        <v>6.3957833699999994E-2</v>
      </c>
      <c r="EG84" s="60">
        <v>6.1618762390999997</v>
      </c>
      <c r="EH84" s="13">
        <v>4.74335886E-2</v>
      </c>
      <c r="EI84" s="60">
        <v>4.5432729037000001</v>
      </c>
      <c r="EJ84" s="13">
        <v>3.6319336100000002E-2</v>
      </c>
      <c r="EK84" s="60">
        <v>3.4553580066</v>
      </c>
      <c r="EL84" s="15">
        <v>2.8823552299999999E-2</v>
      </c>
    </row>
    <row r="85" spans="1:142">
      <c r="A85" s="8">
        <v>500000</v>
      </c>
      <c r="B85" s="63">
        <v>37</v>
      </c>
      <c r="C85" s="64">
        <v>5534.1544424000003</v>
      </c>
      <c r="D85" s="70">
        <v>444733.24984</v>
      </c>
      <c r="E85" s="70">
        <v>324.35660267999998</v>
      </c>
      <c r="F85" s="71">
        <v>0.14424824040000001</v>
      </c>
      <c r="G85" s="64">
        <v>1132.5451188</v>
      </c>
      <c r="H85" s="71">
        <v>5.7685126500000003E-2</v>
      </c>
      <c r="I85" s="70">
        <v>208.14418585999999</v>
      </c>
      <c r="J85" s="71">
        <v>1.3556661812999999</v>
      </c>
      <c r="K85" s="70">
        <v>167.18546473999999</v>
      </c>
      <c r="L85" s="71">
        <v>0.90116812980000005</v>
      </c>
      <c r="M85" s="70">
        <v>61.756385487999999</v>
      </c>
      <c r="N85" s="71">
        <v>0.4526582442</v>
      </c>
      <c r="O85" s="37" t="s">
        <v>83</v>
      </c>
      <c r="P85" s="13">
        <v>0</v>
      </c>
      <c r="Q85" s="70">
        <v>198.99911438999999</v>
      </c>
      <c r="R85" s="71">
        <v>0.24010498029999999</v>
      </c>
      <c r="S85" s="37" t="s">
        <v>83</v>
      </c>
      <c r="T85" s="13">
        <v>0</v>
      </c>
      <c r="U85" s="37" t="s">
        <v>83</v>
      </c>
      <c r="V85" s="13">
        <v>0</v>
      </c>
      <c r="W85" s="70">
        <v>5.5421232010999999</v>
      </c>
      <c r="X85" s="71">
        <v>4.3834818099999999E-2</v>
      </c>
      <c r="Y85" s="70">
        <v>128.94250882</v>
      </c>
      <c r="Z85" s="71">
        <v>2.0147071522000002</v>
      </c>
      <c r="AA85" s="37" t="s">
        <v>83</v>
      </c>
      <c r="AB85" s="13">
        <v>0</v>
      </c>
      <c r="AC85" s="70">
        <v>8.4394129999999996E-4</v>
      </c>
      <c r="AD85" s="71">
        <v>2.3400233999999998E-6</v>
      </c>
      <c r="AE85" s="37" t="s">
        <v>83</v>
      </c>
      <c r="AF85" s="13">
        <v>0</v>
      </c>
      <c r="AG85" s="37" t="s">
        <v>83</v>
      </c>
      <c r="AH85" s="13">
        <v>0</v>
      </c>
      <c r="AI85" s="70">
        <f t="shared" si="2"/>
        <v>8.4394129999999996E-4</v>
      </c>
      <c r="AJ85" s="71">
        <f t="shared" si="2"/>
        <v>2.3400233999999998E-6</v>
      </c>
      <c r="AK85" s="70">
        <v>195.50281479</v>
      </c>
      <c r="AL85" s="71">
        <v>2.2684652346999998</v>
      </c>
      <c r="AM85" s="37" t="s">
        <v>83</v>
      </c>
      <c r="AN85" s="13">
        <v>0</v>
      </c>
      <c r="AO85" s="37" t="s">
        <v>83</v>
      </c>
      <c r="AP85" s="13">
        <v>0</v>
      </c>
      <c r="AQ85" s="37" t="s">
        <v>83</v>
      </c>
      <c r="AR85" s="13">
        <v>0</v>
      </c>
      <c r="AS85" s="70">
        <v>182.05035577000001</v>
      </c>
      <c r="AT85" s="71">
        <v>4.6167180641999996</v>
      </c>
      <c r="AU85" s="70">
        <v>229.79921708000001</v>
      </c>
      <c r="AV85" s="71">
        <v>1.1080892199000001</v>
      </c>
      <c r="AW85" s="70">
        <v>97.243961268999996</v>
      </c>
      <c r="AX85" s="71">
        <v>0.71721335330000002</v>
      </c>
      <c r="AY85" s="70">
        <v>18.571621417999999</v>
      </c>
      <c r="AZ85" s="71">
        <v>0.13032678319999999</v>
      </c>
      <c r="BA85" s="60">
        <f t="shared" si="3"/>
        <v>113.98363439300002</v>
      </c>
      <c r="BB85" s="13">
        <f t="shared" si="3"/>
        <v>0.26054908340000005</v>
      </c>
      <c r="BC85" s="70">
        <v>3.0874624168000002</v>
      </c>
      <c r="BD85" s="13">
        <v>3.789962E-4</v>
      </c>
      <c r="BE85" s="70">
        <v>1251.2151968999999</v>
      </c>
      <c r="BF85" s="71">
        <v>4.6836496838999997</v>
      </c>
      <c r="BG85" s="4">
        <v>0.21856565180000001</v>
      </c>
      <c r="BH85" s="13">
        <v>7.7282098E-3</v>
      </c>
      <c r="BI85" s="70">
        <v>201.66827186</v>
      </c>
      <c r="BJ85" s="71">
        <v>5.9201854543000003</v>
      </c>
      <c r="BK85" s="70">
        <v>604.31523405999997</v>
      </c>
      <c r="BL85" s="71">
        <v>3.5310726539999999</v>
      </c>
      <c r="BM85" s="70">
        <v>134.13230469000001</v>
      </c>
      <c r="BN85" s="71">
        <v>0.50936759760000005</v>
      </c>
      <c r="BO85" s="70">
        <v>113.4943057</v>
      </c>
      <c r="BP85" s="71">
        <v>3.4396106099999997E-2</v>
      </c>
      <c r="BQ85" s="70">
        <v>0</v>
      </c>
      <c r="BR85" s="66">
        <v>0</v>
      </c>
      <c r="BS85" s="37" t="s">
        <v>83</v>
      </c>
      <c r="BT85" s="13">
        <v>0</v>
      </c>
      <c r="BU85" s="70">
        <v>4.8655948704999998</v>
      </c>
      <c r="BV85" s="71">
        <v>2.4886676999999999E-2</v>
      </c>
      <c r="BW85" s="70">
        <v>56.890790617</v>
      </c>
      <c r="BX85" s="71">
        <v>0.42777156719999998</v>
      </c>
      <c r="BY85" s="37" t="s">
        <v>83</v>
      </c>
      <c r="BZ85" s="13">
        <v>0</v>
      </c>
      <c r="CA85" s="37" t="s">
        <v>83</v>
      </c>
      <c r="CB85" s="13">
        <v>0</v>
      </c>
      <c r="CC85" s="70">
        <v>122.36747364999999</v>
      </c>
      <c r="CD85" s="71">
        <v>7.6272268000000004E-2</v>
      </c>
      <c r="CE85" s="70">
        <v>76.631640731999994</v>
      </c>
      <c r="CF85" s="71">
        <v>0.16383271229999999</v>
      </c>
      <c r="CG85" s="37" t="s">
        <v>83</v>
      </c>
      <c r="CH85" s="13">
        <v>0</v>
      </c>
      <c r="CI85" s="37" t="s">
        <v>83</v>
      </c>
      <c r="CJ85" s="13">
        <v>0</v>
      </c>
      <c r="CK85" s="37" t="s">
        <v>83</v>
      </c>
      <c r="CL85" s="13">
        <v>0</v>
      </c>
      <c r="CM85" s="37" t="s">
        <v>83</v>
      </c>
      <c r="CN85" s="13">
        <v>0</v>
      </c>
      <c r="CO85" s="70">
        <v>2.2791130162000002</v>
      </c>
      <c r="CP85" s="71">
        <v>1.29919092E-2</v>
      </c>
      <c r="CQ85" s="70">
        <v>3.2630101849000002</v>
      </c>
      <c r="CR85" s="71">
        <v>3.08429089E-2</v>
      </c>
      <c r="CS85" s="70">
        <v>35.058619974000003</v>
      </c>
      <c r="CT85" s="71">
        <v>0.1904497661</v>
      </c>
      <c r="CU85" s="70">
        <v>93.883888842000005</v>
      </c>
      <c r="CV85" s="71">
        <v>1.8242573861</v>
      </c>
      <c r="CW85" s="37" t="s">
        <v>83</v>
      </c>
      <c r="CX85" s="13">
        <v>0</v>
      </c>
      <c r="CY85" s="37" t="s">
        <v>83</v>
      </c>
      <c r="CZ85" s="13">
        <v>0</v>
      </c>
      <c r="DA85" s="70">
        <v>67.495809037000001</v>
      </c>
      <c r="DB85" s="71">
        <v>0.74495747140000002</v>
      </c>
      <c r="DC85" s="70">
        <v>114.55454673</v>
      </c>
      <c r="DD85" s="71">
        <v>3.8717605927999998</v>
      </c>
      <c r="DE85" s="70">
        <v>621.73100135000004</v>
      </c>
      <c r="DF85" s="71">
        <v>2.1240460072</v>
      </c>
      <c r="DG85" s="70">
        <v>629.48419554999998</v>
      </c>
      <c r="DH85" s="66">
        <v>2.5596036767000001</v>
      </c>
      <c r="DI85" s="123">
        <v>4.5549798599999997E-2</v>
      </c>
      <c r="DJ85" s="124">
        <v>8.2992397199999998E-2</v>
      </c>
      <c r="DK85" s="124">
        <v>0.1069734468</v>
      </c>
      <c r="DL85" s="124">
        <v>0.12240277400000001</v>
      </c>
      <c r="DM85" s="124">
        <v>0.1330564974</v>
      </c>
      <c r="DN85" s="124">
        <v>0.141541209</v>
      </c>
      <c r="DO85" s="124">
        <v>0.14828937910000001</v>
      </c>
      <c r="DP85" s="124">
        <v>0.15386425449999999</v>
      </c>
      <c r="DQ85" s="124">
        <v>0.15858444739999999</v>
      </c>
      <c r="DR85" s="125">
        <v>0.16271815710000001</v>
      </c>
      <c r="DS85" s="80">
        <v>121.98193053999999</v>
      </c>
      <c r="DT85" s="13">
        <v>0.82249873100000004</v>
      </c>
      <c r="DU85" s="60">
        <v>72.889820972999999</v>
      </c>
      <c r="DV85" s="13">
        <v>0.49990350509999998</v>
      </c>
      <c r="DW85" s="60">
        <v>44.638506524999997</v>
      </c>
      <c r="DX85" s="13">
        <v>0.30949665799999998</v>
      </c>
      <c r="DY85" s="60">
        <v>28.167025006999999</v>
      </c>
      <c r="DZ85" s="13">
        <v>0.1971811081</v>
      </c>
      <c r="EA85" s="60">
        <v>18.326442647</v>
      </c>
      <c r="EB85" s="13">
        <v>0.1299657474</v>
      </c>
      <c r="EC85" s="60">
        <v>12.372371994</v>
      </c>
      <c r="ED85" s="13">
        <v>8.9346261499999996E-2</v>
      </c>
      <c r="EE85" s="60">
        <v>8.6463488069000007</v>
      </c>
      <c r="EF85" s="13">
        <v>6.4033212800000003E-2</v>
      </c>
      <c r="EG85" s="60">
        <v>6.2057174455000004</v>
      </c>
      <c r="EH85" s="13">
        <v>4.7492223799999997E-2</v>
      </c>
      <c r="EI85" s="60">
        <v>4.5799239464000001</v>
      </c>
      <c r="EJ85" s="13">
        <v>3.6367266400000001E-2</v>
      </c>
      <c r="EK85" s="60">
        <v>3.4854677084999999</v>
      </c>
      <c r="EL85" s="15">
        <v>2.8864365499999999E-2</v>
      </c>
    </row>
    <row r="86" spans="1:142">
      <c r="A86" s="8">
        <v>1000000</v>
      </c>
      <c r="B86" s="63">
        <v>52</v>
      </c>
      <c r="C86" s="64">
        <v>5579.6645339999995</v>
      </c>
      <c r="D86" s="70">
        <v>668431.99795999995</v>
      </c>
      <c r="E86" s="70">
        <v>324.91463829999998</v>
      </c>
      <c r="F86" s="71">
        <v>0.14435956959999999</v>
      </c>
      <c r="G86" s="64">
        <v>1197.5714581</v>
      </c>
      <c r="H86" s="71">
        <v>5.8340976000000003E-2</v>
      </c>
      <c r="I86" s="70">
        <v>208.23186423000001</v>
      </c>
      <c r="J86" s="71">
        <v>1.3560166238</v>
      </c>
      <c r="K86" s="70">
        <v>167.53360599000001</v>
      </c>
      <c r="L86" s="71">
        <v>0.90208903799999995</v>
      </c>
      <c r="M86" s="70">
        <v>61.767804826000003</v>
      </c>
      <c r="N86" s="71">
        <v>0.45275230449999998</v>
      </c>
      <c r="O86" s="37" t="s">
        <v>83</v>
      </c>
      <c r="P86" s="13">
        <v>0</v>
      </c>
      <c r="Q86" s="70">
        <v>199.94553162</v>
      </c>
      <c r="R86" s="71">
        <v>0.24101772229999999</v>
      </c>
      <c r="S86" s="37" t="s">
        <v>83</v>
      </c>
      <c r="T86" s="13">
        <v>0</v>
      </c>
      <c r="U86" s="37" t="s">
        <v>83</v>
      </c>
      <c r="V86" s="13">
        <v>0</v>
      </c>
      <c r="W86" s="70">
        <v>5.6516718198999998</v>
      </c>
      <c r="X86" s="71">
        <v>4.4323871600000002E-2</v>
      </c>
      <c r="Y86" s="70">
        <v>129.17648077000001</v>
      </c>
      <c r="Z86" s="71">
        <v>2.0160430159999998</v>
      </c>
      <c r="AA86" s="37" t="s">
        <v>83</v>
      </c>
      <c r="AB86" s="13">
        <v>0</v>
      </c>
      <c r="AC86" s="70">
        <v>8.4340999999999995E-4</v>
      </c>
      <c r="AD86" s="71">
        <v>2.3385501000000002E-6</v>
      </c>
      <c r="AE86" s="37" t="s">
        <v>83</v>
      </c>
      <c r="AF86" s="13">
        <v>0</v>
      </c>
      <c r="AG86" s="37" t="s">
        <v>83</v>
      </c>
      <c r="AH86" s="13">
        <v>0</v>
      </c>
      <c r="AI86" s="70">
        <f t="shared" si="2"/>
        <v>8.4340999999999995E-4</v>
      </c>
      <c r="AJ86" s="71">
        <f t="shared" si="2"/>
        <v>2.3385501000000002E-6</v>
      </c>
      <c r="AK86" s="70">
        <v>195.59371118999999</v>
      </c>
      <c r="AL86" s="71">
        <v>2.2696988608000002</v>
      </c>
      <c r="AM86" s="37" t="s">
        <v>83</v>
      </c>
      <c r="AN86" s="13">
        <v>0</v>
      </c>
      <c r="AO86" s="37" t="s">
        <v>83</v>
      </c>
      <c r="AP86" s="13">
        <v>0</v>
      </c>
      <c r="AQ86" s="37" t="s">
        <v>83</v>
      </c>
      <c r="AR86" s="13">
        <v>0</v>
      </c>
      <c r="AS86" s="70">
        <v>183.15373059000001</v>
      </c>
      <c r="AT86" s="71">
        <v>4.6302881451999998</v>
      </c>
      <c r="AU86" s="70">
        <v>230.68900948999999</v>
      </c>
      <c r="AV86" s="71">
        <v>1.1102516222000001</v>
      </c>
      <c r="AW86" s="70">
        <v>97.412462031999993</v>
      </c>
      <c r="AX86" s="71">
        <v>0.71834657759999998</v>
      </c>
      <c r="AY86" s="70">
        <v>18.602006033999999</v>
      </c>
      <c r="AZ86" s="71">
        <v>0.13049415559999999</v>
      </c>
      <c r="BA86" s="60">
        <f t="shared" si="3"/>
        <v>114.674541424</v>
      </c>
      <c r="BB86" s="13">
        <f t="shared" si="3"/>
        <v>0.26141088900000009</v>
      </c>
      <c r="BC86" s="70">
        <v>3.2861727967999999</v>
      </c>
      <c r="BD86" s="13">
        <v>3.9941880000000002E-4</v>
      </c>
      <c r="BE86" s="70">
        <v>1278.9484150999999</v>
      </c>
      <c r="BF86" s="71">
        <v>4.7092005348999999</v>
      </c>
      <c r="BG86" s="4">
        <v>0.22779939069999999</v>
      </c>
      <c r="BH86" s="13">
        <v>8.1763747000000008E-3</v>
      </c>
      <c r="BI86" s="70">
        <v>201.86053597</v>
      </c>
      <c r="BJ86" s="71">
        <v>5.9229860508999996</v>
      </c>
      <c r="BK86" s="70">
        <v>605.15612284999997</v>
      </c>
      <c r="BL86" s="71">
        <v>3.5327347406</v>
      </c>
      <c r="BM86" s="70">
        <v>134.31725094000001</v>
      </c>
      <c r="BN86" s="71">
        <v>0.50955564620000005</v>
      </c>
      <c r="BO86" s="70">
        <v>117.20783064</v>
      </c>
      <c r="BP86" s="71">
        <v>3.4606316599999999E-2</v>
      </c>
      <c r="BQ86" s="70">
        <v>0</v>
      </c>
      <c r="BR86" s="66">
        <v>0</v>
      </c>
      <c r="BS86" s="37" t="s">
        <v>83</v>
      </c>
      <c r="BT86" s="13">
        <v>0</v>
      </c>
      <c r="BU86" s="70">
        <v>4.8649191258000002</v>
      </c>
      <c r="BV86" s="71">
        <v>2.4883348E-2</v>
      </c>
      <c r="BW86" s="70">
        <v>56.902885699999999</v>
      </c>
      <c r="BX86" s="71">
        <v>0.42786895650000001</v>
      </c>
      <c r="BY86" s="37" t="s">
        <v>83</v>
      </c>
      <c r="BZ86" s="13">
        <v>0</v>
      </c>
      <c r="CA86" s="37" t="s">
        <v>83</v>
      </c>
      <c r="CB86" s="13">
        <v>0</v>
      </c>
      <c r="CC86" s="70">
        <v>123.09684514999999</v>
      </c>
      <c r="CD86" s="71">
        <v>7.6631181300000004E-2</v>
      </c>
      <c r="CE86" s="70">
        <v>76.848686477000001</v>
      </c>
      <c r="CF86" s="71">
        <v>0.16438654089999999</v>
      </c>
      <c r="CG86" s="37" t="s">
        <v>83</v>
      </c>
      <c r="CH86" s="13">
        <v>0</v>
      </c>
      <c r="CI86" s="37" t="s">
        <v>83</v>
      </c>
      <c r="CJ86" s="13">
        <v>0</v>
      </c>
      <c r="CK86" s="37" t="s">
        <v>83</v>
      </c>
      <c r="CL86" s="13">
        <v>0</v>
      </c>
      <c r="CM86" s="37" t="s">
        <v>83</v>
      </c>
      <c r="CN86" s="13">
        <v>0</v>
      </c>
      <c r="CO86" s="70">
        <v>2.3898533944000002</v>
      </c>
      <c r="CP86" s="71">
        <v>1.3491876599999999E-2</v>
      </c>
      <c r="CQ86" s="70">
        <v>3.2618184256</v>
      </c>
      <c r="CR86" s="71">
        <v>3.0831995000000001E-2</v>
      </c>
      <c r="CS86" s="70">
        <v>35.228406407000001</v>
      </c>
      <c r="CT86" s="71">
        <v>0.1910795056</v>
      </c>
      <c r="CU86" s="70">
        <v>93.948074362</v>
      </c>
      <c r="CV86" s="71">
        <v>1.8249635103999999</v>
      </c>
      <c r="CW86" s="37" t="s">
        <v>83</v>
      </c>
      <c r="CX86" s="13">
        <v>0</v>
      </c>
      <c r="CY86" s="37" t="s">
        <v>83</v>
      </c>
      <c r="CZ86" s="13">
        <v>0</v>
      </c>
      <c r="DA86" s="70">
        <v>68.355593123000006</v>
      </c>
      <c r="DB86" s="71">
        <v>0.75131764599999995</v>
      </c>
      <c r="DC86" s="70">
        <v>114.79813747</v>
      </c>
      <c r="DD86" s="71">
        <v>3.8789704991999998</v>
      </c>
      <c r="DE86" s="70">
        <v>636.3735848</v>
      </c>
      <c r="DF86" s="71">
        <v>2.1413703935999999</v>
      </c>
      <c r="DG86" s="70">
        <v>642.57483027000001</v>
      </c>
      <c r="DH86" s="66">
        <v>2.5678301413</v>
      </c>
      <c r="DI86" s="123">
        <v>4.5678530000000002E-2</v>
      </c>
      <c r="DJ86" s="124">
        <v>8.3247799999999997E-2</v>
      </c>
      <c r="DK86" s="124">
        <v>0.1073547396</v>
      </c>
      <c r="DL86" s="124">
        <v>0.12290672449999999</v>
      </c>
      <c r="DM86" s="124">
        <v>0.13368153569999999</v>
      </c>
      <c r="DN86" s="124">
        <v>0.14228769129999999</v>
      </c>
      <c r="DO86" s="124">
        <v>0.14915519159999999</v>
      </c>
      <c r="DP86" s="124">
        <v>0.15484840020000001</v>
      </c>
      <c r="DQ86" s="124">
        <v>0.15968587579999999</v>
      </c>
      <c r="DR86" s="125">
        <v>0.16393697309999999</v>
      </c>
      <c r="DS86" s="80">
        <v>122.06243134</v>
      </c>
      <c r="DT86" s="13">
        <v>0.8228305118</v>
      </c>
      <c r="DU86" s="60">
        <v>72.962123970999997</v>
      </c>
      <c r="DV86" s="13">
        <v>0.50020403400000002</v>
      </c>
      <c r="DW86" s="60">
        <v>44.702123143999998</v>
      </c>
      <c r="DX86" s="13">
        <v>0.30976383899999999</v>
      </c>
      <c r="DY86" s="60">
        <v>28.223558447999999</v>
      </c>
      <c r="DZ86" s="13">
        <v>0.197420925</v>
      </c>
      <c r="EA86" s="60">
        <v>18.376209606</v>
      </c>
      <c r="EB86" s="13">
        <v>0.1301774476</v>
      </c>
      <c r="EC86" s="60">
        <v>12.416514467000001</v>
      </c>
      <c r="ED86" s="13">
        <v>8.9535858499999996E-2</v>
      </c>
      <c r="EE86" s="60">
        <v>8.6853313950000004</v>
      </c>
      <c r="EF86" s="13">
        <v>6.4203827199999994E-2</v>
      </c>
      <c r="EG86" s="60">
        <v>6.2413436558999997</v>
      </c>
      <c r="EH86" s="13">
        <v>4.7646967899999997E-2</v>
      </c>
      <c r="EI86" s="60">
        <v>4.6123427818999998</v>
      </c>
      <c r="EJ86" s="13">
        <v>3.6506240600000003E-2</v>
      </c>
      <c r="EK86" s="60">
        <v>3.5156322610999999</v>
      </c>
      <c r="EL86" s="15">
        <v>2.8991644600000002E-2</v>
      </c>
    </row>
    <row r="87" spans="1:142">
      <c r="A87" s="8">
        <v>2000000</v>
      </c>
      <c r="B87" s="63">
        <v>11</v>
      </c>
      <c r="C87" s="64">
        <v>5595.7789921000003</v>
      </c>
      <c r="D87" s="70">
        <v>1351186.1129000001</v>
      </c>
      <c r="E87" s="70">
        <v>325.12291723999999</v>
      </c>
      <c r="F87" s="71">
        <v>0.1443860773</v>
      </c>
      <c r="G87" s="64">
        <v>1236.7414745999999</v>
      </c>
      <c r="H87" s="71">
        <v>5.8488645800000003E-2</v>
      </c>
      <c r="I87" s="70">
        <v>208.23878649</v>
      </c>
      <c r="J87" s="71">
        <v>1.3560691655999999</v>
      </c>
      <c r="K87" s="70">
        <v>167.82195532</v>
      </c>
      <c r="L87" s="71">
        <v>0.90227278119999998</v>
      </c>
      <c r="M87" s="70">
        <v>61.768213025999998</v>
      </c>
      <c r="N87" s="71">
        <v>0.45275145039999998</v>
      </c>
      <c r="O87" s="37" t="s">
        <v>83</v>
      </c>
      <c r="P87" s="13">
        <v>0</v>
      </c>
      <c r="Q87" s="70">
        <v>200.07497964000001</v>
      </c>
      <c r="R87" s="71">
        <v>0.2412009158</v>
      </c>
      <c r="S87" s="37" t="s">
        <v>83</v>
      </c>
      <c r="T87" s="13">
        <v>0</v>
      </c>
      <c r="U87" s="37" t="s">
        <v>83</v>
      </c>
      <c r="V87" s="13">
        <v>0</v>
      </c>
      <c r="W87" s="70">
        <v>5.6512200161999999</v>
      </c>
      <c r="X87" s="71">
        <v>4.4320217500000002E-2</v>
      </c>
      <c r="Y87" s="70">
        <v>129.18156586000001</v>
      </c>
      <c r="Z87" s="71">
        <v>2.0160532151999999</v>
      </c>
      <c r="AA87" s="37" t="s">
        <v>83</v>
      </c>
      <c r="AB87" s="13">
        <v>0</v>
      </c>
      <c r="AC87" s="70">
        <v>8.4333409999999998E-4</v>
      </c>
      <c r="AD87" s="71">
        <v>2.3383398000000001E-6</v>
      </c>
      <c r="AE87" s="37" t="s">
        <v>83</v>
      </c>
      <c r="AF87" s="13">
        <v>0</v>
      </c>
      <c r="AG87" s="37" t="s">
        <v>83</v>
      </c>
      <c r="AH87" s="13">
        <v>0</v>
      </c>
      <c r="AI87" s="70">
        <f t="shared" si="2"/>
        <v>8.4333409999999998E-4</v>
      </c>
      <c r="AJ87" s="71">
        <f t="shared" si="2"/>
        <v>2.3383398000000001E-6</v>
      </c>
      <c r="AK87" s="70">
        <v>195.60697214999999</v>
      </c>
      <c r="AL87" s="71">
        <v>2.2700543635999999</v>
      </c>
      <c r="AM87" s="37" t="s">
        <v>83</v>
      </c>
      <c r="AN87" s="13">
        <v>0</v>
      </c>
      <c r="AO87" s="37" t="s">
        <v>83</v>
      </c>
      <c r="AP87" s="13">
        <v>0</v>
      </c>
      <c r="AQ87" s="37" t="s">
        <v>83</v>
      </c>
      <c r="AR87" s="13">
        <v>0</v>
      </c>
      <c r="AS87" s="70">
        <v>183.37094730000001</v>
      </c>
      <c r="AT87" s="71">
        <v>4.6361146559000002</v>
      </c>
      <c r="AU87" s="70">
        <v>230.80221359000001</v>
      </c>
      <c r="AV87" s="71">
        <v>1.1110589577000001</v>
      </c>
      <c r="AW87" s="70">
        <v>97.455987100000002</v>
      </c>
      <c r="AX87" s="71">
        <v>0.71902781100000002</v>
      </c>
      <c r="AY87" s="70">
        <v>18.606159794</v>
      </c>
      <c r="AZ87" s="71">
        <v>0.1305151346</v>
      </c>
      <c r="BA87" s="60">
        <f t="shared" si="3"/>
        <v>114.74006669600001</v>
      </c>
      <c r="BB87" s="13">
        <f t="shared" si="3"/>
        <v>0.26151601210000008</v>
      </c>
      <c r="BC87" s="70">
        <v>3.2860265141</v>
      </c>
      <c r="BD87" s="13">
        <v>3.994011E-4</v>
      </c>
      <c r="BE87" s="70">
        <v>1284.4482625000001</v>
      </c>
      <c r="BF87" s="71">
        <v>4.7173263086999997</v>
      </c>
      <c r="BG87" s="4">
        <v>0.2315711604</v>
      </c>
      <c r="BH87" s="13">
        <v>8.1760050999999997E-3</v>
      </c>
      <c r="BI87" s="70">
        <v>201.88260464000001</v>
      </c>
      <c r="BJ87" s="71">
        <v>5.9232945515999997</v>
      </c>
      <c r="BK87" s="70">
        <v>605.27472967000006</v>
      </c>
      <c r="BL87" s="71">
        <v>3.5330106392</v>
      </c>
      <c r="BM87" s="70">
        <v>134.33520167</v>
      </c>
      <c r="BN87" s="71">
        <v>0.50955715759999998</v>
      </c>
      <c r="BO87" s="70">
        <v>117.22177168</v>
      </c>
      <c r="BP87" s="71">
        <v>3.4615936899999998E-2</v>
      </c>
      <c r="BQ87" s="70">
        <v>0</v>
      </c>
      <c r="BR87" s="66">
        <v>0</v>
      </c>
      <c r="BS87" s="37" t="s">
        <v>83</v>
      </c>
      <c r="BT87" s="13">
        <v>0</v>
      </c>
      <c r="BU87" s="70">
        <v>4.8647676344999997</v>
      </c>
      <c r="BV87" s="71">
        <v>2.4882582699999999E-2</v>
      </c>
      <c r="BW87" s="70">
        <v>56.903445390999998</v>
      </c>
      <c r="BX87" s="71">
        <v>0.42786886769999999</v>
      </c>
      <c r="BY87" s="37" t="s">
        <v>83</v>
      </c>
      <c r="BZ87" s="13">
        <v>0</v>
      </c>
      <c r="CA87" s="37" t="s">
        <v>83</v>
      </c>
      <c r="CB87" s="13">
        <v>0</v>
      </c>
      <c r="CC87" s="70">
        <v>123.18175291</v>
      </c>
      <c r="CD87" s="71">
        <v>7.6689627699999999E-2</v>
      </c>
      <c r="CE87" s="70">
        <v>76.893226736000003</v>
      </c>
      <c r="CF87" s="71">
        <v>0.16451128800000001</v>
      </c>
      <c r="CG87" s="37" t="s">
        <v>83</v>
      </c>
      <c r="CH87" s="13">
        <v>0</v>
      </c>
      <c r="CI87" s="37" t="s">
        <v>83</v>
      </c>
      <c r="CJ87" s="13">
        <v>0</v>
      </c>
      <c r="CK87" s="37" t="s">
        <v>83</v>
      </c>
      <c r="CL87" s="13">
        <v>0</v>
      </c>
      <c r="CM87" s="37" t="s">
        <v>83</v>
      </c>
      <c r="CN87" s="13">
        <v>0</v>
      </c>
      <c r="CO87" s="70">
        <v>2.3896889033000002</v>
      </c>
      <c r="CP87" s="71">
        <v>1.3490910199999999E-2</v>
      </c>
      <c r="CQ87" s="70">
        <v>3.2615311130000002</v>
      </c>
      <c r="CR87" s="71">
        <v>3.0829307300000001E-2</v>
      </c>
      <c r="CS87" s="70">
        <v>35.234397614000002</v>
      </c>
      <c r="CT87" s="71">
        <v>0.19111431609999999</v>
      </c>
      <c r="CU87" s="70">
        <v>93.947168241</v>
      </c>
      <c r="CV87" s="71">
        <v>1.8249388992</v>
      </c>
      <c r="CW87" s="37" t="s">
        <v>83</v>
      </c>
      <c r="CX87" s="13">
        <v>0</v>
      </c>
      <c r="CY87" s="37" t="s">
        <v>83</v>
      </c>
      <c r="CZ87" s="13">
        <v>0</v>
      </c>
      <c r="DA87" s="70">
        <v>68.491690375000005</v>
      </c>
      <c r="DB87" s="71">
        <v>0.75236934619999996</v>
      </c>
      <c r="DC87" s="70">
        <v>114.87925692</v>
      </c>
      <c r="DD87" s="71">
        <v>3.8837453096000001</v>
      </c>
      <c r="DE87" s="70">
        <v>639.33215289999998</v>
      </c>
      <c r="DF87" s="71">
        <v>2.1464073616000001</v>
      </c>
      <c r="DG87" s="70">
        <v>645.11610960999997</v>
      </c>
      <c r="DH87" s="66">
        <v>2.5709189471</v>
      </c>
      <c r="DI87" s="123">
        <v>4.5709495000000003E-2</v>
      </c>
      <c r="DJ87" s="124">
        <v>8.33100591E-2</v>
      </c>
      <c r="DK87" s="124">
        <v>0.10744881789999999</v>
      </c>
      <c r="DL87" s="124">
        <v>0.1230329245</v>
      </c>
      <c r="DM87" s="124">
        <v>0.1338400176</v>
      </c>
      <c r="DN87" s="124">
        <v>0.14247853050000001</v>
      </c>
      <c r="DO87" s="124">
        <v>0.14937844889999999</v>
      </c>
      <c r="DP87" s="124">
        <v>0.15510412000000001</v>
      </c>
      <c r="DQ87" s="124">
        <v>0.15997409209999999</v>
      </c>
      <c r="DR87" s="125">
        <v>0.16425770940000001</v>
      </c>
      <c r="DS87" s="80">
        <v>122.0699195</v>
      </c>
      <c r="DT87" s="13">
        <v>0.82288546009999997</v>
      </c>
      <c r="DU87" s="60">
        <v>72.969317290000006</v>
      </c>
      <c r="DV87" s="13">
        <v>0.50025730450000006</v>
      </c>
      <c r="DW87" s="60">
        <v>44.708491799999997</v>
      </c>
      <c r="DX87" s="13">
        <v>0.309812211</v>
      </c>
      <c r="DY87" s="60">
        <v>28.229061615999999</v>
      </c>
      <c r="DZ87" s="13">
        <v>0.1974642653</v>
      </c>
      <c r="EA87" s="60">
        <v>18.381303917</v>
      </c>
      <c r="EB87" s="13">
        <v>0.1302181315</v>
      </c>
      <c r="EC87" s="60">
        <v>12.421275605</v>
      </c>
      <c r="ED87" s="13">
        <v>8.9574202699999994E-2</v>
      </c>
      <c r="EE87" s="60">
        <v>8.6896695841000007</v>
      </c>
      <c r="EF87" s="13">
        <v>6.4239204600000002E-2</v>
      </c>
      <c r="EG87" s="60">
        <v>6.2452058602999996</v>
      </c>
      <c r="EH87" s="13">
        <v>4.7679009899999999E-2</v>
      </c>
      <c r="EI87" s="60">
        <v>4.6156933891999996</v>
      </c>
      <c r="EJ87" s="13">
        <v>3.6534704799999998E-2</v>
      </c>
      <c r="EK87" s="60">
        <v>3.5187359728000001</v>
      </c>
      <c r="EL87" s="15">
        <v>2.9017729700000001E-2</v>
      </c>
    </row>
    <row r="88" spans="1:142">
      <c r="A88" s="20" t="s">
        <v>17</v>
      </c>
      <c r="B88" s="72">
        <v>1</v>
      </c>
      <c r="C88" s="65">
        <v>5598.7901880999998</v>
      </c>
      <c r="D88" s="73">
        <v>2759955.0177000002</v>
      </c>
      <c r="E88" s="73">
        <v>325.12145400999998</v>
      </c>
      <c r="F88" s="74">
        <v>0.14438558939999999</v>
      </c>
      <c r="G88" s="65">
        <v>1247.2337599</v>
      </c>
      <c r="H88" s="74">
        <v>5.8513422299999999E-2</v>
      </c>
      <c r="I88" s="73">
        <v>208.23837399000001</v>
      </c>
      <c r="J88" s="74">
        <v>1.3560658388</v>
      </c>
      <c r="K88" s="73">
        <v>167.84753928000001</v>
      </c>
      <c r="L88" s="74">
        <v>0.90229172810000002</v>
      </c>
      <c r="M88" s="73">
        <v>61.768836991000001</v>
      </c>
      <c r="N88" s="74">
        <v>0.45275685659999998</v>
      </c>
      <c r="O88" s="38" t="s">
        <v>83</v>
      </c>
      <c r="P88" s="14">
        <v>0</v>
      </c>
      <c r="Q88" s="73">
        <v>200.09023044</v>
      </c>
      <c r="R88" s="74">
        <v>0.241230956</v>
      </c>
      <c r="S88" s="38" t="s">
        <v>83</v>
      </c>
      <c r="T88" s="14">
        <v>0</v>
      </c>
      <c r="U88" s="38" t="s">
        <v>83</v>
      </c>
      <c r="V88" s="14">
        <v>0</v>
      </c>
      <c r="W88" s="73">
        <v>5.6512055045</v>
      </c>
      <c r="X88" s="74">
        <v>4.4320126699999997E-2</v>
      </c>
      <c r="Y88" s="73">
        <v>129.18499552</v>
      </c>
      <c r="Z88" s="74">
        <v>2.0160659664999998</v>
      </c>
      <c r="AA88" s="38" t="s">
        <v>83</v>
      </c>
      <c r="AB88" s="14">
        <v>0</v>
      </c>
      <c r="AC88" s="73">
        <v>8.4333409999999998E-4</v>
      </c>
      <c r="AD88" s="74">
        <v>2.3383398000000001E-6</v>
      </c>
      <c r="AE88" s="38" t="s">
        <v>83</v>
      </c>
      <c r="AF88" s="14">
        <v>0</v>
      </c>
      <c r="AG88" s="38" t="s">
        <v>83</v>
      </c>
      <c r="AH88" s="14">
        <v>0</v>
      </c>
      <c r="AI88" s="73">
        <f t="shared" si="2"/>
        <v>8.4333409999999998E-4</v>
      </c>
      <c r="AJ88" s="74">
        <f t="shared" si="2"/>
        <v>2.3383398000000001E-6</v>
      </c>
      <c r="AK88" s="73">
        <v>195.60638001000001</v>
      </c>
      <c r="AL88" s="74">
        <v>2.2700536223999999</v>
      </c>
      <c r="AM88" s="38" t="s">
        <v>83</v>
      </c>
      <c r="AN88" s="14">
        <v>0</v>
      </c>
      <c r="AO88" s="38" t="s">
        <v>83</v>
      </c>
      <c r="AP88" s="14">
        <v>0</v>
      </c>
      <c r="AQ88" s="38" t="s">
        <v>83</v>
      </c>
      <c r="AR88" s="14">
        <v>0</v>
      </c>
      <c r="AS88" s="73">
        <v>183.38664326</v>
      </c>
      <c r="AT88" s="74">
        <v>4.6362914971000002</v>
      </c>
      <c r="AU88" s="73">
        <v>230.80378787000001</v>
      </c>
      <c r="AV88" s="74">
        <v>1.1110793058999999</v>
      </c>
      <c r="AW88" s="73">
        <v>97.458477946000002</v>
      </c>
      <c r="AX88" s="74">
        <v>0.71905021359999999</v>
      </c>
      <c r="AY88" s="73">
        <v>18.606086591</v>
      </c>
      <c r="AZ88" s="74">
        <v>0.13051460000000001</v>
      </c>
      <c r="BA88" s="61">
        <f t="shared" si="3"/>
        <v>114.73922333300001</v>
      </c>
      <c r="BB88" s="14">
        <f t="shared" si="3"/>
        <v>0.2615144922999999</v>
      </c>
      <c r="BC88" s="73">
        <v>3.2859949789999998</v>
      </c>
      <c r="BD88" s="14">
        <v>3.9939730000000001E-4</v>
      </c>
      <c r="BE88" s="73">
        <v>1284.7703174999999</v>
      </c>
      <c r="BF88" s="74">
        <v>4.7179802489</v>
      </c>
      <c r="BG88" s="5">
        <v>0.2338149279</v>
      </c>
      <c r="BH88" s="14">
        <v>8.1759238000000001E-3</v>
      </c>
      <c r="BI88" s="73">
        <v>201.88381616999999</v>
      </c>
      <c r="BJ88" s="74">
        <v>5.9233172184000003</v>
      </c>
      <c r="BK88" s="73">
        <v>605.27814710999996</v>
      </c>
      <c r="BL88" s="74">
        <v>3.5330180199000001</v>
      </c>
      <c r="BM88" s="73">
        <v>134.35697819999999</v>
      </c>
      <c r="BN88" s="74">
        <v>0.50956696040000005</v>
      </c>
      <c r="BO88" s="73">
        <v>117.22088402999999</v>
      </c>
      <c r="BP88" s="74">
        <v>3.46157058E-2</v>
      </c>
      <c r="BQ88" s="73">
        <v>0</v>
      </c>
      <c r="BR88" s="67">
        <v>0</v>
      </c>
      <c r="BS88" s="38" t="s">
        <v>83</v>
      </c>
      <c r="BT88" s="14">
        <v>0</v>
      </c>
      <c r="BU88" s="73">
        <v>4.8647452202999997</v>
      </c>
      <c r="BV88" s="74">
        <v>2.48824905E-2</v>
      </c>
      <c r="BW88" s="73">
        <v>56.904091770999997</v>
      </c>
      <c r="BX88" s="74">
        <v>0.42787436600000001</v>
      </c>
      <c r="BY88" s="38" t="s">
        <v>83</v>
      </c>
      <c r="BZ88" s="14">
        <v>0</v>
      </c>
      <c r="CA88" s="38" t="s">
        <v>83</v>
      </c>
      <c r="CB88" s="14">
        <v>0</v>
      </c>
      <c r="CC88" s="73">
        <v>123.19450697000001</v>
      </c>
      <c r="CD88" s="74">
        <v>7.6706258299999996E-2</v>
      </c>
      <c r="CE88" s="73">
        <v>76.895723472</v>
      </c>
      <c r="CF88" s="74">
        <v>0.1645246977</v>
      </c>
      <c r="CG88" s="38" t="s">
        <v>83</v>
      </c>
      <c r="CH88" s="14">
        <v>0</v>
      </c>
      <c r="CI88" s="38" t="s">
        <v>83</v>
      </c>
      <c r="CJ88" s="14">
        <v>0</v>
      </c>
      <c r="CK88" s="38" t="s">
        <v>83</v>
      </c>
      <c r="CL88" s="14">
        <v>0</v>
      </c>
      <c r="CM88" s="38" t="s">
        <v>83</v>
      </c>
      <c r="CN88" s="14">
        <v>0</v>
      </c>
      <c r="CO88" s="73">
        <v>2.3896788347000002</v>
      </c>
      <c r="CP88" s="74">
        <v>1.34908601E-2</v>
      </c>
      <c r="CQ88" s="73">
        <v>3.2615266697999998</v>
      </c>
      <c r="CR88" s="74">
        <v>3.0829266599999999E-2</v>
      </c>
      <c r="CS88" s="73">
        <v>35.238254329</v>
      </c>
      <c r="CT88" s="74">
        <v>0.1911354905</v>
      </c>
      <c r="CU88" s="73">
        <v>93.946741192000005</v>
      </c>
      <c r="CV88" s="74">
        <v>1.8249304759</v>
      </c>
      <c r="CW88" s="38" t="s">
        <v>83</v>
      </c>
      <c r="CX88" s="14">
        <v>0</v>
      </c>
      <c r="CY88" s="38" t="s">
        <v>83</v>
      </c>
      <c r="CZ88" s="14">
        <v>0</v>
      </c>
      <c r="DA88" s="73">
        <v>68.500103319000004</v>
      </c>
      <c r="DB88" s="74">
        <v>0.75248277370000005</v>
      </c>
      <c r="DC88" s="73">
        <v>114.88653994000001</v>
      </c>
      <c r="DD88" s="74">
        <v>3.8838087234000001</v>
      </c>
      <c r="DE88" s="73">
        <v>639.62157701000001</v>
      </c>
      <c r="DF88" s="74">
        <v>2.1470110643</v>
      </c>
      <c r="DG88" s="73">
        <v>645.14874046</v>
      </c>
      <c r="DH88" s="67">
        <v>2.5709691846</v>
      </c>
      <c r="DI88" s="126">
        <v>4.5713231700000002E-2</v>
      </c>
      <c r="DJ88" s="127">
        <v>8.3317574399999997E-2</v>
      </c>
      <c r="DK88" s="127">
        <v>0.1074601562</v>
      </c>
      <c r="DL88" s="127">
        <v>0.1230481232</v>
      </c>
      <c r="DM88" s="127">
        <v>0.13385909970000001</v>
      </c>
      <c r="DN88" s="127">
        <v>0.14250150810000001</v>
      </c>
      <c r="DO88" s="127">
        <v>0.14940533249999999</v>
      </c>
      <c r="DP88" s="127">
        <v>0.15513491770000001</v>
      </c>
      <c r="DQ88" s="127">
        <v>0.16000881110000001</v>
      </c>
      <c r="DR88" s="128">
        <v>0.1642963546</v>
      </c>
      <c r="DS88" s="129">
        <v>122.06934181</v>
      </c>
      <c r="DT88" s="14">
        <v>0.82288179110000004</v>
      </c>
      <c r="DU88" s="61">
        <v>72.968971761999995</v>
      </c>
      <c r="DV88" s="14">
        <v>0.50025511339999995</v>
      </c>
      <c r="DW88" s="61">
        <v>44.708281839000001</v>
      </c>
      <c r="DX88" s="14">
        <v>0.30981090160000002</v>
      </c>
      <c r="DY88" s="61">
        <v>28.228929382</v>
      </c>
      <c r="DZ88" s="14">
        <v>0.19746346419999999</v>
      </c>
      <c r="EA88" s="61">
        <v>18.381216761000001</v>
      </c>
      <c r="EB88" s="14">
        <v>0.13021761900000001</v>
      </c>
      <c r="EC88" s="61">
        <v>12.421215573</v>
      </c>
      <c r="ED88" s="14">
        <v>8.9573858699999995E-2</v>
      </c>
      <c r="EE88" s="61">
        <v>8.6896264517000006</v>
      </c>
      <c r="EF88" s="14">
        <v>6.4238961499999997E-2</v>
      </c>
      <c r="EG88" s="61">
        <v>6.2451742311</v>
      </c>
      <c r="EH88" s="14">
        <v>4.76788327E-2</v>
      </c>
      <c r="EI88" s="61">
        <v>4.6156696155999999</v>
      </c>
      <c r="EJ88" s="14">
        <v>3.6534571299999999E-2</v>
      </c>
      <c r="EK88" s="61">
        <v>3.5187179784999998</v>
      </c>
      <c r="EL88" s="16">
        <v>2.9017627300000001E-2</v>
      </c>
    </row>
  </sheetData>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B1:B193"/>
  <sheetViews>
    <sheetView showGridLines="0" workbookViewId="0"/>
  </sheetViews>
  <sheetFormatPr defaultRowHeight="15"/>
  <cols>
    <col min="1" max="1" width="5.5703125" style="142" customWidth="1"/>
    <col min="2" max="2" width="105.42578125" style="142" customWidth="1"/>
    <col min="3" max="16384" width="9.140625" style="142"/>
  </cols>
  <sheetData>
    <row r="1" spans="2:2" ht="15.75" thickBot="1"/>
    <row r="2" spans="2:2" ht="18.75" thickBot="1">
      <c r="B2" s="136" t="s">
        <v>75</v>
      </c>
    </row>
    <row r="3" spans="2:2" ht="30" customHeight="1">
      <c r="B3" s="154" t="s">
        <v>335</v>
      </c>
    </row>
    <row r="4" spans="2:2" ht="15" customHeight="1">
      <c r="B4" s="154"/>
    </row>
    <row r="5" spans="2:2" ht="15" customHeight="1">
      <c r="B5" s="154" t="s">
        <v>254</v>
      </c>
    </row>
    <row r="6" spans="2:2" ht="15" customHeight="1">
      <c r="B6" s="202"/>
    </row>
    <row r="7" spans="2:2" ht="15.75" thickBot="1">
      <c r="B7" s="154"/>
    </row>
    <row r="8" spans="2:2" ht="18.75" thickBot="1">
      <c r="B8" s="136" t="s">
        <v>80</v>
      </c>
    </row>
    <row r="9" spans="2:2" ht="120">
      <c r="B9" s="154" t="s">
        <v>292</v>
      </c>
    </row>
    <row r="10" spans="2:2" ht="30">
      <c r="B10" s="154" t="s">
        <v>293</v>
      </c>
    </row>
    <row r="11" spans="2:2">
      <c r="B11" s="200" t="s">
        <v>234</v>
      </c>
    </row>
    <row r="12" spans="2:2">
      <c r="B12" s="200" t="s">
        <v>267</v>
      </c>
    </row>
    <row r="13" spans="2:2">
      <c r="B13" s="200" t="s">
        <v>294</v>
      </c>
    </row>
    <row r="14" spans="2:2">
      <c r="B14" s="200" t="s">
        <v>235</v>
      </c>
    </row>
    <row r="15" spans="2:2" ht="30">
      <c r="B15" s="205" t="s">
        <v>236</v>
      </c>
    </row>
    <row r="16" spans="2:2" ht="90" customHeight="1">
      <c r="B16" s="205" t="s">
        <v>274</v>
      </c>
    </row>
    <row r="17" spans="2:2" ht="30">
      <c r="B17" s="205" t="s">
        <v>277</v>
      </c>
    </row>
    <row r="18" spans="2:2" ht="15.75" thickBot="1">
      <c r="B18" s="154"/>
    </row>
    <row r="19" spans="2:2" ht="18.75" thickBot="1">
      <c r="B19" s="136" t="s">
        <v>76</v>
      </c>
    </row>
    <row r="20" spans="2:2" ht="45">
      <c r="B20" s="205" t="s">
        <v>295</v>
      </c>
    </row>
    <row r="21" spans="2:2">
      <c r="B21" s="154"/>
    </row>
    <row r="22" spans="2:2" ht="15.75">
      <c r="B22" s="137" t="s">
        <v>189</v>
      </c>
    </row>
    <row r="23" spans="2:2">
      <c r="B23" s="154"/>
    </row>
    <row r="24" spans="2:2">
      <c r="B24" s="206" t="s">
        <v>203</v>
      </c>
    </row>
    <row r="25" spans="2:2" ht="30">
      <c r="B25" s="205" t="s">
        <v>223</v>
      </c>
    </row>
    <row r="26" spans="2:2">
      <c r="B26" s="154"/>
    </row>
    <row r="27" spans="2:2">
      <c r="B27" s="206" t="s">
        <v>219</v>
      </c>
    </row>
    <row r="28" spans="2:2" ht="30">
      <c r="B28" s="205" t="s">
        <v>220</v>
      </c>
    </row>
    <row r="29" spans="2:2">
      <c r="B29" s="154"/>
    </row>
    <row r="30" spans="2:2">
      <c r="B30" s="206" t="s">
        <v>204</v>
      </c>
    </row>
    <row r="31" spans="2:2" ht="30">
      <c r="B31" s="205" t="s">
        <v>296</v>
      </c>
    </row>
    <row r="32" spans="2:2">
      <c r="B32" s="154"/>
    </row>
    <row r="33" spans="2:2">
      <c r="B33" s="206" t="s">
        <v>205</v>
      </c>
    </row>
    <row r="34" spans="2:2" ht="60">
      <c r="B34" s="205" t="s">
        <v>297</v>
      </c>
    </row>
    <row r="35" spans="2:2">
      <c r="B35" s="200" t="s">
        <v>237</v>
      </c>
    </row>
    <row r="36" spans="2:2">
      <c r="B36" s="200" t="s">
        <v>238</v>
      </c>
    </row>
    <row r="37" spans="2:2">
      <c r="B37" s="200" t="s">
        <v>239</v>
      </c>
    </row>
    <row r="38" spans="2:2">
      <c r="B38" s="154"/>
    </row>
    <row r="39" spans="2:2">
      <c r="B39" s="206" t="s">
        <v>63</v>
      </c>
    </row>
    <row r="40" spans="2:2" ht="30">
      <c r="B40" s="205" t="s">
        <v>278</v>
      </c>
    </row>
    <row r="41" spans="2:2">
      <c r="B41" s="154"/>
    </row>
    <row r="42" spans="2:2">
      <c r="B42" s="206" t="s">
        <v>152</v>
      </c>
    </row>
    <row r="43" spans="2:2" ht="120" customHeight="1">
      <c r="B43" s="154" t="s">
        <v>298</v>
      </c>
    </row>
    <row r="44" spans="2:2">
      <c r="B44" s="154"/>
    </row>
    <row r="45" spans="2:2">
      <c r="B45" s="206" t="s">
        <v>115</v>
      </c>
    </row>
    <row r="46" spans="2:2" ht="105" customHeight="1">
      <c r="B46" s="156" t="s">
        <v>299</v>
      </c>
    </row>
    <row r="47" spans="2:2">
      <c r="B47" s="154"/>
    </row>
    <row r="48" spans="2:2">
      <c r="B48" s="206" t="s">
        <v>206</v>
      </c>
    </row>
    <row r="49" spans="2:2" ht="15" customHeight="1">
      <c r="B49" s="140" t="s">
        <v>300</v>
      </c>
    </row>
    <row r="50" spans="2:2" ht="45">
      <c r="B50" s="205" t="s">
        <v>240</v>
      </c>
    </row>
    <row r="51" spans="2:2">
      <c r="B51" s="154"/>
    </row>
    <row r="52" spans="2:2" ht="15.75">
      <c r="B52" s="137" t="s">
        <v>207</v>
      </c>
    </row>
    <row r="53" spans="2:2">
      <c r="B53" s="154"/>
    </row>
    <row r="54" spans="2:2">
      <c r="B54" s="155" t="s">
        <v>208</v>
      </c>
    </row>
    <row r="55" spans="2:2" ht="30">
      <c r="B55" s="205" t="s">
        <v>301</v>
      </c>
    </row>
    <row r="56" spans="2:2">
      <c r="B56" s="201" t="s">
        <v>302</v>
      </c>
    </row>
    <row r="57" spans="2:2">
      <c r="B57" s="196" t="s">
        <v>303</v>
      </c>
    </row>
    <row r="58" spans="2:2">
      <c r="B58" s="201" t="s">
        <v>241</v>
      </c>
    </row>
    <row r="59" spans="2:2">
      <c r="B59" s="196" t="s">
        <v>304</v>
      </c>
    </row>
    <row r="60" spans="2:2" ht="15" customHeight="1">
      <c r="B60" s="201" t="s">
        <v>305</v>
      </c>
    </row>
    <row r="61" spans="2:2">
      <c r="B61" s="196" t="s">
        <v>306</v>
      </c>
    </row>
    <row r="62" spans="2:2" ht="15" customHeight="1">
      <c r="B62" s="201" t="s">
        <v>307</v>
      </c>
    </row>
    <row r="63" spans="2:2" ht="15" customHeight="1">
      <c r="B63" s="196" t="s">
        <v>242</v>
      </c>
    </row>
    <row r="64" spans="2:2" ht="15" customHeight="1">
      <c r="B64" s="201" t="s">
        <v>308</v>
      </c>
    </row>
    <row r="65" spans="2:2" ht="15" customHeight="1">
      <c r="B65" s="196" t="s">
        <v>309</v>
      </c>
    </row>
    <row r="66" spans="2:2" ht="15" customHeight="1">
      <c r="B66" s="196" t="s">
        <v>310</v>
      </c>
    </row>
    <row r="67" spans="2:2" ht="15" customHeight="1">
      <c r="B67" s="196" t="s">
        <v>279</v>
      </c>
    </row>
    <row r="68" spans="2:2">
      <c r="B68" s="154"/>
    </row>
    <row r="69" spans="2:2">
      <c r="B69" s="206" t="s">
        <v>233</v>
      </c>
    </row>
    <row r="70" spans="2:2" ht="45" customHeight="1">
      <c r="B70" s="205" t="s">
        <v>311</v>
      </c>
    </row>
    <row r="71" spans="2:2">
      <c r="B71" s="154"/>
    </row>
    <row r="72" spans="2:2" ht="15.75">
      <c r="B72" s="137" t="s">
        <v>209</v>
      </c>
    </row>
    <row r="73" spans="2:2">
      <c r="B73" s="154"/>
    </row>
    <row r="74" spans="2:2" ht="15" customHeight="1">
      <c r="B74" s="206" t="s">
        <v>118</v>
      </c>
    </row>
    <row r="75" spans="2:2" ht="105" customHeight="1">
      <c r="B75" s="205" t="s">
        <v>312</v>
      </c>
    </row>
    <row r="76" spans="2:2">
      <c r="B76" s="154"/>
    </row>
    <row r="77" spans="2:2">
      <c r="B77" s="206" t="s">
        <v>210</v>
      </c>
    </row>
    <row r="78" spans="2:2" ht="90">
      <c r="B78" s="205" t="s">
        <v>313</v>
      </c>
    </row>
    <row r="79" spans="2:2">
      <c r="B79" s="205"/>
    </row>
    <row r="80" spans="2:2" ht="90" customHeight="1">
      <c r="B80" s="205" t="s">
        <v>314</v>
      </c>
    </row>
    <row r="81" spans="2:2" ht="15" customHeight="1">
      <c r="B81" s="205"/>
    </row>
    <row r="82" spans="2:2">
      <c r="B82" s="155" t="s">
        <v>248</v>
      </c>
    </row>
    <row r="83" spans="2:2">
      <c r="B83" s="203" t="s">
        <v>315</v>
      </c>
    </row>
    <row r="84" spans="2:2">
      <c r="B84" s="138" t="s">
        <v>249</v>
      </c>
    </row>
    <row r="85" spans="2:2" ht="15" customHeight="1">
      <c r="B85" s="138" t="s">
        <v>250</v>
      </c>
    </row>
    <row r="86" spans="2:2" ht="15" customHeight="1">
      <c r="B86" s="138" t="s">
        <v>316</v>
      </c>
    </row>
    <row r="87" spans="2:2" ht="15" customHeight="1">
      <c r="B87" s="198" t="s">
        <v>251</v>
      </c>
    </row>
    <row r="88" spans="2:2" ht="15" customHeight="1">
      <c r="B88" s="138" t="s">
        <v>266</v>
      </c>
    </row>
    <row r="89" spans="2:2">
      <c r="B89" s="199" t="s">
        <v>255</v>
      </c>
    </row>
    <row r="90" spans="2:2">
      <c r="B90" s="154"/>
    </row>
    <row r="91" spans="2:2">
      <c r="B91" s="155" t="s">
        <v>211</v>
      </c>
    </row>
    <row r="92" spans="2:2" ht="15" customHeight="1">
      <c r="B92" s="138" t="s">
        <v>317</v>
      </c>
    </row>
    <row r="93" spans="2:2">
      <c r="B93" s="214" t="s">
        <v>287</v>
      </c>
    </row>
    <row r="94" spans="2:2" ht="15" customHeight="1">
      <c r="B94" s="138" t="s">
        <v>224</v>
      </c>
    </row>
    <row r="95" spans="2:2">
      <c r="B95" s="138" t="s">
        <v>225</v>
      </c>
    </row>
    <row r="96" spans="2:2">
      <c r="B96" s="156" t="s">
        <v>318</v>
      </c>
    </row>
    <row r="97" spans="2:2">
      <c r="B97" s="156" t="s">
        <v>319</v>
      </c>
    </row>
    <row r="98" spans="2:2">
      <c r="B98" s="156" t="s">
        <v>229</v>
      </c>
    </row>
    <row r="99" spans="2:2">
      <c r="B99" s="139"/>
    </row>
    <row r="100" spans="2:2" ht="15.75">
      <c r="B100" s="137" t="s">
        <v>212</v>
      </c>
    </row>
    <row r="101" spans="2:2">
      <c r="B101" s="154"/>
    </row>
    <row r="102" spans="2:2">
      <c r="B102" s="206" t="s">
        <v>213</v>
      </c>
    </row>
    <row r="103" spans="2:2" ht="45">
      <c r="B103" s="205" t="s">
        <v>320</v>
      </c>
    </row>
    <row r="104" spans="2:2">
      <c r="B104" s="154"/>
    </row>
    <row r="105" spans="2:2">
      <c r="B105" s="206" t="s">
        <v>214</v>
      </c>
    </row>
    <row r="106" spans="2:2" ht="30">
      <c r="B106" s="205" t="s">
        <v>321</v>
      </c>
    </row>
    <row r="107" spans="2:2">
      <c r="B107" s="154" t="s">
        <v>215</v>
      </c>
    </row>
    <row r="108" spans="2:2">
      <c r="B108" s="206" t="s">
        <v>216</v>
      </c>
    </row>
    <row r="109" spans="2:2" ht="30">
      <c r="B109" s="205" t="s">
        <v>322</v>
      </c>
    </row>
    <row r="110" spans="2:2">
      <c r="B110" s="154"/>
    </row>
    <row r="111" spans="2:2">
      <c r="B111" s="206" t="s">
        <v>226</v>
      </c>
    </row>
    <row r="112" spans="2:2" ht="30">
      <c r="B112" s="205" t="s">
        <v>323</v>
      </c>
    </row>
    <row r="113" spans="2:2">
      <c r="B113" s="154"/>
    </row>
    <row r="114" spans="2:2" ht="15.75">
      <c r="B114" s="137" t="s">
        <v>77</v>
      </c>
    </row>
    <row r="115" spans="2:2" ht="15.75">
      <c r="B115" s="197"/>
    </row>
    <row r="116" spans="2:2" ht="45" customHeight="1">
      <c r="B116" s="140" t="s">
        <v>221</v>
      </c>
    </row>
    <row r="117" spans="2:2" ht="15.75" thickBot="1">
      <c r="B117" s="154"/>
    </row>
    <row r="118" spans="2:2" ht="18.75" thickBot="1">
      <c r="B118" s="136" t="s">
        <v>78</v>
      </c>
    </row>
    <row r="119" spans="2:2">
      <c r="B119" s="154"/>
    </row>
    <row r="120" spans="2:2">
      <c r="B120" s="204" t="s">
        <v>256</v>
      </c>
    </row>
    <row r="121" spans="2:2" ht="15" customHeight="1">
      <c r="B121" s="204" t="s">
        <v>231</v>
      </c>
    </row>
    <row r="122" spans="2:2">
      <c r="B122" s="154"/>
    </row>
    <row r="123" spans="2:2" ht="30">
      <c r="B123" s="205" t="s">
        <v>257</v>
      </c>
    </row>
    <row r="124" spans="2:2" ht="60">
      <c r="B124" s="205" t="s">
        <v>324</v>
      </c>
    </row>
    <row r="125" spans="2:2">
      <c r="B125" s="154"/>
    </row>
    <row r="126" spans="2:2" ht="15" customHeight="1">
      <c r="B126" s="204" t="s">
        <v>258</v>
      </c>
    </row>
    <row r="127" spans="2:2" ht="60" customHeight="1">
      <c r="B127" s="205" t="s">
        <v>325</v>
      </c>
    </row>
    <row r="128" spans="2:2">
      <c r="B128" s="154"/>
    </row>
    <row r="129" spans="2:2" ht="15" customHeight="1">
      <c r="B129" s="204" t="s">
        <v>269</v>
      </c>
    </row>
    <row r="130" spans="2:2" ht="45" customHeight="1">
      <c r="B130" s="205" t="s">
        <v>272</v>
      </c>
    </row>
    <row r="131" spans="2:2">
      <c r="B131" s="154"/>
    </row>
    <row r="132" spans="2:2">
      <c r="B132" s="204" t="s">
        <v>259</v>
      </c>
    </row>
    <row r="133" spans="2:2">
      <c r="B133" s="204" t="s">
        <v>217</v>
      </c>
    </row>
    <row r="134" spans="2:2">
      <c r="B134" s="154"/>
    </row>
    <row r="135" spans="2:2">
      <c r="B135" s="206" t="s">
        <v>336</v>
      </c>
    </row>
    <row r="136" spans="2:2">
      <c r="B136" s="203" t="s">
        <v>288</v>
      </c>
    </row>
    <row r="137" spans="2:2">
      <c r="B137" s="203" t="s">
        <v>289</v>
      </c>
    </row>
    <row r="138" spans="2:2">
      <c r="B138" s="154"/>
    </row>
    <row r="139" spans="2:2">
      <c r="B139" s="207" t="s">
        <v>264</v>
      </c>
    </row>
    <row r="140" spans="2:2" ht="60">
      <c r="B140" s="140" t="s">
        <v>290</v>
      </c>
    </row>
    <row r="141" spans="2:2">
      <c r="B141" s="140"/>
    </row>
    <row r="142" spans="2:2" ht="30">
      <c r="B142" s="155" t="s">
        <v>280</v>
      </c>
    </row>
    <row r="143" spans="2:2" ht="45">
      <c r="B143" s="156" t="s">
        <v>326</v>
      </c>
    </row>
    <row r="144" spans="2:2">
      <c r="B144" s="154"/>
    </row>
    <row r="145" spans="2:2">
      <c r="B145" s="204" t="s">
        <v>265</v>
      </c>
    </row>
    <row r="146" spans="2:2" ht="75" customHeight="1">
      <c r="B146" s="205" t="s">
        <v>243</v>
      </c>
    </row>
    <row r="147" spans="2:2">
      <c r="B147" s="154"/>
    </row>
    <row r="148" spans="2:2">
      <c r="B148" s="204" t="s">
        <v>268</v>
      </c>
    </row>
    <row r="149" spans="2:2" ht="30">
      <c r="B149" s="205" t="s">
        <v>244</v>
      </c>
    </row>
    <row r="150" spans="2:2">
      <c r="B150" s="154"/>
    </row>
    <row r="151" spans="2:2">
      <c r="B151" s="204" t="s">
        <v>260</v>
      </c>
    </row>
    <row r="152" spans="2:2" ht="45" customHeight="1">
      <c r="B152" s="205" t="s">
        <v>281</v>
      </c>
    </row>
    <row r="153" spans="2:2">
      <c r="B153" s="154"/>
    </row>
    <row r="154" spans="2:2">
      <c r="B154" s="204" t="s">
        <v>261</v>
      </c>
    </row>
    <row r="155" spans="2:2" ht="60">
      <c r="B155" s="205" t="s">
        <v>282</v>
      </c>
    </row>
    <row r="156" spans="2:2">
      <c r="B156" s="205"/>
    </row>
    <row r="157" spans="2:2" ht="30">
      <c r="B157" s="205" t="s">
        <v>275</v>
      </c>
    </row>
    <row r="158" spans="2:2" ht="30">
      <c r="B158" s="154" t="s">
        <v>327</v>
      </c>
    </row>
    <row r="159" spans="2:2" ht="15.75" thickBot="1">
      <c r="B159" s="154"/>
    </row>
    <row r="160" spans="2:2" ht="18.75" thickBot="1">
      <c r="B160" s="136" t="s">
        <v>218</v>
      </c>
    </row>
    <row r="161" spans="2:2">
      <c r="B161" s="140"/>
    </row>
    <row r="162" spans="2:2">
      <c r="B162" s="206" t="s">
        <v>246</v>
      </c>
    </row>
    <row r="163" spans="2:2" ht="75">
      <c r="B163" s="140" t="s">
        <v>328</v>
      </c>
    </row>
    <row r="164" spans="2:2">
      <c r="B164" s="154"/>
    </row>
    <row r="165" spans="2:2">
      <c r="B165" s="209" t="s">
        <v>276</v>
      </c>
    </row>
    <row r="166" spans="2:2" ht="45" customHeight="1">
      <c r="B166" s="140" t="s">
        <v>329</v>
      </c>
    </row>
    <row r="167" spans="2:2">
      <c r="B167" s="154"/>
    </row>
    <row r="168" spans="2:2">
      <c r="B168" s="209" t="s">
        <v>262</v>
      </c>
    </row>
    <row r="169" spans="2:2" ht="75">
      <c r="B169" s="140" t="s">
        <v>330</v>
      </c>
    </row>
    <row r="170" spans="2:2">
      <c r="B170" s="154"/>
    </row>
    <row r="171" spans="2:2">
      <c r="B171" s="209" t="s">
        <v>245</v>
      </c>
    </row>
    <row r="172" spans="2:2" ht="75" customHeight="1">
      <c r="B172" s="140" t="s">
        <v>331</v>
      </c>
    </row>
    <row r="173" spans="2:2">
      <c r="B173" s="154"/>
    </row>
    <row r="174" spans="2:2">
      <c r="B174" s="209" t="s">
        <v>283</v>
      </c>
    </row>
    <row r="175" spans="2:2" ht="30">
      <c r="B175" s="140" t="s">
        <v>284</v>
      </c>
    </row>
    <row r="176" spans="2:2" ht="15" customHeight="1">
      <c r="B176" s="205"/>
    </row>
    <row r="177" spans="2:2">
      <c r="B177" s="207" t="s">
        <v>247</v>
      </c>
    </row>
    <row r="178" spans="2:2" ht="45">
      <c r="B178" s="140" t="s">
        <v>285</v>
      </c>
    </row>
    <row r="180" spans="2:2">
      <c r="B180" s="206" t="s">
        <v>252</v>
      </c>
    </row>
    <row r="181" spans="2:2" ht="30">
      <c r="B181" s="140" t="s">
        <v>230</v>
      </c>
    </row>
    <row r="183" spans="2:2">
      <c r="B183" s="207" t="s">
        <v>253</v>
      </c>
    </row>
    <row r="184" spans="2:2" ht="75">
      <c r="B184" s="140" t="s">
        <v>332</v>
      </c>
    </row>
    <row r="186" spans="2:2">
      <c r="B186" s="208" t="s">
        <v>270</v>
      </c>
    </row>
    <row r="187" spans="2:2" ht="75" customHeight="1">
      <c r="B187" s="154" t="s">
        <v>286</v>
      </c>
    </row>
    <row r="188" spans="2:2" ht="15" customHeight="1">
      <c r="B188" s="154"/>
    </row>
    <row r="189" spans="2:2" ht="15" customHeight="1">
      <c r="B189" s="155" t="s">
        <v>271</v>
      </c>
    </row>
    <row r="190" spans="2:2" ht="105" customHeight="1">
      <c r="B190" s="154" t="s">
        <v>333</v>
      </c>
    </row>
    <row r="192" spans="2:2">
      <c r="B192" s="207" t="s">
        <v>263</v>
      </c>
    </row>
    <row r="193" spans="2:2" ht="105" customHeight="1">
      <c r="B193" s="205" t="s">
        <v>334</v>
      </c>
    </row>
  </sheetData>
  <dataValidations count="1">
    <dataValidation type="textLength" operator="lessThanOrEqual" allowBlank="1" showInputMessage="1" showErrorMessage="1" sqref="B6">
      <formula1>28</formula1>
    </dataValidation>
  </dataValidation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M61"/>
  <sheetViews>
    <sheetView tabSelected="1" workbookViewId="0">
      <selection activeCell="H10" sqref="H10:H13"/>
    </sheetView>
  </sheetViews>
  <sheetFormatPr defaultColWidth="8.85546875" defaultRowHeight="15"/>
  <cols>
    <col min="1" max="1" width="60.5703125" style="1" customWidth="1"/>
    <col min="2" max="4" width="15.28515625" style="1" customWidth="1"/>
    <col min="5" max="5" width="14.28515625" style="1" customWidth="1"/>
    <col min="6" max="6" width="12.85546875" style="1" customWidth="1"/>
    <col min="7" max="7" width="13.140625" style="1" customWidth="1"/>
    <col min="8" max="8" width="13.85546875" style="1" customWidth="1"/>
    <col min="9" max="9" width="12.85546875" style="1" customWidth="1"/>
    <col min="10" max="10" width="8.85546875" style="1" hidden="1" customWidth="1"/>
    <col min="11" max="12" width="15.7109375" style="1" customWidth="1"/>
    <col min="13" max="16384" width="8.85546875" style="1"/>
  </cols>
  <sheetData>
    <row r="1" spans="1:12" ht="15.75" thickBot="1">
      <c r="A1" s="2" t="s">
        <v>189</v>
      </c>
      <c r="I1" s="131"/>
      <c r="J1" s="132" t="s">
        <v>291</v>
      </c>
      <c r="K1" s="131"/>
      <c r="L1" s="131"/>
    </row>
    <row r="2" spans="1:12">
      <c r="A2" s="27" t="s">
        <v>190</v>
      </c>
      <c r="C2" s="217" t="s">
        <v>152</v>
      </c>
      <c r="D2" s="218"/>
      <c r="E2" s="219"/>
      <c r="F2" s="217" t="s">
        <v>115</v>
      </c>
      <c r="G2" s="218"/>
      <c r="H2" s="219"/>
      <c r="I2" s="131"/>
      <c r="J2" s="131"/>
      <c r="K2" s="131"/>
      <c r="L2" s="131"/>
    </row>
    <row r="3" spans="1:12">
      <c r="A3" s="27" t="s">
        <v>201</v>
      </c>
      <c r="C3" s="41"/>
      <c r="D3" s="40" t="s">
        <v>153</v>
      </c>
      <c r="E3" s="42"/>
      <c r="F3" s="41"/>
      <c r="G3" s="40" t="s">
        <v>130</v>
      </c>
      <c r="H3" s="42"/>
      <c r="I3" s="131"/>
      <c r="J3" s="131"/>
      <c r="K3" s="131"/>
      <c r="L3" s="131"/>
    </row>
    <row r="4" spans="1:12">
      <c r="A4" s="27" t="s">
        <v>202</v>
      </c>
      <c r="C4" s="220" t="s">
        <v>112</v>
      </c>
      <c r="D4" s="221"/>
      <c r="E4" s="224"/>
      <c r="F4" s="228" t="s">
        <v>113</v>
      </c>
      <c r="G4" s="229"/>
      <c r="H4" s="159"/>
      <c r="I4" s="131"/>
      <c r="J4" s="131"/>
      <c r="K4" s="131"/>
      <c r="L4" s="131"/>
    </row>
    <row r="5" spans="1:12" ht="15.75" thickBot="1">
      <c r="A5" s="27" t="s">
        <v>191</v>
      </c>
      <c r="C5" s="222"/>
      <c r="D5" s="223"/>
      <c r="E5" s="225"/>
      <c r="F5" s="226" t="s">
        <v>114</v>
      </c>
      <c r="G5" s="227"/>
      <c r="H5" s="160"/>
      <c r="I5" s="131"/>
      <c r="J5" s="131"/>
      <c r="K5" s="131"/>
      <c r="L5" s="131"/>
    </row>
    <row r="6" spans="1:12" s="68" customFormat="1">
      <c r="A6" s="27" t="s">
        <v>192</v>
      </c>
      <c r="C6" s="31"/>
      <c r="D6" s="31"/>
      <c r="E6" s="101"/>
      <c r="F6" s="30"/>
      <c r="G6" s="30"/>
      <c r="H6" s="102"/>
      <c r="I6" s="131"/>
      <c r="J6" s="131"/>
      <c r="K6" s="131"/>
      <c r="L6" s="131"/>
    </row>
    <row r="7" spans="1:12">
      <c r="A7" s="122" t="s">
        <v>63</v>
      </c>
      <c r="I7" s="131"/>
      <c r="J7" s="132" t="s">
        <v>64</v>
      </c>
      <c r="K7" s="131"/>
      <c r="L7" s="131"/>
    </row>
    <row r="8" spans="1:12">
      <c r="A8" s="121"/>
      <c r="B8" s="230" t="s">
        <v>154</v>
      </c>
      <c r="C8" s="231"/>
      <c r="D8" s="232"/>
      <c r="F8" s="230" t="s">
        <v>155</v>
      </c>
      <c r="G8" s="231"/>
      <c r="H8" s="232"/>
      <c r="I8" s="131"/>
      <c r="J8" s="132" t="s">
        <v>65</v>
      </c>
      <c r="K8" s="131"/>
      <c r="L8" s="131"/>
    </row>
    <row r="9" spans="1:12">
      <c r="A9" s="30"/>
      <c r="B9" s="112" t="s">
        <v>50</v>
      </c>
      <c r="C9" s="113" t="s">
        <v>51</v>
      </c>
      <c r="D9" s="113" t="s">
        <v>52</v>
      </c>
      <c r="F9" s="112" t="s">
        <v>50</v>
      </c>
      <c r="G9" s="113" t="s">
        <v>51</v>
      </c>
      <c r="H9" s="113" t="s">
        <v>52</v>
      </c>
      <c r="I9" s="131"/>
      <c r="J9" s="132" t="s">
        <v>66</v>
      </c>
      <c r="K9" s="131"/>
      <c r="L9" s="131"/>
    </row>
    <row r="10" spans="1:12">
      <c r="A10" s="30" t="s">
        <v>53</v>
      </c>
      <c r="B10" s="238"/>
      <c r="C10" s="146"/>
      <c r="D10" s="145"/>
      <c r="F10" s="238"/>
      <c r="G10" s="146"/>
      <c r="H10" s="145"/>
      <c r="I10" s="131"/>
      <c r="J10" s="132" t="s">
        <v>119</v>
      </c>
      <c r="K10" s="131"/>
      <c r="L10" s="131"/>
    </row>
    <row r="11" spans="1:12">
      <c r="A11" s="30" t="s">
        <v>147</v>
      </c>
      <c r="B11" s="239"/>
      <c r="C11" s="240"/>
      <c r="D11" s="236"/>
      <c r="F11" s="239"/>
      <c r="G11" s="240"/>
      <c r="H11" s="236"/>
      <c r="I11" s="131"/>
      <c r="J11" s="132">
        <v>1</v>
      </c>
      <c r="K11" s="131"/>
      <c r="L11" s="131"/>
    </row>
    <row r="12" spans="1:12">
      <c r="A12" s="30" t="s">
        <v>69</v>
      </c>
      <c r="B12" s="241"/>
      <c r="C12" s="242"/>
      <c r="D12" s="237"/>
      <c r="F12" s="243"/>
      <c r="G12" s="244"/>
      <c r="H12" s="237"/>
      <c r="I12" s="131"/>
      <c r="J12" s="131"/>
      <c r="K12" s="131"/>
      <c r="L12" s="131"/>
    </row>
    <row r="13" spans="1:12" s="68" customFormat="1">
      <c r="A13" s="30" t="s">
        <v>146</v>
      </c>
      <c r="B13" s="150"/>
      <c r="C13" s="150"/>
      <c r="D13" s="149"/>
      <c r="F13" s="150"/>
      <c r="G13" s="150"/>
      <c r="H13" s="149"/>
      <c r="I13" s="131"/>
      <c r="J13" s="131"/>
      <c r="K13" s="131"/>
      <c r="L13" s="131"/>
    </row>
    <row r="14" spans="1:12" ht="15.75" thickBot="1">
      <c r="I14" s="131"/>
      <c r="J14" s="131"/>
      <c r="K14" s="131"/>
      <c r="L14" s="131"/>
    </row>
    <row r="15" spans="1:12" ht="15.75" thickBot="1">
      <c r="A15" s="107" t="s">
        <v>151</v>
      </c>
      <c r="B15" s="233" t="s">
        <v>116</v>
      </c>
      <c r="C15" s="234"/>
      <c r="D15" s="234"/>
      <c r="E15" s="235"/>
      <c r="F15" s="233" t="s">
        <v>117</v>
      </c>
      <c r="G15" s="234"/>
      <c r="H15" s="234"/>
      <c r="I15" s="235"/>
      <c r="K15" s="192" t="s">
        <v>116</v>
      </c>
      <c r="L15" s="193" t="s">
        <v>117</v>
      </c>
    </row>
    <row r="16" spans="1:12" s="26" customFormat="1" ht="30" customHeight="1">
      <c r="A16" s="51" t="s">
        <v>54</v>
      </c>
      <c r="B16" s="51" t="s">
        <v>55</v>
      </c>
      <c r="C16" s="52" t="s">
        <v>56</v>
      </c>
      <c r="D16" s="52" t="s">
        <v>74</v>
      </c>
      <c r="E16" s="53" t="s">
        <v>79</v>
      </c>
      <c r="F16" s="51" t="s">
        <v>55</v>
      </c>
      <c r="G16" s="52" t="s">
        <v>56</v>
      </c>
      <c r="H16" s="52" t="s">
        <v>74</v>
      </c>
      <c r="I16" s="53" t="s">
        <v>79</v>
      </c>
      <c r="K16" s="215" t="s">
        <v>232</v>
      </c>
      <c r="L16" s="216"/>
    </row>
    <row r="17" spans="1:12" s="26" customFormat="1" ht="15" customHeight="1">
      <c r="A17" s="54" t="s">
        <v>50</v>
      </c>
      <c r="B17" s="43"/>
      <c r="C17" s="31"/>
      <c r="D17" s="32"/>
      <c r="E17" s="44"/>
      <c r="F17" s="161"/>
      <c r="G17" s="162"/>
      <c r="H17" s="143"/>
      <c r="I17" s="144"/>
      <c r="K17" s="43"/>
      <c r="L17" s="194"/>
    </row>
    <row r="18" spans="1:12">
      <c r="A18" s="45" t="s">
        <v>138</v>
      </c>
      <c r="B18" s="45"/>
      <c r="C18" s="33"/>
      <c r="D18" s="84"/>
      <c r="E18" s="85"/>
      <c r="F18" s="163"/>
      <c r="G18" s="164"/>
      <c r="H18" s="165"/>
      <c r="I18" s="166"/>
      <c r="K18" s="45"/>
      <c r="L18" s="186"/>
    </row>
    <row r="19" spans="1:12">
      <c r="A19" s="89" t="s">
        <v>139</v>
      </c>
      <c r="B19" s="89"/>
      <c r="C19" s="34"/>
      <c r="D19" s="81"/>
      <c r="E19" s="83"/>
      <c r="F19" s="167"/>
      <c r="G19" s="168"/>
      <c r="H19" s="169"/>
      <c r="I19" s="170"/>
      <c r="K19" s="89"/>
      <c r="L19" s="187"/>
    </row>
    <row r="20" spans="1:12" ht="30" customHeight="1">
      <c r="A20" s="86" t="s">
        <v>227</v>
      </c>
      <c r="B20" s="89"/>
      <c r="C20" s="34"/>
      <c r="D20" s="81"/>
      <c r="E20" s="83"/>
      <c r="F20" s="167"/>
      <c r="G20" s="168"/>
      <c r="H20" s="169"/>
      <c r="I20" s="170"/>
      <c r="K20" s="89"/>
      <c r="L20" s="187"/>
    </row>
    <row r="21" spans="1:12">
      <c r="A21" s="89" t="s">
        <v>140</v>
      </c>
      <c r="B21" s="89"/>
      <c r="C21" s="34"/>
      <c r="D21" s="81"/>
      <c r="E21" s="83"/>
      <c r="F21" s="167"/>
      <c r="G21" s="168"/>
      <c r="H21" s="169"/>
      <c r="I21" s="170"/>
      <c r="K21" s="89"/>
      <c r="L21" s="187"/>
    </row>
    <row r="22" spans="1:12" ht="30">
      <c r="A22" s="86" t="s">
        <v>141</v>
      </c>
      <c r="B22" s="89"/>
      <c r="C22" s="34"/>
      <c r="D22" s="81"/>
      <c r="E22" s="83"/>
      <c r="F22" s="167"/>
      <c r="G22" s="168"/>
      <c r="H22" s="169"/>
      <c r="I22" s="170"/>
      <c r="K22" s="89"/>
      <c r="L22" s="187"/>
    </row>
    <row r="23" spans="1:12" hidden="1">
      <c r="A23" s="57"/>
      <c r="B23" s="57"/>
      <c r="C23" s="58"/>
      <c r="D23" s="82"/>
      <c r="E23" s="94"/>
      <c r="F23" s="167"/>
      <c r="G23" s="168"/>
      <c r="H23" s="169"/>
      <c r="I23" s="170"/>
      <c r="K23" s="89"/>
      <c r="L23" s="187"/>
    </row>
    <row r="24" spans="1:12">
      <c r="A24" s="89" t="s">
        <v>150</v>
      </c>
      <c r="B24" s="89"/>
      <c r="C24" s="34"/>
      <c r="D24" s="81"/>
      <c r="E24" s="83"/>
      <c r="F24" s="167"/>
      <c r="G24" s="168"/>
      <c r="H24" s="169"/>
      <c r="I24" s="170"/>
      <c r="K24" s="89"/>
      <c r="L24" s="187"/>
    </row>
    <row r="25" spans="1:12" hidden="1">
      <c r="A25" s="57"/>
      <c r="B25" s="57"/>
      <c r="C25" s="58"/>
      <c r="D25" s="82"/>
      <c r="E25" s="94"/>
      <c r="F25" s="167"/>
      <c r="G25" s="168"/>
      <c r="H25" s="169"/>
      <c r="I25" s="170"/>
      <c r="K25" s="89"/>
      <c r="L25" s="187"/>
    </row>
    <row r="26" spans="1:12" hidden="1">
      <c r="A26" s="57"/>
      <c r="B26" s="57"/>
      <c r="C26" s="58"/>
      <c r="D26" s="82"/>
      <c r="E26" s="94"/>
      <c r="F26" s="167"/>
      <c r="G26" s="168"/>
      <c r="H26" s="169"/>
      <c r="I26" s="170"/>
      <c r="K26" s="89"/>
      <c r="L26" s="187"/>
    </row>
    <row r="27" spans="1:12">
      <c r="A27" s="89" t="s">
        <v>200</v>
      </c>
      <c r="B27" s="89"/>
      <c r="C27" s="34"/>
      <c r="D27" s="81"/>
      <c r="E27" s="83"/>
      <c r="F27" s="167"/>
      <c r="G27" s="168"/>
      <c r="H27" s="169"/>
      <c r="I27" s="170"/>
      <c r="K27" s="89"/>
      <c r="L27" s="187"/>
    </row>
    <row r="28" spans="1:12" ht="30" customHeight="1">
      <c r="A28" s="93" t="s">
        <v>148</v>
      </c>
      <c r="B28" s="89"/>
      <c r="C28" s="34"/>
      <c r="D28" s="81"/>
      <c r="E28" s="83"/>
      <c r="F28" s="167"/>
      <c r="G28" s="168"/>
      <c r="H28" s="169"/>
      <c r="I28" s="170"/>
      <c r="K28" s="89"/>
      <c r="L28" s="187"/>
    </row>
    <row r="29" spans="1:12" ht="30" hidden="1" customHeight="1">
      <c r="A29" s="93" t="s">
        <v>148</v>
      </c>
      <c r="B29" s="89"/>
      <c r="C29" s="34"/>
      <c r="D29" s="81"/>
      <c r="E29" s="83"/>
      <c r="F29" s="167"/>
      <c r="G29" s="168"/>
      <c r="H29" s="169"/>
      <c r="I29" s="170"/>
      <c r="K29" s="89"/>
      <c r="L29" s="187"/>
    </row>
    <row r="30" spans="1:12" hidden="1">
      <c r="A30" s="89" t="s">
        <v>188</v>
      </c>
      <c r="B30" s="89"/>
      <c r="C30" s="34"/>
      <c r="D30" s="81"/>
      <c r="E30" s="83"/>
      <c r="F30" s="167"/>
      <c r="G30" s="168"/>
      <c r="H30" s="169"/>
      <c r="I30" s="170"/>
      <c r="K30" s="89"/>
      <c r="L30" s="187"/>
    </row>
    <row r="31" spans="1:12">
      <c r="A31" s="89" t="s">
        <v>142</v>
      </c>
      <c r="B31" s="103"/>
      <c r="C31" s="104"/>
      <c r="D31" s="105">
        <v>1</v>
      </c>
      <c r="E31" s="106">
        <v>0</v>
      </c>
      <c r="F31" s="103"/>
      <c r="G31" s="104"/>
      <c r="H31" s="105">
        <v>1</v>
      </c>
      <c r="I31" s="106">
        <v>0</v>
      </c>
      <c r="K31" s="167"/>
      <c r="L31" s="187"/>
    </row>
    <row r="32" spans="1:12">
      <c r="A32" s="89" t="s">
        <v>149</v>
      </c>
      <c r="B32" s="89"/>
      <c r="C32" s="34"/>
      <c r="D32" s="81"/>
      <c r="E32" s="83"/>
      <c r="F32" s="167"/>
      <c r="G32" s="168"/>
      <c r="H32" s="169"/>
      <c r="I32" s="170"/>
      <c r="K32" s="89"/>
      <c r="L32" s="187"/>
    </row>
    <row r="33" spans="1:13">
      <c r="A33" s="89" t="s">
        <v>143</v>
      </c>
      <c r="B33" s="89"/>
      <c r="C33" s="34"/>
      <c r="D33" s="81"/>
      <c r="E33" s="83"/>
      <c r="F33" s="167"/>
      <c r="G33" s="168"/>
      <c r="H33" s="169"/>
      <c r="I33" s="170"/>
      <c r="K33" s="89"/>
      <c r="L33" s="187"/>
    </row>
    <row r="34" spans="1:13">
      <c r="A34" s="89" t="s">
        <v>68</v>
      </c>
      <c r="B34" s="89"/>
      <c r="C34" s="34"/>
      <c r="D34" s="81"/>
      <c r="E34" s="83"/>
      <c r="F34" s="167"/>
      <c r="G34" s="168"/>
      <c r="H34" s="169"/>
      <c r="I34" s="170"/>
      <c r="K34" s="89"/>
      <c r="L34" s="187"/>
    </row>
    <row r="35" spans="1:13" s="26" customFormat="1" ht="30" customHeight="1">
      <c r="A35" s="86" t="s">
        <v>144</v>
      </c>
      <c r="B35" s="46"/>
      <c r="C35" s="35"/>
      <c r="D35" s="87"/>
      <c r="E35" s="91"/>
      <c r="F35" s="171"/>
      <c r="G35" s="172"/>
      <c r="H35" s="173"/>
      <c r="I35" s="157"/>
      <c r="K35" s="171"/>
      <c r="L35" s="188"/>
    </row>
    <row r="36" spans="1:13" s="26" customFormat="1" ht="15" customHeight="1">
      <c r="A36" s="90" t="s">
        <v>145</v>
      </c>
      <c r="B36" s="47"/>
      <c r="C36" s="36"/>
      <c r="D36" s="88"/>
      <c r="E36" s="92"/>
      <c r="F36" s="174"/>
      <c r="G36" s="175"/>
      <c r="H36" s="176"/>
      <c r="I36" s="158"/>
      <c r="K36" s="174"/>
      <c r="L36" s="189"/>
    </row>
    <row r="37" spans="1:13">
      <c r="A37" s="55" t="s">
        <v>62</v>
      </c>
      <c r="B37" s="48"/>
      <c r="C37" s="75"/>
      <c r="D37" s="95"/>
      <c r="E37" s="96"/>
      <c r="F37" s="177"/>
      <c r="G37" s="178"/>
      <c r="H37" s="147"/>
      <c r="I37" s="148"/>
      <c r="K37" s="195"/>
      <c r="L37" s="190"/>
    </row>
    <row r="38" spans="1:13">
      <c r="A38" s="45" t="s">
        <v>34</v>
      </c>
      <c r="B38" s="45"/>
      <c r="C38" s="33"/>
      <c r="D38" s="84"/>
      <c r="E38" s="97"/>
      <c r="F38" s="163"/>
      <c r="G38" s="164"/>
      <c r="H38" s="165"/>
      <c r="I38" s="179"/>
      <c r="K38" s="45"/>
      <c r="L38" s="186"/>
    </row>
    <row r="39" spans="1:13">
      <c r="A39" s="89" t="s">
        <v>35</v>
      </c>
      <c r="B39" s="89"/>
      <c r="C39" s="34"/>
      <c r="D39" s="81"/>
      <c r="E39" s="98"/>
      <c r="F39" s="167"/>
      <c r="G39" s="168"/>
      <c r="H39" s="169"/>
      <c r="I39" s="180"/>
      <c r="K39" s="89"/>
      <c r="L39" s="187"/>
    </row>
    <row r="40" spans="1:13">
      <c r="A40" s="89" t="s">
        <v>36</v>
      </c>
      <c r="B40" s="89"/>
      <c r="C40" s="34"/>
      <c r="D40" s="81"/>
      <c r="E40" s="98"/>
      <c r="F40" s="167"/>
      <c r="G40" s="168"/>
      <c r="H40" s="169"/>
      <c r="I40" s="180"/>
      <c r="K40" s="89"/>
      <c r="L40" s="187"/>
    </row>
    <row r="41" spans="1:13" ht="15.75" thickBot="1">
      <c r="A41" s="49" t="s">
        <v>228</v>
      </c>
      <c r="B41" s="49"/>
      <c r="C41" s="50"/>
      <c r="D41" s="99"/>
      <c r="E41" s="100"/>
      <c r="F41" s="181"/>
      <c r="G41" s="182"/>
      <c r="H41" s="183"/>
      <c r="I41" s="184"/>
      <c r="K41" s="49"/>
      <c r="L41" s="191"/>
    </row>
    <row r="42" spans="1:13" ht="15.75" hidden="1" thickBot="1">
      <c r="A42" s="108" t="s">
        <v>84</v>
      </c>
      <c r="B42" s="108"/>
      <c r="C42" s="109"/>
      <c r="D42" s="110"/>
      <c r="E42" s="111"/>
      <c r="F42" s="151"/>
      <c r="G42" s="152"/>
      <c r="H42" s="153"/>
      <c r="I42" s="210"/>
    </row>
    <row r="43" spans="1:13" s="68" customFormat="1">
      <c r="A43" s="69" t="s">
        <v>193</v>
      </c>
      <c r="B43" s="1"/>
      <c r="C43" s="1"/>
      <c r="D43" s="1"/>
      <c r="E43" s="75"/>
      <c r="F43" s="75"/>
      <c r="G43" s="75"/>
      <c r="H43" s="116"/>
      <c r="I43" s="101"/>
      <c r="J43" s="75"/>
      <c r="K43" s="75"/>
      <c r="L43" s="116"/>
      <c r="M43" s="101"/>
    </row>
    <row r="44" spans="1:13" s="68" customFormat="1" hidden="1">
      <c r="A44" s="117" t="s">
        <v>194</v>
      </c>
      <c r="B44" s="114"/>
      <c r="C44" s="120"/>
      <c r="D44" s="120"/>
      <c r="E44" s="75"/>
      <c r="F44" s="75"/>
      <c r="G44" s="75"/>
      <c r="H44" s="116"/>
      <c r="I44" s="101"/>
      <c r="J44" s="75"/>
      <c r="K44" s="75"/>
      <c r="L44" s="116"/>
      <c r="M44" s="101"/>
    </row>
    <row r="45" spans="1:13" s="68" customFormat="1">
      <c r="A45" s="118" t="s">
        <v>195</v>
      </c>
      <c r="B45" s="115"/>
      <c r="C45" s="120"/>
      <c r="D45" s="120"/>
      <c r="E45" s="75"/>
      <c r="F45" s="75"/>
      <c r="G45" s="75"/>
      <c r="H45" s="116"/>
      <c r="I45" s="101"/>
      <c r="J45" s="75"/>
      <c r="K45" s="75"/>
      <c r="L45" s="116"/>
      <c r="M45" s="101"/>
    </row>
    <row r="46" spans="1:13" s="68" customFormat="1">
      <c r="A46" s="119" t="s">
        <v>196</v>
      </c>
      <c r="B46" s="133"/>
      <c r="C46" s="120"/>
      <c r="D46" s="120"/>
      <c r="E46" s="75"/>
      <c r="F46" s="75"/>
      <c r="G46" s="75"/>
      <c r="H46" s="116"/>
      <c r="I46" s="101"/>
      <c r="J46" s="75"/>
      <c r="K46" s="75"/>
      <c r="L46" s="116"/>
      <c r="M46" s="101"/>
    </row>
    <row r="47" spans="1:13" s="68" customFormat="1">
      <c r="A47" s="118" t="s">
        <v>197</v>
      </c>
      <c r="B47" s="115"/>
      <c r="C47" s="120"/>
      <c r="D47" s="120"/>
      <c r="E47" s="75"/>
      <c r="F47" s="75"/>
      <c r="G47" s="75"/>
      <c r="H47" s="116"/>
      <c r="I47" s="101"/>
      <c r="J47" s="75"/>
      <c r="K47" s="75"/>
      <c r="L47" s="116"/>
      <c r="M47" s="101"/>
    </row>
    <row r="48" spans="1:13" s="68" customFormat="1">
      <c r="A48" s="119" t="s">
        <v>156</v>
      </c>
      <c r="B48" s="134"/>
      <c r="C48" s="120"/>
      <c r="D48" s="120"/>
      <c r="E48" s="75"/>
      <c r="F48" s="75"/>
      <c r="G48" s="75"/>
      <c r="H48" s="116"/>
      <c r="I48" s="101"/>
      <c r="J48" s="75"/>
      <c r="K48" s="75"/>
      <c r="L48" s="116"/>
      <c r="M48" s="101"/>
    </row>
    <row r="49" spans="1:13" s="68" customFormat="1">
      <c r="A49" s="118" t="s">
        <v>198</v>
      </c>
      <c r="B49" s="115"/>
      <c r="C49" s="120"/>
      <c r="D49" s="120"/>
      <c r="E49" s="75"/>
      <c r="F49" s="75"/>
      <c r="G49" s="75"/>
      <c r="H49" s="116"/>
      <c r="I49" s="101"/>
      <c r="J49" s="75"/>
      <c r="K49" s="75"/>
      <c r="L49" s="116"/>
      <c r="M49" s="101"/>
    </row>
    <row r="50" spans="1:13" s="68" customFormat="1">
      <c r="A50" s="119" t="s">
        <v>157</v>
      </c>
      <c r="B50" s="135"/>
      <c r="C50" s="120"/>
      <c r="D50" s="120"/>
      <c r="E50" s="75"/>
      <c r="F50" s="75"/>
      <c r="G50" s="75"/>
      <c r="H50" s="116"/>
      <c r="I50" s="101"/>
      <c r="J50" s="75"/>
      <c r="K50" s="75"/>
      <c r="L50" s="116"/>
      <c r="M50" s="101"/>
    </row>
    <row r="51" spans="1:13" s="68" customFormat="1" ht="30">
      <c r="A51" s="141" t="s">
        <v>222</v>
      </c>
      <c r="B51" s="115"/>
      <c r="C51" s="120"/>
      <c r="D51" s="120"/>
      <c r="E51" s="75"/>
      <c r="F51" s="75"/>
      <c r="G51" s="75"/>
      <c r="H51" s="116"/>
      <c r="I51" s="101"/>
      <c r="J51" s="75"/>
      <c r="K51" s="75"/>
      <c r="L51" s="116"/>
      <c r="M51" s="101"/>
    </row>
    <row r="52" spans="1:13" s="68" customFormat="1">
      <c r="A52" s="119" t="s">
        <v>199</v>
      </c>
      <c r="B52" s="135"/>
      <c r="C52" s="120"/>
      <c r="D52" s="1"/>
      <c r="E52" s="1"/>
      <c r="F52" s="75"/>
      <c r="G52" s="75"/>
      <c r="H52" s="116"/>
      <c r="I52" s="101"/>
      <c r="J52" s="75"/>
      <c r="K52" s="75"/>
      <c r="L52" s="116"/>
      <c r="M52" s="101"/>
    </row>
    <row r="53" spans="1:13">
      <c r="A53" s="2" t="s">
        <v>57</v>
      </c>
      <c r="F53" s="68"/>
      <c r="G53" s="68"/>
      <c r="H53" s="68"/>
      <c r="I53" s="68"/>
    </row>
    <row r="54" spans="1:13">
      <c r="A54" s="2"/>
      <c r="B54" s="21"/>
    </row>
    <row r="55" spans="1:13">
      <c r="A55" s="130" t="s">
        <v>67</v>
      </c>
      <c r="B55" s="56"/>
    </row>
    <row r="56" spans="1:13">
      <c r="A56" s="1" t="s">
        <v>58</v>
      </c>
      <c r="B56" s="185"/>
    </row>
    <row r="57" spans="1:13">
      <c r="A57" s="1" t="s">
        <v>59</v>
      </c>
      <c r="B57" s="56"/>
    </row>
    <row r="58" spans="1:13">
      <c r="B58" s="131"/>
    </row>
    <row r="59" spans="1:13">
      <c r="F59" s="68"/>
    </row>
    <row r="61" spans="1:13">
      <c r="E61" s="68"/>
    </row>
  </sheetData>
  <sheetProtection formatCells="0"/>
  <dataConsolidate/>
  <mergeCells count="13">
    <mergeCell ref="K16:L16"/>
    <mergeCell ref="C2:E2"/>
    <mergeCell ref="F2:H2"/>
    <mergeCell ref="C4:D5"/>
    <mergeCell ref="E4:E5"/>
    <mergeCell ref="F5:G5"/>
    <mergeCell ref="F4:G4"/>
    <mergeCell ref="B8:D8"/>
    <mergeCell ref="F8:H8"/>
    <mergeCell ref="B15:E15"/>
    <mergeCell ref="F15:I15"/>
    <mergeCell ref="B12:C12"/>
    <mergeCell ref="F12:G12"/>
  </mergeCells>
  <dataValidations count="21">
    <dataValidation type="decimal" operator="equal" allowBlank="1" showInputMessage="1" showErrorMessage="1" sqref="H31 D31">
      <formula1>1</formula1>
    </dataValidation>
    <dataValidation type="whole" operator="equal" allowBlank="1" showInputMessage="1" showErrorMessage="1" sqref="I31 E31">
      <formula1>0</formula1>
    </dataValidation>
    <dataValidation type="decimal" allowBlank="1" showInputMessage="1" showErrorMessage="1" sqref="D38:D41 D32:D36 D18:D30 H38:H41 H32:H36 H18:H30 H4:H6">
      <formula1>0</formula1>
      <formula2>1</formula2>
    </dataValidation>
    <dataValidation type="decimal" allowBlank="1" showInputMessage="1" showErrorMessage="1" error="OOP Maximum must be above the deductible and below $6500." sqref="D13 H13">
      <formula1>D11</formula1>
      <formula2>6500</formula2>
    </dataValidation>
    <dataValidation type="whole" allowBlank="1" showInputMessage="1" showErrorMessage="1" error="OOP Maximum must be above the deductible and below $6850." sqref="G13">
      <formula1>G10</formula1>
      <formula2>6850</formula2>
    </dataValidation>
    <dataValidation type="decimal" operator="lessThanOrEqual" allowBlank="1" showInputMessage="1" showErrorMessage="1" sqref="H10">
      <formula1>6850</formula1>
    </dataValidation>
    <dataValidation type="decimal" errorStyle="warning" allowBlank="1" showInputMessage="1" showErrorMessage="1" errorTitle="Coinsurance below 50%" error="The coinsurance amount should be the provider's cost share, not the enrollee's." sqref="B11:D11 F11:H11">
      <formula1>0.5</formula1>
      <formula2>1</formula2>
    </dataValidation>
    <dataValidation type="whole" allowBlank="1" showInputMessage="1" showErrorMessage="1" errorTitle="Invalid Copay Limit" error="Number of Days must be between 1 and 10." sqref="B48">
      <formula1>1</formula1>
      <formula2>10</formula2>
    </dataValidation>
    <dataValidation type="whole" allowBlank="1" showInputMessage="1" showErrorMessage="1" errorTitle="Invalid Visit Limit" error="Number of visits exempt from cost-sharing must be between 1 and 10." sqref="B50 B52">
      <formula1>1</formula1>
      <formula2>10</formula2>
    </dataValidation>
    <dataValidation type="whole" allowBlank="1" showInputMessage="1" showErrorMessage="1" error="OOP Maximum must be above the deductible and below $6850." sqref="C13">
      <formula1>C10</formula1>
      <formula2>6850</formula2>
    </dataValidation>
    <dataValidation type="decimal" allowBlank="1" showInputMessage="1" showErrorMessage="1" error="OOP Maximum must be above the deductible and below $6850." sqref="H12">
      <formula1>H10</formula1>
      <formula2>6850</formula2>
    </dataValidation>
    <dataValidation type="whole" allowBlank="1" showInputMessage="1" showErrorMessage="1" error="OOP Maximum must be above the deductible and below $6850." sqref="F12:G12">
      <formula1>0</formula1>
      <formula2>6850</formula2>
    </dataValidation>
    <dataValidation type="whole" allowBlank="1" showInputMessage="1" showErrorMessage="1" error="OOP Maximum must be above the deductible and below $6850." sqref="B13">
      <formula1>B10</formula1>
      <formula2>6850</formula2>
    </dataValidation>
    <dataValidation type="whole" allowBlank="1" showInputMessage="1" showErrorMessage="1" error="OOP Maximum must be above the deductible and below $6850." sqref="B12:C12">
      <formula1>0</formula1>
      <formula2>6850</formula2>
    </dataValidation>
    <dataValidation type="decimal" allowBlank="1" showInputMessage="1" showErrorMessage="1" error="OOP Maximum must be above the deductible and below $6850." sqref="D12">
      <formula1>D10</formula1>
      <formula2>6850</formula2>
    </dataValidation>
    <dataValidation type="whole" allowBlank="1" showInputMessage="1" showErrorMessage="1" error="OOP Maximum must be above the deductible and below $6850." sqref="F13">
      <formula1>F10</formula1>
      <formula2>6850</formula2>
    </dataValidation>
    <dataValidation type="decimal" operator="lessThanOrEqual" allowBlank="1" showInputMessage="1" showErrorMessage="1" sqref="G10">
      <formula1>6850</formula1>
    </dataValidation>
    <dataValidation type="decimal" operator="lessThanOrEqual" allowBlank="1" showInputMessage="1" showErrorMessage="1" sqref="F10">
      <formula1>6850</formula1>
    </dataValidation>
    <dataValidation type="decimal" operator="lessThanOrEqual" allowBlank="1" showInputMessage="1" showErrorMessage="1" sqref="D10">
      <formula1>6850</formula1>
    </dataValidation>
    <dataValidation type="decimal" operator="lessThanOrEqual" allowBlank="1" showInputMessage="1" showErrorMessage="1" sqref="C10">
      <formula1>6850</formula1>
    </dataValidation>
    <dataValidation type="decimal" operator="lessThanOrEqual" allowBlank="1" showInputMessage="1" showErrorMessage="1" sqref="B10">
      <formula1>6850</formula1>
    </dataValidation>
  </dataValidations>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219" r:id="rId4" name="ded_rxmain">
              <controlPr locked="0" defaultSize="0" autoFill="0" autoLine="0" autoPict="0">
                <anchor moveWithCells="1">
                  <from>
                    <xdr:col>1</xdr:col>
                    <xdr:colOff>266700</xdr:colOff>
                    <xdr:row>40</xdr:row>
                    <xdr:rowOff>180975</xdr:rowOff>
                  </from>
                  <to>
                    <xdr:col>1</xdr:col>
                    <xdr:colOff>571500</xdr:colOff>
                    <xdr:row>43</xdr:row>
                    <xdr:rowOff>0</xdr:rowOff>
                  </to>
                </anchor>
              </controlPr>
            </control>
          </mc:Choice>
        </mc:AlternateContent>
        <mc:AlternateContent xmlns:mc="http://schemas.openxmlformats.org/markup-compatibility/2006">
          <mc:Choice Requires="x14">
            <control shapeId="1028" r:id="rId5" name="Checkbox_Int">
              <controlPr locked="0" defaultSize="0" autoFill="0" autoLine="0" autoPict="0" macro="[0]!Checkbox_Int_Click">
                <anchor moveWithCells="1">
                  <from>
                    <xdr:col>1</xdr:col>
                    <xdr:colOff>190500</xdr:colOff>
                    <xdr:row>0</xdr:row>
                    <xdr:rowOff>180975</xdr:rowOff>
                  </from>
                  <to>
                    <xdr:col>1</xdr:col>
                    <xdr:colOff>495300</xdr:colOff>
                    <xdr:row>2</xdr:row>
                    <xdr:rowOff>0</xdr:rowOff>
                  </to>
                </anchor>
              </controlPr>
            </control>
          </mc:Choice>
        </mc:AlternateContent>
        <mc:AlternateContent xmlns:mc="http://schemas.openxmlformats.org/markup-compatibility/2006">
          <mc:Choice Requires="x14">
            <control shapeId="1110" r:id="rId6" name="Dropdown_tier">
              <controlPr locked="0" defaultSize="0" autoLine="0" autoPict="0">
                <anchor moveWithCells="1">
                  <from>
                    <xdr:col>1</xdr:col>
                    <xdr:colOff>104775</xdr:colOff>
                    <xdr:row>5</xdr:row>
                    <xdr:rowOff>180975</xdr:rowOff>
                  </from>
                  <to>
                    <xdr:col>1</xdr:col>
                    <xdr:colOff>800100</xdr:colOff>
                    <xdr:row>6</xdr:row>
                    <xdr:rowOff>171450</xdr:rowOff>
                  </to>
                </anchor>
              </controlPr>
            </control>
          </mc:Choice>
        </mc:AlternateContent>
        <mc:AlternateContent xmlns:mc="http://schemas.openxmlformats.org/markup-compatibility/2006">
          <mc:Choice Requires="x14">
            <control shapeId="1132" r:id="rId7" name="Button 108">
              <controlPr locked="0" defaultSize="0" print="0" autoFill="0" autoPict="0" macro="[0]!Startbutton_Click">
                <anchor moveWithCells="1" sizeWithCells="1">
                  <from>
                    <xdr:col>0</xdr:col>
                    <xdr:colOff>409575</xdr:colOff>
                    <xdr:row>53</xdr:row>
                    <xdr:rowOff>38100</xdr:rowOff>
                  </from>
                  <to>
                    <xdr:col>0</xdr:col>
                    <xdr:colOff>2657475</xdr:colOff>
                    <xdr:row>54</xdr:row>
                    <xdr:rowOff>28575</xdr:rowOff>
                  </to>
                </anchor>
              </controlPr>
            </control>
          </mc:Choice>
        </mc:AlternateContent>
        <mc:AlternateContent xmlns:mc="http://schemas.openxmlformats.org/markup-compatibility/2006">
          <mc:Choice Requires="x14">
            <control shapeId="1133" r:id="rId8" name="snf_per_diem">
              <controlPr locked="0" defaultSize="0" autoFill="0" autoLine="0" autoPict="0">
                <anchor moveWithCells="1">
                  <from>
                    <xdr:col>1</xdr:col>
                    <xdr:colOff>190500</xdr:colOff>
                    <xdr:row>2</xdr:row>
                    <xdr:rowOff>180975</xdr:rowOff>
                  </from>
                  <to>
                    <xdr:col>1</xdr:col>
                    <xdr:colOff>495300</xdr:colOff>
                    <xdr:row>4</xdr:row>
                    <xdr:rowOff>9525</xdr:rowOff>
                  </to>
                </anchor>
              </controlPr>
            </control>
          </mc:Choice>
        </mc:AlternateContent>
        <mc:AlternateContent xmlns:mc="http://schemas.openxmlformats.org/markup-compatibility/2006">
          <mc:Choice Requires="x14">
            <control shapeId="1134" r:id="rId9" name="ip_per_diem">
              <controlPr locked="0" defaultSize="0" autoFill="0" autoLine="0" autoPict="0">
                <anchor moveWithCells="1">
                  <from>
                    <xdr:col>1</xdr:col>
                    <xdr:colOff>190500</xdr:colOff>
                    <xdr:row>1</xdr:row>
                    <xdr:rowOff>180975</xdr:rowOff>
                  </from>
                  <to>
                    <xdr:col>1</xdr:col>
                    <xdr:colOff>495300</xdr:colOff>
                    <xdr:row>3</xdr:row>
                    <xdr:rowOff>9525</xdr:rowOff>
                  </to>
                </anchor>
              </controlPr>
            </control>
          </mc:Choice>
        </mc:AlternateContent>
        <mc:AlternateContent xmlns:mc="http://schemas.openxmlformats.org/markup-compatibility/2006">
          <mc:Choice Requires="x14">
            <control shapeId="1162" r:id="rId10" name="ded_med_all">
              <controlPr locked="0" defaultSize="0" autoFill="0" autoLine="0" autoPict="0" macro="[0]!ded_med_all_Click">
                <anchor moveWithCells="1">
                  <from>
                    <xdr:col>1</xdr:col>
                    <xdr:colOff>266700</xdr:colOff>
                    <xdr:row>15</xdr:row>
                    <xdr:rowOff>371475</xdr:rowOff>
                  </from>
                  <to>
                    <xdr:col>1</xdr:col>
                    <xdr:colOff>571500</xdr:colOff>
                    <xdr:row>17</xdr:row>
                    <xdr:rowOff>9525</xdr:rowOff>
                  </to>
                </anchor>
              </controlPr>
            </control>
          </mc:Choice>
        </mc:AlternateContent>
        <mc:AlternateContent xmlns:mc="http://schemas.openxmlformats.org/markup-compatibility/2006">
          <mc:Choice Requires="x14">
            <control shapeId="1163" r:id="rId11" name="ded_er">
              <controlPr locked="0" defaultSize="0" autoFill="0" autoLine="0" autoPict="0">
                <anchor moveWithCells="1">
                  <from>
                    <xdr:col>1</xdr:col>
                    <xdr:colOff>266700</xdr:colOff>
                    <xdr:row>16</xdr:row>
                    <xdr:rowOff>180975</xdr:rowOff>
                  </from>
                  <to>
                    <xdr:col>1</xdr:col>
                    <xdr:colOff>571500</xdr:colOff>
                    <xdr:row>18</xdr:row>
                    <xdr:rowOff>9525</xdr:rowOff>
                  </to>
                </anchor>
              </controlPr>
            </control>
          </mc:Choice>
        </mc:AlternateContent>
        <mc:AlternateContent xmlns:mc="http://schemas.openxmlformats.org/markup-compatibility/2006">
          <mc:Choice Requires="x14">
            <control shapeId="1164" r:id="rId12" name="ded_sp">
              <controlPr locked="0" defaultSize="0" autoFill="0" autoLine="0" autoPict="0">
                <anchor moveWithCells="1">
                  <from>
                    <xdr:col>1</xdr:col>
                    <xdr:colOff>266700</xdr:colOff>
                    <xdr:row>19</xdr:row>
                    <xdr:rowOff>371475</xdr:rowOff>
                  </from>
                  <to>
                    <xdr:col>1</xdr:col>
                    <xdr:colOff>571500</xdr:colOff>
                    <xdr:row>21</xdr:row>
                    <xdr:rowOff>9525</xdr:rowOff>
                  </to>
                </anchor>
              </controlPr>
            </control>
          </mc:Choice>
        </mc:AlternateContent>
        <mc:AlternateContent xmlns:mc="http://schemas.openxmlformats.org/markup-compatibility/2006">
          <mc:Choice Requires="x14">
            <control shapeId="1165" r:id="rId13" name="ded_ip">
              <controlPr locked="0" defaultSize="0" autoFill="0" autoLine="0" autoPict="0">
                <anchor moveWithCells="1">
                  <from>
                    <xdr:col>1</xdr:col>
                    <xdr:colOff>266700</xdr:colOff>
                    <xdr:row>17</xdr:row>
                    <xdr:rowOff>180975</xdr:rowOff>
                  </from>
                  <to>
                    <xdr:col>1</xdr:col>
                    <xdr:colOff>571500</xdr:colOff>
                    <xdr:row>19</xdr:row>
                    <xdr:rowOff>9525</xdr:rowOff>
                  </to>
                </anchor>
              </controlPr>
            </control>
          </mc:Choice>
        </mc:AlternateContent>
        <mc:AlternateContent xmlns:mc="http://schemas.openxmlformats.org/markup-compatibility/2006">
          <mc:Choice Requires="x14">
            <control shapeId="1166" r:id="rId14" name="ded_pc">
              <controlPr locked="0" defaultSize="0" autoFill="0" autoLine="0" autoPict="0">
                <anchor moveWithCells="1">
                  <from>
                    <xdr:col>1</xdr:col>
                    <xdr:colOff>266700</xdr:colOff>
                    <xdr:row>19</xdr:row>
                    <xdr:rowOff>104775</xdr:rowOff>
                  </from>
                  <to>
                    <xdr:col>1</xdr:col>
                    <xdr:colOff>571500</xdr:colOff>
                    <xdr:row>19</xdr:row>
                    <xdr:rowOff>314325</xdr:rowOff>
                  </to>
                </anchor>
              </controlPr>
            </control>
          </mc:Choice>
        </mc:AlternateContent>
        <mc:AlternateContent xmlns:mc="http://schemas.openxmlformats.org/markup-compatibility/2006">
          <mc:Choice Requires="x14">
            <control shapeId="1167" r:id="rId15" name="ded_psy">
              <controlPr locked="0" defaultSize="0" autoFill="0" autoLine="0" autoPict="0">
                <anchor moveWithCells="1">
                  <from>
                    <xdr:col>1</xdr:col>
                    <xdr:colOff>266700</xdr:colOff>
                    <xdr:row>21</xdr:row>
                    <xdr:rowOff>104775</xdr:rowOff>
                  </from>
                  <to>
                    <xdr:col>1</xdr:col>
                    <xdr:colOff>571500</xdr:colOff>
                    <xdr:row>21</xdr:row>
                    <xdr:rowOff>314325</xdr:rowOff>
                  </to>
                </anchor>
              </controlPr>
            </control>
          </mc:Choice>
        </mc:AlternateContent>
        <mc:AlternateContent xmlns:mc="http://schemas.openxmlformats.org/markup-compatibility/2006">
          <mc:Choice Requires="x14">
            <control shapeId="1168" r:id="rId16" name="ded_pvis">
              <controlPr locked="0" defaultSize="0" autoFill="0" autoLine="0" autoPict="0">
                <anchor moveWithCells="1">
                  <from>
                    <xdr:col>10</xdr:col>
                    <xdr:colOff>523875</xdr:colOff>
                    <xdr:row>15</xdr:row>
                    <xdr:rowOff>190500</xdr:rowOff>
                  </from>
                  <to>
                    <xdr:col>10</xdr:col>
                    <xdr:colOff>809625</xdr:colOff>
                    <xdr:row>16</xdr:row>
                    <xdr:rowOff>28575</xdr:rowOff>
                  </to>
                </anchor>
              </controlPr>
            </control>
          </mc:Choice>
        </mc:AlternateContent>
        <mc:AlternateContent xmlns:mc="http://schemas.openxmlformats.org/markup-compatibility/2006">
          <mc:Choice Requires="x14">
            <control shapeId="1169" r:id="rId17" name="ded_abu">
              <controlPr locked="0" defaultSize="0" autoFill="0" autoLine="0" autoPict="0">
                <anchor moveWithCells="1">
                  <from>
                    <xdr:col>10</xdr:col>
                    <xdr:colOff>571500</xdr:colOff>
                    <xdr:row>14</xdr:row>
                    <xdr:rowOff>114300</xdr:rowOff>
                  </from>
                  <to>
                    <xdr:col>10</xdr:col>
                    <xdr:colOff>857250</xdr:colOff>
                    <xdr:row>15</xdr:row>
                    <xdr:rowOff>142875</xdr:rowOff>
                  </to>
                </anchor>
              </controlPr>
            </control>
          </mc:Choice>
        </mc:AlternateContent>
        <mc:AlternateContent xmlns:mc="http://schemas.openxmlformats.org/markup-compatibility/2006">
          <mc:Choice Requires="x14">
            <control shapeId="1170" r:id="rId18" name="ded_img">
              <controlPr locked="0" defaultSize="0" autoFill="0" autoLine="0" autoPict="0">
                <anchor moveWithCells="1">
                  <from>
                    <xdr:col>1</xdr:col>
                    <xdr:colOff>266700</xdr:colOff>
                    <xdr:row>21</xdr:row>
                    <xdr:rowOff>371475</xdr:rowOff>
                  </from>
                  <to>
                    <xdr:col>1</xdr:col>
                    <xdr:colOff>571500</xdr:colOff>
                    <xdr:row>26</xdr:row>
                    <xdr:rowOff>9525</xdr:rowOff>
                  </to>
                </anchor>
              </controlPr>
            </control>
          </mc:Choice>
        </mc:AlternateContent>
        <mc:AlternateContent xmlns:mc="http://schemas.openxmlformats.org/markup-compatibility/2006">
          <mc:Choice Requires="x14">
            <control shapeId="1171" r:id="rId19" name="ded_pden">
              <controlPr locked="0" defaultSize="0" autoFill="0" autoLine="0" autoPict="0">
                <anchor moveWithCells="1">
                  <from>
                    <xdr:col>1</xdr:col>
                    <xdr:colOff>266700</xdr:colOff>
                    <xdr:row>24</xdr:row>
                    <xdr:rowOff>0</xdr:rowOff>
                  </from>
                  <to>
                    <xdr:col>1</xdr:col>
                    <xdr:colOff>571500</xdr:colOff>
                    <xdr:row>27</xdr:row>
                    <xdr:rowOff>28575</xdr:rowOff>
                  </to>
                </anchor>
              </controlPr>
            </control>
          </mc:Choice>
        </mc:AlternateContent>
        <mc:AlternateContent xmlns:mc="http://schemas.openxmlformats.org/markup-compatibility/2006">
          <mc:Choice Requires="x14">
            <control shapeId="1172" r:id="rId20" name="ded_pt">
              <controlPr locked="0" defaultSize="0" autoFill="0" autoLine="0" autoPict="0">
                <anchor moveWithCells="1">
                  <from>
                    <xdr:col>1</xdr:col>
                    <xdr:colOff>266700</xdr:colOff>
                    <xdr:row>27</xdr:row>
                    <xdr:rowOff>0</xdr:rowOff>
                  </from>
                  <to>
                    <xdr:col>1</xdr:col>
                    <xdr:colOff>571500</xdr:colOff>
                    <xdr:row>27</xdr:row>
                    <xdr:rowOff>219075</xdr:rowOff>
                  </to>
                </anchor>
              </controlPr>
            </control>
          </mc:Choice>
        </mc:AlternateContent>
        <mc:AlternateContent xmlns:mc="http://schemas.openxmlformats.org/markup-compatibility/2006">
          <mc:Choice Requires="x14">
            <control shapeId="1173" r:id="rId21" name="ded_st">
              <controlPr locked="0" defaultSize="0" autoFill="0" autoLine="0" autoPict="0">
                <anchor moveWithCells="1">
                  <from>
                    <xdr:col>1</xdr:col>
                    <xdr:colOff>266700</xdr:colOff>
                    <xdr:row>24</xdr:row>
                    <xdr:rowOff>0</xdr:rowOff>
                  </from>
                  <to>
                    <xdr:col>1</xdr:col>
                    <xdr:colOff>571500</xdr:colOff>
                    <xdr:row>27</xdr:row>
                    <xdr:rowOff>28575</xdr:rowOff>
                  </to>
                </anchor>
              </controlPr>
            </control>
          </mc:Choice>
        </mc:AlternateContent>
        <mc:AlternateContent xmlns:mc="http://schemas.openxmlformats.org/markup-compatibility/2006">
          <mc:Choice Requires="x14">
            <control shapeId="1174" r:id="rId22" name="ded_ot">
              <controlPr locked="0" defaultSize="0" autoFill="0" autoLine="0" autoPict="0">
                <anchor moveWithCells="1">
                  <from>
                    <xdr:col>1</xdr:col>
                    <xdr:colOff>266700</xdr:colOff>
                    <xdr:row>27</xdr:row>
                    <xdr:rowOff>66675</xdr:rowOff>
                  </from>
                  <to>
                    <xdr:col>1</xdr:col>
                    <xdr:colOff>571500</xdr:colOff>
                    <xdr:row>27</xdr:row>
                    <xdr:rowOff>285750</xdr:rowOff>
                  </to>
                </anchor>
              </controlPr>
            </control>
          </mc:Choice>
        </mc:AlternateContent>
        <mc:AlternateContent xmlns:mc="http://schemas.openxmlformats.org/markup-compatibility/2006">
          <mc:Choice Requires="x14">
            <control shapeId="1175" r:id="rId23" name="ded_wb">
              <controlPr locked="0" defaultSize="0" autoFill="0" autoLine="0" autoPict="0">
                <anchor moveWithCells="1">
                  <from>
                    <xdr:col>1</xdr:col>
                    <xdr:colOff>266700</xdr:colOff>
                    <xdr:row>28</xdr:row>
                    <xdr:rowOff>0</xdr:rowOff>
                  </from>
                  <to>
                    <xdr:col>1</xdr:col>
                    <xdr:colOff>571500</xdr:colOff>
                    <xdr:row>31</xdr:row>
                    <xdr:rowOff>19050</xdr:rowOff>
                  </to>
                </anchor>
              </controlPr>
            </control>
          </mc:Choice>
        </mc:AlternateContent>
        <mc:AlternateContent xmlns:mc="http://schemas.openxmlformats.org/markup-compatibility/2006">
          <mc:Choice Requires="x14">
            <control shapeId="1176" r:id="rId24" name="ded_xray">
              <controlPr locked="0" defaultSize="0" autoFill="0" autoLine="0" autoPict="0">
                <anchor moveWithCells="1">
                  <from>
                    <xdr:col>1</xdr:col>
                    <xdr:colOff>266700</xdr:colOff>
                    <xdr:row>31</xdr:row>
                    <xdr:rowOff>180975</xdr:rowOff>
                  </from>
                  <to>
                    <xdr:col>1</xdr:col>
                    <xdr:colOff>571500</xdr:colOff>
                    <xdr:row>33</xdr:row>
                    <xdr:rowOff>9525</xdr:rowOff>
                  </to>
                </anchor>
              </controlPr>
            </control>
          </mc:Choice>
        </mc:AlternateContent>
        <mc:AlternateContent xmlns:mc="http://schemas.openxmlformats.org/markup-compatibility/2006">
          <mc:Choice Requires="x14">
            <control shapeId="1177" r:id="rId25" name="ded_prev">
              <controlPr defaultSize="0" autoFill="0" autoLine="0" autoPict="0" macro="[0]!ded_prev_Click">
                <anchor moveWithCells="1">
                  <from>
                    <xdr:col>1</xdr:col>
                    <xdr:colOff>266700</xdr:colOff>
                    <xdr:row>28</xdr:row>
                    <xdr:rowOff>0</xdr:rowOff>
                  </from>
                  <to>
                    <xdr:col>1</xdr:col>
                    <xdr:colOff>571500</xdr:colOff>
                    <xdr:row>31</xdr:row>
                    <xdr:rowOff>19050</xdr:rowOff>
                  </to>
                </anchor>
              </controlPr>
            </control>
          </mc:Choice>
        </mc:AlternateContent>
        <mc:AlternateContent xmlns:mc="http://schemas.openxmlformats.org/markup-compatibility/2006">
          <mc:Choice Requires="x14">
            <control shapeId="1178" r:id="rId26" name="ded_lab">
              <controlPr locked="0" defaultSize="0" autoFill="0" autoLine="0" autoPict="0">
                <anchor moveWithCells="1">
                  <from>
                    <xdr:col>1</xdr:col>
                    <xdr:colOff>266700</xdr:colOff>
                    <xdr:row>30</xdr:row>
                    <xdr:rowOff>180975</xdr:rowOff>
                  </from>
                  <to>
                    <xdr:col>1</xdr:col>
                    <xdr:colOff>571500</xdr:colOff>
                    <xdr:row>32</xdr:row>
                    <xdr:rowOff>9525</xdr:rowOff>
                  </to>
                </anchor>
              </controlPr>
            </control>
          </mc:Choice>
        </mc:AlternateContent>
        <mc:AlternateContent xmlns:mc="http://schemas.openxmlformats.org/markup-compatibility/2006">
          <mc:Choice Requires="x14">
            <control shapeId="1179" r:id="rId27" name="ded_opprof">
              <controlPr locked="0" defaultSize="0" autoFill="0" autoLine="0" autoPict="0">
                <anchor moveWithCells="1">
                  <from>
                    <xdr:col>1</xdr:col>
                    <xdr:colOff>266700</xdr:colOff>
                    <xdr:row>34</xdr:row>
                    <xdr:rowOff>352425</xdr:rowOff>
                  </from>
                  <to>
                    <xdr:col>1</xdr:col>
                    <xdr:colOff>571500</xdr:colOff>
                    <xdr:row>36</xdr:row>
                    <xdr:rowOff>0</xdr:rowOff>
                  </to>
                </anchor>
              </controlPr>
            </control>
          </mc:Choice>
        </mc:AlternateContent>
        <mc:AlternateContent xmlns:mc="http://schemas.openxmlformats.org/markup-compatibility/2006">
          <mc:Choice Requires="x14">
            <control shapeId="1180" r:id="rId28" name="ded_snf">
              <controlPr locked="0" defaultSize="0" autoFill="0" autoLine="0" autoPict="0">
                <anchor moveWithCells="1">
                  <from>
                    <xdr:col>1</xdr:col>
                    <xdr:colOff>266700</xdr:colOff>
                    <xdr:row>32</xdr:row>
                    <xdr:rowOff>180975</xdr:rowOff>
                  </from>
                  <to>
                    <xdr:col>1</xdr:col>
                    <xdr:colOff>571500</xdr:colOff>
                    <xdr:row>34</xdr:row>
                    <xdr:rowOff>9525</xdr:rowOff>
                  </to>
                </anchor>
              </controlPr>
            </control>
          </mc:Choice>
        </mc:AlternateContent>
        <mc:AlternateContent xmlns:mc="http://schemas.openxmlformats.org/markup-compatibility/2006">
          <mc:Choice Requires="x14">
            <control shapeId="1181" r:id="rId29" name="ded_opfac">
              <controlPr locked="0" defaultSize="0" autoFill="0" autoLine="0" autoPict="0">
                <anchor moveWithCells="1">
                  <from>
                    <xdr:col>1</xdr:col>
                    <xdr:colOff>266700</xdr:colOff>
                    <xdr:row>34</xdr:row>
                    <xdr:rowOff>76200</xdr:rowOff>
                  </from>
                  <to>
                    <xdr:col>1</xdr:col>
                    <xdr:colOff>571500</xdr:colOff>
                    <xdr:row>34</xdr:row>
                    <xdr:rowOff>295275</xdr:rowOff>
                  </to>
                </anchor>
              </controlPr>
            </control>
          </mc:Choice>
        </mc:AlternateContent>
        <mc:AlternateContent xmlns:mc="http://schemas.openxmlformats.org/markup-compatibility/2006">
          <mc:Choice Requires="x14">
            <control shapeId="1182" r:id="rId30" name="ded_rx_all">
              <controlPr locked="0" defaultSize="0" autoFill="0" autoLine="0" autoPict="0" macro="[0]!ded_rx_all_Click">
                <anchor moveWithCells="1">
                  <from>
                    <xdr:col>1</xdr:col>
                    <xdr:colOff>266700</xdr:colOff>
                    <xdr:row>35</xdr:row>
                    <xdr:rowOff>180975</xdr:rowOff>
                  </from>
                  <to>
                    <xdr:col>1</xdr:col>
                    <xdr:colOff>571500</xdr:colOff>
                    <xdr:row>37</xdr:row>
                    <xdr:rowOff>9525</xdr:rowOff>
                  </to>
                </anchor>
              </controlPr>
            </control>
          </mc:Choice>
        </mc:AlternateContent>
        <mc:AlternateContent xmlns:mc="http://schemas.openxmlformats.org/markup-compatibility/2006">
          <mc:Choice Requires="x14">
            <control shapeId="1183" r:id="rId31" name="ded_rxgen">
              <controlPr locked="0" defaultSize="0" autoFill="0" autoLine="0" autoPict="0">
                <anchor moveWithCells="1">
                  <from>
                    <xdr:col>1</xdr:col>
                    <xdr:colOff>266700</xdr:colOff>
                    <xdr:row>36</xdr:row>
                    <xdr:rowOff>180975</xdr:rowOff>
                  </from>
                  <to>
                    <xdr:col>1</xdr:col>
                    <xdr:colOff>571500</xdr:colOff>
                    <xdr:row>38</xdr:row>
                    <xdr:rowOff>9525</xdr:rowOff>
                  </to>
                </anchor>
              </controlPr>
            </control>
          </mc:Choice>
        </mc:AlternateContent>
        <mc:AlternateContent xmlns:mc="http://schemas.openxmlformats.org/markup-compatibility/2006">
          <mc:Choice Requires="x14">
            <control shapeId="1184" r:id="rId32" name="ded_rxform">
              <controlPr locked="0" defaultSize="0" autoFill="0" autoLine="0" autoPict="0">
                <anchor moveWithCells="1">
                  <from>
                    <xdr:col>1</xdr:col>
                    <xdr:colOff>266700</xdr:colOff>
                    <xdr:row>37</xdr:row>
                    <xdr:rowOff>180975</xdr:rowOff>
                  </from>
                  <to>
                    <xdr:col>1</xdr:col>
                    <xdr:colOff>571500</xdr:colOff>
                    <xdr:row>39</xdr:row>
                    <xdr:rowOff>9525</xdr:rowOff>
                  </to>
                </anchor>
              </controlPr>
            </control>
          </mc:Choice>
        </mc:AlternateContent>
        <mc:AlternateContent xmlns:mc="http://schemas.openxmlformats.org/markup-compatibility/2006">
          <mc:Choice Requires="x14">
            <control shapeId="1185" r:id="rId33" name="ded_rxnonform">
              <controlPr locked="0" defaultSize="0" autoFill="0" autoLine="0" autoPict="0">
                <anchor moveWithCells="1">
                  <from>
                    <xdr:col>1</xdr:col>
                    <xdr:colOff>266700</xdr:colOff>
                    <xdr:row>38</xdr:row>
                    <xdr:rowOff>180975</xdr:rowOff>
                  </from>
                  <to>
                    <xdr:col>1</xdr:col>
                    <xdr:colOff>571500</xdr:colOff>
                    <xdr:row>40</xdr:row>
                    <xdr:rowOff>9525</xdr:rowOff>
                  </to>
                </anchor>
              </controlPr>
            </control>
          </mc:Choice>
        </mc:AlternateContent>
        <mc:AlternateContent xmlns:mc="http://schemas.openxmlformats.org/markup-compatibility/2006">
          <mc:Choice Requires="x14">
            <control shapeId="1190" r:id="rId34" name="ded_rxspclty">
              <controlPr locked="0" defaultSize="0" autoFill="0" autoLine="0" autoPict="0">
                <anchor moveWithCells="1">
                  <from>
                    <xdr:col>1</xdr:col>
                    <xdr:colOff>266700</xdr:colOff>
                    <xdr:row>39</xdr:row>
                    <xdr:rowOff>180975</xdr:rowOff>
                  </from>
                  <to>
                    <xdr:col>1</xdr:col>
                    <xdr:colOff>571500</xdr:colOff>
                    <xdr:row>41</xdr:row>
                    <xdr:rowOff>0</xdr:rowOff>
                  </to>
                </anchor>
              </controlPr>
            </control>
          </mc:Choice>
        </mc:AlternateContent>
        <mc:AlternateContent xmlns:mc="http://schemas.openxmlformats.org/markup-compatibility/2006">
          <mc:Choice Requires="x14">
            <control shapeId="1191" r:id="rId35" name="coins_med_all">
              <controlPr locked="0" defaultSize="0" autoFill="0" autoLine="0" autoPict="0" macro="[0]!coins_med_all_Click">
                <anchor moveWithCells="1">
                  <from>
                    <xdr:col>2</xdr:col>
                    <xdr:colOff>295275</xdr:colOff>
                    <xdr:row>15</xdr:row>
                    <xdr:rowOff>371475</xdr:rowOff>
                  </from>
                  <to>
                    <xdr:col>2</xdr:col>
                    <xdr:colOff>600075</xdr:colOff>
                    <xdr:row>17</xdr:row>
                    <xdr:rowOff>9525</xdr:rowOff>
                  </to>
                </anchor>
              </controlPr>
            </control>
          </mc:Choice>
        </mc:AlternateContent>
        <mc:AlternateContent xmlns:mc="http://schemas.openxmlformats.org/markup-compatibility/2006">
          <mc:Choice Requires="x14">
            <control shapeId="1192" r:id="rId36" name="coins_er">
              <controlPr locked="0" defaultSize="0" autoFill="0" autoLine="0" autoPict="0">
                <anchor moveWithCells="1">
                  <from>
                    <xdr:col>2</xdr:col>
                    <xdr:colOff>295275</xdr:colOff>
                    <xdr:row>16</xdr:row>
                    <xdr:rowOff>180975</xdr:rowOff>
                  </from>
                  <to>
                    <xdr:col>2</xdr:col>
                    <xdr:colOff>600075</xdr:colOff>
                    <xdr:row>18</xdr:row>
                    <xdr:rowOff>9525</xdr:rowOff>
                  </to>
                </anchor>
              </controlPr>
            </control>
          </mc:Choice>
        </mc:AlternateContent>
        <mc:AlternateContent xmlns:mc="http://schemas.openxmlformats.org/markup-compatibility/2006">
          <mc:Choice Requires="x14">
            <control shapeId="1193" r:id="rId37" name="coins_sp">
              <controlPr locked="0" defaultSize="0" autoFill="0" autoLine="0" autoPict="0">
                <anchor moveWithCells="1">
                  <from>
                    <xdr:col>2</xdr:col>
                    <xdr:colOff>295275</xdr:colOff>
                    <xdr:row>19</xdr:row>
                    <xdr:rowOff>371475</xdr:rowOff>
                  </from>
                  <to>
                    <xdr:col>2</xdr:col>
                    <xdr:colOff>600075</xdr:colOff>
                    <xdr:row>21</xdr:row>
                    <xdr:rowOff>9525</xdr:rowOff>
                  </to>
                </anchor>
              </controlPr>
            </control>
          </mc:Choice>
        </mc:AlternateContent>
        <mc:AlternateContent xmlns:mc="http://schemas.openxmlformats.org/markup-compatibility/2006">
          <mc:Choice Requires="x14">
            <control shapeId="1194" r:id="rId38" name="coins_ip">
              <controlPr locked="0" defaultSize="0" autoFill="0" autoLine="0" autoPict="0">
                <anchor moveWithCells="1">
                  <from>
                    <xdr:col>2</xdr:col>
                    <xdr:colOff>295275</xdr:colOff>
                    <xdr:row>17</xdr:row>
                    <xdr:rowOff>180975</xdr:rowOff>
                  </from>
                  <to>
                    <xdr:col>2</xdr:col>
                    <xdr:colOff>600075</xdr:colOff>
                    <xdr:row>19</xdr:row>
                    <xdr:rowOff>9525</xdr:rowOff>
                  </to>
                </anchor>
              </controlPr>
            </control>
          </mc:Choice>
        </mc:AlternateContent>
        <mc:AlternateContent xmlns:mc="http://schemas.openxmlformats.org/markup-compatibility/2006">
          <mc:Choice Requires="x14">
            <control shapeId="1195" r:id="rId39" name="coins_pc">
              <controlPr locked="0" defaultSize="0" autoFill="0" autoLine="0" autoPict="0">
                <anchor moveWithCells="1">
                  <from>
                    <xdr:col>2</xdr:col>
                    <xdr:colOff>295275</xdr:colOff>
                    <xdr:row>19</xdr:row>
                    <xdr:rowOff>104775</xdr:rowOff>
                  </from>
                  <to>
                    <xdr:col>2</xdr:col>
                    <xdr:colOff>600075</xdr:colOff>
                    <xdr:row>19</xdr:row>
                    <xdr:rowOff>314325</xdr:rowOff>
                  </to>
                </anchor>
              </controlPr>
            </control>
          </mc:Choice>
        </mc:AlternateContent>
        <mc:AlternateContent xmlns:mc="http://schemas.openxmlformats.org/markup-compatibility/2006">
          <mc:Choice Requires="x14">
            <control shapeId="1196" r:id="rId40" name="coins_psy">
              <controlPr locked="0" defaultSize="0" autoFill="0" autoLine="0" autoPict="0">
                <anchor moveWithCells="1">
                  <from>
                    <xdr:col>2</xdr:col>
                    <xdr:colOff>295275</xdr:colOff>
                    <xdr:row>21</xdr:row>
                    <xdr:rowOff>104775</xdr:rowOff>
                  </from>
                  <to>
                    <xdr:col>2</xdr:col>
                    <xdr:colOff>600075</xdr:colOff>
                    <xdr:row>21</xdr:row>
                    <xdr:rowOff>314325</xdr:rowOff>
                  </to>
                </anchor>
              </controlPr>
            </control>
          </mc:Choice>
        </mc:AlternateContent>
        <mc:AlternateContent xmlns:mc="http://schemas.openxmlformats.org/markup-compatibility/2006">
          <mc:Choice Requires="x14">
            <control shapeId="1197" r:id="rId41" name="coins_pvis">
              <controlPr locked="0" defaultSize="0" autoFill="0" autoLine="0" autoPict="0">
                <anchor moveWithCells="1">
                  <from>
                    <xdr:col>11</xdr:col>
                    <xdr:colOff>142875</xdr:colOff>
                    <xdr:row>15</xdr:row>
                    <xdr:rowOff>219075</xdr:rowOff>
                  </from>
                  <to>
                    <xdr:col>11</xdr:col>
                    <xdr:colOff>447675</xdr:colOff>
                    <xdr:row>16</xdr:row>
                    <xdr:rowOff>47625</xdr:rowOff>
                  </to>
                </anchor>
              </controlPr>
            </control>
          </mc:Choice>
        </mc:AlternateContent>
        <mc:AlternateContent xmlns:mc="http://schemas.openxmlformats.org/markup-compatibility/2006">
          <mc:Choice Requires="x14">
            <control shapeId="1198" r:id="rId42" name="coins_abu">
              <controlPr locked="0" defaultSize="0" autoFill="0" autoLine="0" autoPict="0">
                <anchor moveWithCells="1">
                  <from>
                    <xdr:col>11</xdr:col>
                    <xdr:colOff>180975</xdr:colOff>
                    <xdr:row>14</xdr:row>
                    <xdr:rowOff>123825</xdr:rowOff>
                  </from>
                  <to>
                    <xdr:col>11</xdr:col>
                    <xdr:colOff>485775</xdr:colOff>
                    <xdr:row>15</xdr:row>
                    <xdr:rowOff>142875</xdr:rowOff>
                  </to>
                </anchor>
              </controlPr>
            </control>
          </mc:Choice>
        </mc:AlternateContent>
        <mc:AlternateContent xmlns:mc="http://schemas.openxmlformats.org/markup-compatibility/2006">
          <mc:Choice Requires="x14">
            <control shapeId="1199" r:id="rId43" name="coins_img">
              <controlPr locked="0" defaultSize="0" autoFill="0" autoLine="0" autoPict="0">
                <anchor moveWithCells="1">
                  <from>
                    <xdr:col>2</xdr:col>
                    <xdr:colOff>295275</xdr:colOff>
                    <xdr:row>21</xdr:row>
                    <xdr:rowOff>371475</xdr:rowOff>
                  </from>
                  <to>
                    <xdr:col>2</xdr:col>
                    <xdr:colOff>600075</xdr:colOff>
                    <xdr:row>26</xdr:row>
                    <xdr:rowOff>9525</xdr:rowOff>
                  </to>
                </anchor>
              </controlPr>
            </control>
          </mc:Choice>
        </mc:AlternateContent>
        <mc:AlternateContent xmlns:mc="http://schemas.openxmlformats.org/markup-compatibility/2006">
          <mc:Choice Requires="x14">
            <control shapeId="1200" r:id="rId44" name="coins_pden">
              <controlPr locked="0" defaultSize="0" autoFill="0" autoLine="0" autoPict="0">
                <anchor moveWithCells="1">
                  <from>
                    <xdr:col>2</xdr:col>
                    <xdr:colOff>295275</xdr:colOff>
                    <xdr:row>24</xdr:row>
                    <xdr:rowOff>0</xdr:rowOff>
                  </from>
                  <to>
                    <xdr:col>2</xdr:col>
                    <xdr:colOff>600075</xdr:colOff>
                    <xdr:row>27</xdr:row>
                    <xdr:rowOff>28575</xdr:rowOff>
                  </to>
                </anchor>
              </controlPr>
            </control>
          </mc:Choice>
        </mc:AlternateContent>
        <mc:AlternateContent xmlns:mc="http://schemas.openxmlformats.org/markup-compatibility/2006">
          <mc:Choice Requires="x14">
            <control shapeId="1201" r:id="rId45" name="coins_pt">
              <controlPr locked="0" defaultSize="0" autoFill="0" autoLine="0" autoPict="0">
                <anchor moveWithCells="1">
                  <from>
                    <xdr:col>2</xdr:col>
                    <xdr:colOff>295275</xdr:colOff>
                    <xdr:row>27</xdr:row>
                    <xdr:rowOff>0</xdr:rowOff>
                  </from>
                  <to>
                    <xdr:col>2</xdr:col>
                    <xdr:colOff>600075</xdr:colOff>
                    <xdr:row>27</xdr:row>
                    <xdr:rowOff>219075</xdr:rowOff>
                  </to>
                </anchor>
              </controlPr>
            </control>
          </mc:Choice>
        </mc:AlternateContent>
        <mc:AlternateContent xmlns:mc="http://schemas.openxmlformats.org/markup-compatibility/2006">
          <mc:Choice Requires="x14">
            <control shapeId="1202" r:id="rId46" name="coins_st">
              <controlPr locked="0" defaultSize="0" autoFill="0" autoLine="0" autoPict="0">
                <anchor moveWithCells="1">
                  <from>
                    <xdr:col>2</xdr:col>
                    <xdr:colOff>295275</xdr:colOff>
                    <xdr:row>24</xdr:row>
                    <xdr:rowOff>0</xdr:rowOff>
                  </from>
                  <to>
                    <xdr:col>2</xdr:col>
                    <xdr:colOff>600075</xdr:colOff>
                    <xdr:row>27</xdr:row>
                    <xdr:rowOff>28575</xdr:rowOff>
                  </to>
                </anchor>
              </controlPr>
            </control>
          </mc:Choice>
        </mc:AlternateContent>
        <mc:AlternateContent xmlns:mc="http://schemas.openxmlformats.org/markup-compatibility/2006">
          <mc:Choice Requires="x14">
            <control shapeId="1203" r:id="rId47" name="coins_ot">
              <controlPr locked="0" defaultSize="0" autoFill="0" autoLine="0" autoPict="0">
                <anchor moveWithCells="1">
                  <from>
                    <xdr:col>2</xdr:col>
                    <xdr:colOff>295275</xdr:colOff>
                    <xdr:row>27</xdr:row>
                    <xdr:rowOff>66675</xdr:rowOff>
                  </from>
                  <to>
                    <xdr:col>2</xdr:col>
                    <xdr:colOff>600075</xdr:colOff>
                    <xdr:row>27</xdr:row>
                    <xdr:rowOff>285750</xdr:rowOff>
                  </to>
                </anchor>
              </controlPr>
            </control>
          </mc:Choice>
        </mc:AlternateContent>
        <mc:AlternateContent xmlns:mc="http://schemas.openxmlformats.org/markup-compatibility/2006">
          <mc:Choice Requires="x14">
            <control shapeId="1204" r:id="rId48" name="coins_wb">
              <controlPr locked="0" defaultSize="0" autoFill="0" autoLine="0" autoPict="0">
                <anchor moveWithCells="1">
                  <from>
                    <xdr:col>2</xdr:col>
                    <xdr:colOff>295275</xdr:colOff>
                    <xdr:row>28</xdr:row>
                    <xdr:rowOff>0</xdr:rowOff>
                  </from>
                  <to>
                    <xdr:col>2</xdr:col>
                    <xdr:colOff>600075</xdr:colOff>
                    <xdr:row>31</xdr:row>
                    <xdr:rowOff>19050</xdr:rowOff>
                  </to>
                </anchor>
              </controlPr>
            </control>
          </mc:Choice>
        </mc:AlternateContent>
        <mc:AlternateContent xmlns:mc="http://schemas.openxmlformats.org/markup-compatibility/2006">
          <mc:Choice Requires="x14">
            <control shapeId="1205" r:id="rId49" name="coins_xray">
              <controlPr locked="0" defaultSize="0" autoFill="0" autoLine="0" autoPict="0">
                <anchor moveWithCells="1">
                  <from>
                    <xdr:col>2</xdr:col>
                    <xdr:colOff>295275</xdr:colOff>
                    <xdr:row>31</xdr:row>
                    <xdr:rowOff>180975</xdr:rowOff>
                  </from>
                  <to>
                    <xdr:col>2</xdr:col>
                    <xdr:colOff>600075</xdr:colOff>
                    <xdr:row>33</xdr:row>
                    <xdr:rowOff>9525</xdr:rowOff>
                  </to>
                </anchor>
              </controlPr>
            </control>
          </mc:Choice>
        </mc:AlternateContent>
        <mc:AlternateContent xmlns:mc="http://schemas.openxmlformats.org/markup-compatibility/2006">
          <mc:Choice Requires="x14">
            <control shapeId="1206" r:id="rId50" name="coins_prev">
              <controlPr defaultSize="0" autoFill="0" autoLine="0" autoPict="0" macro="[0]!coins_prev_Click">
                <anchor moveWithCells="1">
                  <from>
                    <xdr:col>2</xdr:col>
                    <xdr:colOff>295275</xdr:colOff>
                    <xdr:row>28</xdr:row>
                    <xdr:rowOff>0</xdr:rowOff>
                  </from>
                  <to>
                    <xdr:col>2</xdr:col>
                    <xdr:colOff>600075</xdr:colOff>
                    <xdr:row>31</xdr:row>
                    <xdr:rowOff>19050</xdr:rowOff>
                  </to>
                </anchor>
              </controlPr>
            </control>
          </mc:Choice>
        </mc:AlternateContent>
        <mc:AlternateContent xmlns:mc="http://schemas.openxmlformats.org/markup-compatibility/2006">
          <mc:Choice Requires="x14">
            <control shapeId="1207" r:id="rId51" name="coins_lab">
              <controlPr locked="0" defaultSize="0" autoFill="0" autoLine="0" autoPict="0">
                <anchor moveWithCells="1">
                  <from>
                    <xdr:col>2</xdr:col>
                    <xdr:colOff>295275</xdr:colOff>
                    <xdr:row>30</xdr:row>
                    <xdr:rowOff>180975</xdr:rowOff>
                  </from>
                  <to>
                    <xdr:col>2</xdr:col>
                    <xdr:colOff>600075</xdr:colOff>
                    <xdr:row>32</xdr:row>
                    <xdr:rowOff>9525</xdr:rowOff>
                  </to>
                </anchor>
              </controlPr>
            </control>
          </mc:Choice>
        </mc:AlternateContent>
        <mc:AlternateContent xmlns:mc="http://schemas.openxmlformats.org/markup-compatibility/2006">
          <mc:Choice Requires="x14">
            <control shapeId="1208" r:id="rId52" name="coins_opprof">
              <controlPr locked="0" defaultSize="0" autoFill="0" autoLine="0" autoPict="0">
                <anchor moveWithCells="1">
                  <from>
                    <xdr:col>2</xdr:col>
                    <xdr:colOff>295275</xdr:colOff>
                    <xdr:row>34</xdr:row>
                    <xdr:rowOff>352425</xdr:rowOff>
                  </from>
                  <to>
                    <xdr:col>2</xdr:col>
                    <xdr:colOff>600075</xdr:colOff>
                    <xdr:row>36</xdr:row>
                    <xdr:rowOff>0</xdr:rowOff>
                  </to>
                </anchor>
              </controlPr>
            </control>
          </mc:Choice>
        </mc:AlternateContent>
        <mc:AlternateContent xmlns:mc="http://schemas.openxmlformats.org/markup-compatibility/2006">
          <mc:Choice Requires="x14">
            <control shapeId="1209" r:id="rId53" name="coins_snf">
              <controlPr locked="0" defaultSize="0" autoFill="0" autoLine="0" autoPict="0">
                <anchor moveWithCells="1">
                  <from>
                    <xdr:col>2</xdr:col>
                    <xdr:colOff>295275</xdr:colOff>
                    <xdr:row>32</xdr:row>
                    <xdr:rowOff>180975</xdr:rowOff>
                  </from>
                  <to>
                    <xdr:col>2</xdr:col>
                    <xdr:colOff>600075</xdr:colOff>
                    <xdr:row>34</xdr:row>
                    <xdr:rowOff>9525</xdr:rowOff>
                  </to>
                </anchor>
              </controlPr>
            </control>
          </mc:Choice>
        </mc:AlternateContent>
        <mc:AlternateContent xmlns:mc="http://schemas.openxmlformats.org/markup-compatibility/2006">
          <mc:Choice Requires="x14">
            <control shapeId="1210" r:id="rId54" name="coins_opfac">
              <controlPr locked="0" defaultSize="0" autoFill="0" autoLine="0" autoPict="0">
                <anchor moveWithCells="1">
                  <from>
                    <xdr:col>2</xdr:col>
                    <xdr:colOff>295275</xdr:colOff>
                    <xdr:row>34</xdr:row>
                    <xdr:rowOff>76200</xdr:rowOff>
                  </from>
                  <to>
                    <xdr:col>2</xdr:col>
                    <xdr:colOff>600075</xdr:colOff>
                    <xdr:row>34</xdr:row>
                    <xdr:rowOff>295275</xdr:rowOff>
                  </to>
                </anchor>
              </controlPr>
            </control>
          </mc:Choice>
        </mc:AlternateContent>
        <mc:AlternateContent xmlns:mc="http://schemas.openxmlformats.org/markup-compatibility/2006">
          <mc:Choice Requires="x14">
            <control shapeId="1211" r:id="rId55" name="coins_rx_all">
              <controlPr locked="0" defaultSize="0" autoFill="0" autoLine="0" autoPict="0" macro="[0]!coins_rx_all_Click">
                <anchor moveWithCells="1">
                  <from>
                    <xdr:col>2</xdr:col>
                    <xdr:colOff>295275</xdr:colOff>
                    <xdr:row>35</xdr:row>
                    <xdr:rowOff>180975</xdr:rowOff>
                  </from>
                  <to>
                    <xdr:col>2</xdr:col>
                    <xdr:colOff>600075</xdr:colOff>
                    <xdr:row>37</xdr:row>
                    <xdr:rowOff>9525</xdr:rowOff>
                  </to>
                </anchor>
              </controlPr>
            </control>
          </mc:Choice>
        </mc:AlternateContent>
        <mc:AlternateContent xmlns:mc="http://schemas.openxmlformats.org/markup-compatibility/2006">
          <mc:Choice Requires="x14">
            <control shapeId="1212" r:id="rId56" name="coins_rxgen">
              <controlPr locked="0" defaultSize="0" autoFill="0" autoLine="0" autoPict="0">
                <anchor moveWithCells="1">
                  <from>
                    <xdr:col>2</xdr:col>
                    <xdr:colOff>295275</xdr:colOff>
                    <xdr:row>36</xdr:row>
                    <xdr:rowOff>180975</xdr:rowOff>
                  </from>
                  <to>
                    <xdr:col>2</xdr:col>
                    <xdr:colOff>600075</xdr:colOff>
                    <xdr:row>38</xdr:row>
                    <xdr:rowOff>9525</xdr:rowOff>
                  </to>
                </anchor>
              </controlPr>
            </control>
          </mc:Choice>
        </mc:AlternateContent>
        <mc:AlternateContent xmlns:mc="http://schemas.openxmlformats.org/markup-compatibility/2006">
          <mc:Choice Requires="x14">
            <control shapeId="1213" r:id="rId57" name="coins_rxform">
              <controlPr locked="0" defaultSize="0" autoFill="0" autoLine="0" autoPict="0">
                <anchor moveWithCells="1">
                  <from>
                    <xdr:col>2</xdr:col>
                    <xdr:colOff>295275</xdr:colOff>
                    <xdr:row>37</xdr:row>
                    <xdr:rowOff>180975</xdr:rowOff>
                  </from>
                  <to>
                    <xdr:col>2</xdr:col>
                    <xdr:colOff>600075</xdr:colOff>
                    <xdr:row>39</xdr:row>
                    <xdr:rowOff>9525</xdr:rowOff>
                  </to>
                </anchor>
              </controlPr>
            </control>
          </mc:Choice>
        </mc:AlternateContent>
        <mc:AlternateContent xmlns:mc="http://schemas.openxmlformats.org/markup-compatibility/2006">
          <mc:Choice Requires="x14">
            <control shapeId="1214" r:id="rId58" name="coins_rxnonform">
              <controlPr locked="0" defaultSize="0" autoFill="0" autoLine="0" autoPict="0">
                <anchor moveWithCells="1">
                  <from>
                    <xdr:col>2</xdr:col>
                    <xdr:colOff>295275</xdr:colOff>
                    <xdr:row>38</xdr:row>
                    <xdr:rowOff>180975</xdr:rowOff>
                  </from>
                  <to>
                    <xdr:col>2</xdr:col>
                    <xdr:colOff>600075</xdr:colOff>
                    <xdr:row>40</xdr:row>
                    <xdr:rowOff>9525</xdr:rowOff>
                  </to>
                </anchor>
              </controlPr>
            </control>
          </mc:Choice>
        </mc:AlternateContent>
        <mc:AlternateContent xmlns:mc="http://schemas.openxmlformats.org/markup-compatibility/2006">
          <mc:Choice Requires="x14">
            <control shapeId="1215" r:id="rId59" name="coins_rxspclty">
              <controlPr locked="0" defaultSize="0" autoFill="0" autoLine="0" autoPict="0">
                <anchor moveWithCells="1">
                  <from>
                    <xdr:col>2</xdr:col>
                    <xdr:colOff>295275</xdr:colOff>
                    <xdr:row>39</xdr:row>
                    <xdr:rowOff>180975</xdr:rowOff>
                  </from>
                  <to>
                    <xdr:col>2</xdr:col>
                    <xdr:colOff>600075</xdr:colOff>
                    <xdr:row>41</xdr:row>
                    <xdr:rowOff>0</xdr:rowOff>
                  </to>
                </anchor>
              </controlPr>
            </control>
          </mc:Choice>
        </mc:AlternateContent>
        <mc:AlternateContent xmlns:mc="http://schemas.openxmlformats.org/markup-compatibility/2006">
          <mc:Choice Requires="x14">
            <control shapeId="1216" r:id="rId60" name="hsa">
              <controlPr locked="0" defaultSize="0" autoFill="0" autoLine="0" autoPict="0" macro="[0]!hsa_Click">
                <anchor moveWithCells="1">
                  <from>
                    <xdr:col>4</xdr:col>
                    <xdr:colOff>190500</xdr:colOff>
                    <xdr:row>1</xdr:row>
                    <xdr:rowOff>180975</xdr:rowOff>
                  </from>
                  <to>
                    <xdr:col>4</xdr:col>
                    <xdr:colOff>495300</xdr:colOff>
                    <xdr:row>3</xdr:row>
                    <xdr:rowOff>9525</xdr:rowOff>
                  </to>
                </anchor>
              </controlPr>
            </control>
          </mc:Choice>
        </mc:AlternateContent>
        <mc:AlternateContent xmlns:mc="http://schemas.openxmlformats.org/markup-compatibility/2006">
          <mc:Choice Requires="x14">
            <control shapeId="1217" r:id="rId61" name="blend">
              <controlPr locked="0" defaultSize="0" autoFill="0" autoLine="0" autoPict="0" macro="[0]!blend_Click">
                <anchor moveWithCells="1">
                  <from>
                    <xdr:col>7</xdr:col>
                    <xdr:colOff>190500</xdr:colOff>
                    <xdr:row>1</xdr:row>
                    <xdr:rowOff>180975</xdr:rowOff>
                  </from>
                  <to>
                    <xdr:col>7</xdr:col>
                    <xdr:colOff>495300</xdr:colOff>
                    <xdr:row>3</xdr:row>
                    <xdr:rowOff>9525</xdr:rowOff>
                  </to>
                </anchor>
              </controlPr>
            </control>
          </mc:Choice>
        </mc:AlternateContent>
        <mc:AlternateContent xmlns:mc="http://schemas.openxmlformats.org/markup-compatibility/2006">
          <mc:Choice Requires="x14">
            <control shapeId="1220" r:id="rId62" name="coins_rxmain">
              <controlPr locked="0" defaultSize="0" autoFill="0" autoLine="0" autoPict="0">
                <anchor moveWithCells="1">
                  <from>
                    <xdr:col>2</xdr:col>
                    <xdr:colOff>295275</xdr:colOff>
                    <xdr:row>40</xdr:row>
                    <xdr:rowOff>180975</xdr:rowOff>
                  </from>
                  <to>
                    <xdr:col>2</xdr:col>
                    <xdr:colOff>600075</xdr:colOff>
                    <xdr:row>43</xdr:row>
                    <xdr:rowOff>0</xdr:rowOff>
                  </to>
                </anchor>
              </controlPr>
            </control>
          </mc:Choice>
        </mc:AlternateContent>
        <mc:AlternateContent xmlns:mc="http://schemas.openxmlformats.org/markup-compatibility/2006">
          <mc:Choice Requires="x14">
            <control shapeId="1221" r:id="rId63" name="ded_med_all2">
              <controlPr locked="0" defaultSize="0" autoFill="0" autoLine="0" autoPict="0" macro="[0]!ded_med_all_Click2">
                <anchor moveWithCells="1">
                  <from>
                    <xdr:col>5</xdr:col>
                    <xdr:colOff>266700</xdr:colOff>
                    <xdr:row>15</xdr:row>
                    <xdr:rowOff>371475</xdr:rowOff>
                  </from>
                  <to>
                    <xdr:col>5</xdr:col>
                    <xdr:colOff>571500</xdr:colOff>
                    <xdr:row>17</xdr:row>
                    <xdr:rowOff>9525</xdr:rowOff>
                  </to>
                </anchor>
              </controlPr>
            </control>
          </mc:Choice>
        </mc:AlternateContent>
        <mc:AlternateContent xmlns:mc="http://schemas.openxmlformats.org/markup-compatibility/2006">
          <mc:Choice Requires="x14">
            <control shapeId="1222" r:id="rId64" name="ded_er2">
              <controlPr locked="0" defaultSize="0" autoFill="0" autoLine="0" autoPict="0">
                <anchor moveWithCells="1">
                  <from>
                    <xdr:col>5</xdr:col>
                    <xdr:colOff>266700</xdr:colOff>
                    <xdr:row>16</xdr:row>
                    <xdr:rowOff>180975</xdr:rowOff>
                  </from>
                  <to>
                    <xdr:col>5</xdr:col>
                    <xdr:colOff>571500</xdr:colOff>
                    <xdr:row>18</xdr:row>
                    <xdr:rowOff>9525</xdr:rowOff>
                  </to>
                </anchor>
              </controlPr>
            </control>
          </mc:Choice>
        </mc:AlternateContent>
        <mc:AlternateContent xmlns:mc="http://schemas.openxmlformats.org/markup-compatibility/2006">
          <mc:Choice Requires="x14">
            <control shapeId="1223" r:id="rId65" name="ded_sp2">
              <controlPr locked="0" defaultSize="0" autoFill="0" autoLine="0" autoPict="0">
                <anchor moveWithCells="1">
                  <from>
                    <xdr:col>5</xdr:col>
                    <xdr:colOff>266700</xdr:colOff>
                    <xdr:row>19</xdr:row>
                    <xdr:rowOff>371475</xdr:rowOff>
                  </from>
                  <to>
                    <xdr:col>5</xdr:col>
                    <xdr:colOff>571500</xdr:colOff>
                    <xdr:row>21</xdr:row>
                    <xdr:rowOff>9525</xdr:rowOff>
                  </to>
                </anchor>
              </controlPr>
            </control>
          </mc:Choice>
        </mc:AlternateContent>
        <mc:AlternateContent xmlns:mc="http://schemas.openxmlformats.org/markup-compatibility/2006">
          <mc:Choice Requires="x14">
            <control shapeId="1224" r:id="rId66" name="ded_ip2">
              <controlPr locked="0" defaultSize="0" autoFill="0" autoLine="0" autoPict="0">
                <anchor moveWithCells="1">
                  <from>
                    <xdr:col>5</xdr:col>
                    <xdr:colOff>266700</xdr:colOff>
                    <xdr:row>17</xdr:row>
                    <xdr:rowOff>180975</xdr:rowOff>
                  </from>
                  <to>
                    <xdr:col>5</xdr:col>
                    <xdr:colOff>571500</xdr:colOff>
                    <xdr:row>19</xdr:row>
                    <xdr:rowOff>9525</xdr:rowOff>
                  </to>
                </anchor>
              </controlPr>
            </control>
          </mc:Choice>
        </mc:AlternateContent>
        <mc:AlternateContent xmlns:mc="http://schemas.openxmlformats.org/markup-compatibility/2006">
          <mc:Choice Requires="x14">
            <control shapeId="1225" r:id="rId67" name="ded_pc2">
              <controlPr locked="0" defaultSize="0" autoFill="0" autoLine="0" autoPict="0">
                <anchor moveWithCells="1">
                  <from>
                    <xdr:col>5</xdr:col>
                    <xdr:colOff>266700</xdr:colOff>
                    <xdr:row>19</xdr:row>
                    <xdr:rowOff>104775</xdr:rowOff>
                  </from>
                  <to>
                    <xdr:col>5</xdr:col>
                    <xdr:colOff>571500</xdr:colOff>
                    <xdr:row>19</xdr:row>
                    <xdr:rowOff>314325</xdr:rowOff>
                  </to>
                </anchor>
              </controlPr>
            </control>
          </mc:Choice>
        </mc:AlternateContent>
        <mc:AlternateContent xmlns:mc="http://schemas.openxmlformats.org/markup-compatibility/2006">
          <mc:Choice Requires="x14">
            <control shapeId="1226" r:id="rId68" name="ded_psy2">
              <controlPr locked="0" defaultSize="0" autoFill="0" autoLine="0" autoPict="0">
                <anchor moveWithCells="1">
                  <from>
                    <xdr:col>5</xdr:col>
                    <xdr:colOff>266700</xdr:colOff>
                    <xdr:row>21</xdr:row>
                    <xdr:rowOff>104775</xdr:rowOff>
                  </from>
                  <to>
                    <xdr:col>5</xdr:col>
                    <xdr:colOff>571500</xdr:colOff>
                    <xdr:row>21</xdr:row>
                    <xdr:rowOff>314325</xdr:rowOff>
                  </to>
                </anchor>
              </controlPr>
            </control>
          </mc:Choice>
        </mc:AlternateContent>
        <mc:AlternateContent xmlns:mc="http://schemas.openxmlformats.org/markup-compatibility/2006">
          <mc:Choice Requires="x14">
            <control shapeId="1227" r:id="rId69" name="ded_pvis2">
              <controlPr locked="0" defaultSize="0" autoFill="0" autoLine="0" autoPict="0">
                <anchor moveWithCells="1">
                  <from>
                    <xdr:col>11</xdr:col>
                    <xdr:colOff>409575</xdr:colOff>
                    <xdr:row>15</xdr:row>
                    <xdr:rowOff>219075</xdr:rowOff>
                  </from>
                  <to>
                    <xdr:col>11</xdr:col>
                    <xdr:colOff>695325</xdr:colOff>
                    <xdr:row>16</xdr:row>
                    <xdr:rowOff>47625</xdr:rowOff>
                  </to>
                </anchor>
              </controlPr>
            </control>
          </mc:Choice>
        </mc:AlternateContent>
        <mc:AlternateContent xmlns:mc="http://schemas.openxmlformats.org/markup-compatibility/2006">
          <mc:Choice Requires="x14">
            <control shapeId="1228" r:id="rId70" name="ded_abu2">
              <controlPr locked="0" defaultSize="0" autoFill="0" autoLine="0" autoPict="0">
                <anchor moveWithCells="1">
                  <from>
                    <xdr:col>11</xdr:col>
                    <xdr:colOff>381000</xdr:colOff>
                    <xdr:row>14</xdr:row>
                    <xdr:rowOff>123825</xdr:rowOff>
                  </from>
                  <to>
                    <xdr:col>11</xdr:col>
                    <xdr:colOff>666750</xdr:colOff>
                    <xdr:row>15</xdr:row>
                    <xdr:rowOff>142875</xdr:rowOff>
                  </to>
                </anchor>
              </controlPr>
            </control>
          </mc:Choice>
        </mc:AlternateContent>
        <mc:AlternateContent xmlns:mc="http://schemas.openxmlformats.org/markup-compatibility/2006">
          <mc:Choice Requires="x14">
            <control shapeId="1229" r:id="rId71" name="ded_img2">
              <controlPr locked="0" defaultSize="0" autoFill="0" autoLine="0" autoPict="0">
                <anchor moveWithCells="1">
                  <from>
                    <xdr:col>5</xdr:col>
                    <xdr:colOff>266700</xdr:colOff>
                    <xdr:row>21</xdr:row>
                    <xdr:rowOff>371475</xdr:rowOff>
                  </from>
                  <to>
                    <xdr:col>5</xdr:col>
                    <xdr:colOff>571500</xdr:colOff>
                    <xdr:row>26</xdr:row>
                    <xdr:rowOff>9525</xdr:rowOff>
                  </to>
                </anchor>
              </controlPr>
            </control>
          </mc:Choice>
        </mc:AlternateContent>
        <mc:AlternateContent xmlns:mc="http://schemas.openxmlformats.org/markup-compatibility/2006">
          <mc:Choice Requires="x14">
            <control shapeId="1230" r:id="rId72" name="ded_pden2">
              <controlPr locked="0" defaultSize="0" autoFill="0" autoLine="0" autoPict="0">
                <anchor moveWithCells="1">
                  <from>
                    <xdr:col>5</xdr:col>
                    <xdr:colOff>266700</xdr:colOff>
                    <xdr:row>24</xdr:row>
                    <xdr:rowOff>0</xdr:rowOff>
                  </from>
                  <to>
                    <xdr:col>5</xdr:col>
                    <xdr:colOff>571500</xdr:colOff>
                    <xdr:row>27</xdr:row>
                    <xdr:rowOff>28575</xdr:rowOff>
                  </to>
                </anchor>
              </controlPr>
            </control>
          </mc:Choice>
        </mc:AlternateContent>
        <mc:AlternateContent xmlns:mc="http://schemas.openxmlformats.org/markup-compatibility/2006">
          <mc:Choice Requires="x14">
            <control shapeId="1231" r:id="rId73" name="ded_pt2">
              <controlPr locked="0" defaultSize="0" autoFill="0" autoLine="0" autoPict="0">
                <anchor moveWithCells="1">
                  <from>
                    <xdr:col>5</xdr:col>
                    <xdr:colOff>266700</xdr:colOff>
                    <xdr:row>27</xdr:row>
                    <xdr:rowOff>0</xdr:rowOff>
                  </from>
                  <to>
                    <xdr:col>5</xdr:col>
                    <xdr:colOff>571500</xdr:colOff>
                    <xdr:row>27</xdr:row>
                    <xdr:rowOff>219075</xdr:rowOff>
                  </to>
                </anchor>
              </controlPr>
            </control>
          </mc:Choice>
        </mc:AlternateContent>
        <mc:AlternateContent xmlns:mc="http://schemas.openxmlformats.org/markup-compatibility/2006">
          <mc:Choice Requires="x14">
            <control shapeId="1232" r:id="rId74" name="ded_st2">
              <controlPr locked="0" defaultSize="0" autoFill="0" autoLine="0" autoPict="0">
                <anchor moveWithCells="1">
                  <from>
                    <xdr:col>5</xdr:col>
                    <xdr:colOff>266700</xdr:colOff>
                    <xdr:row>24</xdr:row>
                    <xdr:rowOff>0</xdr:rowOff>
                  </from>
                  <to>
                    <xdr:col>5</xdr:col>
                    <xdr:colOff>571500</xdr:colOff>
                    <xdr:row>27</xdr:row>
                    <xdr:rowOff>28575</xdr:rowOff>
                  </to>
                </anchor>
              </controlPr>
            </control>
          </mc:Choice>
        </mc:AlternateContent>
        <mc:AlternateContent xmlns:mc="http://schemas.openxmlformats.org/markup-compatibility/2006">
          <mc:Choice Requires="x14">
            <control shapeId="1233" r:id="rId75" name="ded_ot2">
              <controlPr locked="0" defaultSize="0" autoFill="0" autoLine="0" autoPict="0">
                <anchor moveWithCells="1">
                  <from>
                    <xdr:col>5</xdr:col>
                    <xdr:colOff>266700</xdr:colOff>
                    <xdr:row>27</xdr:row>
                    <xdr:rowOff>66675</xdr:rowOff>
                  </from>
                  <to>
                    <xdr:col>5</xdr:col>
                    <xdr:colOff>571500</xdr:colOff>
                    <xdr:row>27</xdr:row>
                    <xdr:rowOff>285750</xdr:rowOff>
                  </to>
                </anchor>
              </controlPr>
            </control>
          </mc:Choice>
        </mc:AlternateContent>
        <mc:AlternateContent xmlns:mc="http://schemas.openxmlformats.org/markup-compatibility/2006">
          <mc:Choice Requires="x14">
            <control shapeId="1234" r:id="rId76" name="ded_wb2">
              <controlPr locked="0" defaultSize="0" autoFill="0" autoLine="0" autoPict="0">
                <anchor moveWithCells="1">
                  <from>
                    <xdr:col>5</xdr:col>
                    <xdr:colOff>266700</xdr:colOff>
                    <xdr:row>28</xdr:row>
                    <xdr:rowOff>0</xdr:rowOff>
                  </from>
                  <to>
                    <xdr:col>5</xdr:col>
                    <xdr:colOff>571500</xdr:colOff>
                    <xdr:row>31</xdr:row>
                    <xdr:rowOff>19050</xdr:rowOff>
                  </to>
                </anchor>
              </controlPr>
            </control>
          </mc:Choice>
        </mc:AlternateContent>
        <mc:AlternateContent xmlns:mc="http://schemas.openxmlformats.org/markup-compatibility/2006">
          <mc:Choice Requires="x14">
            <control shapeId="1235" r:id="rId77" name="ded_xray2">
              <controlPr locked="0" defaultSize="0" autoFill="0" autoLine="0" autoPict="0">
                <anchor moveWithCells="1">
                  <from>
                    <xdr:col>5</xdr:col>
                    <xdr:colOff>266700</xdr:colOff>
                    <xdr:row>31</xdr:row>
                    <xdr:rowOff>180975</xdr:rowOff>
                  </from>
                  <to>
                    <xdr:col>5</xdr:col>
                    <xdr:colOff>571500</xdr:colOff>
                    <xdr:row>33</xdr:row>
                    <xdr:rowOff>9525</xdr:rowOff>
                  </to>
                </anchor>
              </controlPr>
            </control>
          </mc:Choice>
        </mc:AlternateContent>
        <mc:AlternateContent xmlns:mc="http://schemas.openxmlformats.org/markup-compatibility/2006">
          <mc:Choice Requires="x14">
            <control shapeId="1236" r:id="rId78" name="ded_prev2">
              <controlPr defaultSize="0" autoFill="0" autoLine="0" autoPict="0" macro="[0]!ded_prev_Click">
                <anchor moveWithCells="1">
                  <from>
                    <xdr:col>5</xdr:col>
                    <xdr:colOff>266700</xdr:colOff>
                    <xdr:row>28</xdr:row>
                    <xdr:rowOff>0</xdr:rowOff>
                  </from>
                  <to>
                    <xdr:col>5</xdr:col>
                    <xdr:colOff>571500</xdr:colOff>
                    <xdr:row>31</xdr:row>
                    <xdr:rowOff>19050</xdr:rowOff>
                  </to>
                </anchor>
              </controlPr>
            </control>
          </mc:Choice>
        </mc:AlternateContent>
        <mc:AlternateContent xmlns:mc="http://schemas.openxmlformats.org/markup-compatibility/2006">
          <mc:Choice Requires="x14">
            <control shapeId="1237" r:id="rId79" name="ded_lab2">
              <controlPr locked="0" defaultSize="0" autoFill="0" autoLine="0" autoPict="0">
                <anchor moveWithCells="1">
                  <from>
                    <xdr:col>5</xdr:col>
                    <xdr:colOff>266700</xdr:colOff>
                    <xdr:row>30</xdr:row>
                    <xdr:rowOff>180975</xdr:rowOff>
                  </from>
                  <to>
                    <xdr:col>5</xdr:col>
                    <xdr:colOff>571500</xdr:colOff>
                    <xdr:row>32</xdr:row>
                    <xdr:rowOff>9525</xdr:rowOff>
                  </to>
                </anchor>
              </controlPr>
            </control>
          </mc:Choice>
        </mc:AlternateContent>
        <mc:AlternateContent xmlns:mc="http://schemas.openxmlformats.org/markup-compatibility/2006">
          <mc:Choice Requires="x14">
            <control shapeId="1238" r:id="rId80" name="ded_opprof2">
              <controlPr locked="0" defaultSize="0" autoFill="0" autoLine="0" autoPict="0">
                <anchor moveWithCells="1">
                  <from>
                    <xdr:col>5</xdr:col>
                    <xdr:colOff>266700</xdr:colOff>
                    <xdr:row>34</xdr:row>
                    <xdr:rowOff>352425</xdr:rowOff>
                  </from>
                  <to>
                    <xdr:col>5</xdr:col>
                    <xdr:colOff>571500</xdr:colOff>
                    <xdr:row>36</xdr:row>
                    <xdr:rowOff>0</xdr:rowOff>
                  </to>
                </anchor>
              </controlPr>
            </control>
          </mc:Choice>
        </mc:AlternateContent>
        <mc:AlternateContent xmlns:mc="http://schemas.openxmlformats.org/markup-compatibility/2006">
          <mc:Choice Requires="x14">
            <control shapeId="1239" r:id="rId81" name="ded_snf2">
              <controlPr locked="0" defaultSize="0" autoFill="0" autoLine="0" autoPict="0">
                <anchor moveWithCells="1">
                  <from>
                    <xdr:col>5</xdr:col>
                    <xdr:colOff>266700</xdr:colOff>
                    <xdr:row>32</xdr:row>
                    <xdr:rowOff>180975</xdr:rowOff>
                  </from>
                  <to>
                    <xdr:col>5</xdr:col>
                    <xdr:colOff>571500</xdr:colOff>
                    <xdr:row>34</xdr:row>
                    <xdr:rowOff>9525</xdr:rowOff>
                  </to>
                </anchor>
              </controlPr>
            </control>
          </mc:Choice>
        </mc:AlternateContent>
        <mc:AlternateContent xmlns:mc="http://schemas.openxmlformats.org/markup-compatibility/2006">
          <mc:Choice Requires="x14">
            <control shapeId="1240" r:id="rId82" name="ded_opfac2">
              <controlPr locked="0" defaultSize="0" autoFill="0" autoLine="0" autoPict="0">
                <anchor moveWithCells="1">
                  <from>
                    <xdr:col>5</xdr:col>
                    <xdr:colOff>266700</xdr:colOff>
                    <xdr:row>34</xdr:row>
                    <xdr:rowOff>76200</xdr:rowOff>
                  </from>
                  <to>
                    <xdr:col>5</xdr:col>
                    <xdr:colOff>571500</xdr:colOff>
                    <xdr:row>34</xdr:row>
                    <xdr:rowOff>295275</xdr:rowOff>
                  </to>
                </anchor>
              </controlPr>
            </control>
          </mc:Choice>
        </mc:AlternateContent>
        <mc:AlternateContent xmlns:mc="http://schemas.openxmlformats.org/markup-compatibility/2006">
          <mc:Choice Requires="x14">
            <control shapeId="1241" r:id="rId83" name="ded_rx_all2">
              <controlPr locked="0" defaultSize="0" autoFill="0" autoLine="0" autoPict="0" macro="[0]!ded_rx_all_Click2">
                <anchor moveWithCells="1">
                  <from>
                    <xdr:col>5</xdr:col>
                    <xdr:colOff>266700</xdr:colOff>
                    <xdr:row>35</xdr:row>
                    <xdr:rowOff>180975</xdr:rowOff>
                  </from>
                  <to>
                    <xdr:col>5</xdr:col>
                    <xdr:colOff>571500</xdr:colOff>
                    <xdr:row>37</xdr:row>
                    <xdr:rowOff>9525</xdr:rowOff>
                  </to>
                </anchor>
              </controlPr>
            </control>
          </mc:Choice>
        </mc:AlternateContent>
        <mc:AlternateContent xmlns:mc="http://schemas.openxmlformats.org/markup-compatibility/2006">
          <mc:Choice Requires="x14">
            <control shapeId="1242" r:id="rId84" name="ded_rxgen2">
              <controlPr locked="0" defaultSize="0" autoFill="0" autoLine="0" autoPict="0">
                <anchor moveWithCells="1">
                  <from>
                    <xdr:col>5</xdr:col>
                    <xdr:colOff>266700</xdr:colOff>
                    <xdr:row>36</xdr:row>
                    <xdr:rowOff>180975</xdr:rowOff>
                  </from>
                  <to>
                    <xdr:col>5</xdr:col>
                    <xdr:colOff>571500</xdr:colOff>
                    <xdr:row>38</xdr:row>
                    <xdr:rowOff>9525</xdr:rowOff>
                  </to>
                </anchor>
              </controlPr>
            </control>
          </mc:Choice>
        </mc:AlternateContent>
        <mc:AlternateContent xmlns:mc="http://schemas.openxmlformats.org/markup-compatibility/2006">
          <mc:Choice Requires="x14">
            <control shapeId="1243" r:id="rId85" name="ded_rxform2">
              <controlPr locked="0" defaultSize="0" autoFill="0" autoLine="0" autoPict="0">
                <anchor moveWithCells="1">
                  <from>
                    <xdr:col>5</xdr:col>
                    <xdr:colOff>266700</xdr:colOff>
                    <xdr:row>37</xdr:row>
                    <xdr:rowOff>180975</xdr:rowOff>
                  </from>
                  <to>
                    <xdr:col>5</xdr:col>
                    <xdr:colOff>571500</xdr:colOff>
                    <xdr:row>39</xdr:row>
                    <xdr:rowOff>9525</xdr:rowOff>
                  </to>
                </anchor>
              </controlPr>
            </control>
          </mc:Choice>
        </mc:AlternateContent>
        <mc:AlternateContent xmlns:mc="http://schemas.openxmlformats.org/markup-compatibility/2006">
          <mc:Choice Requires="x14">
            <control shapeId="1244" r:id="rId86" name="ded_rxnonform2">
              <controlPr locked="0" defaultSize="0" autoFill="0" autoLine="0" autoPict="0">
                <anchor moveWithCells="1">
                  <from>
                    <xdr:col>5</xdr:col>
                    <xdr:colOff>266700</xdr:colOff>
                    <xdr:row>38</xdr:row>
                    <xdr:rowOff>180975</xdr:rowOff>
                  </from>
                  <to>
                    <xdr:col>5</xdr:col>
                    <xdr:colOff>571500</xdr:colOff>
                    <xdr:row>40</xdr:row>
                    <xdr:rowOff>9525</xdr:rowOff>
                  </to>
                </anchor>
              </controlPr>
            </control>
          </mc:Choice>
        </mc:AlternateContent>
        <mc:AlternateContent xmlns:mc="http://schemas.openxmlformats.org/markup-compatibility/2006">
          <mc:Choice Requires="x14">
            <control shapeId="1245" r:id="rId87" name="ded_rxspclty2">
              <controlPr locked="0" defaultSize="0" autoFill="0" autoLine="0" autoPict="0">
                <anchor moveWithCells="1">
                  <from>
                    <xdr:col>5</xdr:col>
                    <xdr:colOff>266700</xdr:colOff>
                    <xdr:row>39</xdr:row>
                    <xdr:rowOff>180975</xdr:rowOff>
                  </from>
                  <to>
                    <xdr:col>5</xdr:col>
                    <xdr:colOff>571500</xdr:colOff>
                    <xdr:row>41</xdr:row>
                    <xdr:rowOff>0</xdr:rowOff>
                  </to>
                </anchor>
              </controlPr>
            </control>
          </mc:Choice>
        </mc:AlternateContent>
        <mc:AlternateContent xmlns:mc="http://schemas.openxmlformats.org/markup-compatibility/2006">
          <mc:Choice Requires="x14">
            <control shapeId="1246" r:id="rId88" name="coins_med_all2">
              <controlPr locked="0" defaultSize="0" autoFill="0" autoLine="0" autoPict="0" macro="[0]!coins_med_all_Click2">
                <anchor moveWithCells="1">
                  <from>
                    <xdr:col>6</xdr:col>
                    <xdr:colOff>295275</xdr:colOff>
                    <xdr:row>15</xdr:row>
                    <xdr:rowOff>371475</xdr:rowOff>
                  </from>
                  <to>
                    <xdr:col>6</xdr:col>
                    <xdr:colOff>600075</xdr:colOff>
                    <xdr:row>17</xdr:row>
                    <xdr:rowOff>9525</xdr:rowOff>
                  </to>
                </anchor>
              </controlPr>
            </control>
          </mc:Choice>
        </mc:AlternateContent>
        <mc:AlternateContent xmlns:mc="http://schemas.openxmlformats.org/markup-compatibility/2006">
          <mc:Choice Requires="x14">
            <control shapeId="1247" r:id="rId89" name="coins_er2">
              <controlPr locked="0" defaultSize="0" autoFill="0" autoLine="0" autoPict="0">
                <anchor moveWithCells="1">
                  <from>
                    <xdr:col>6</xdr:col>
                    <xdr:colOff>295275</xdr:colOff>
                    <xdr:row>16</xdr:row>
                    <xdr:rowOff>180975</xdr:rowOff>
                  </from>
                  <to>
                    <xdr:col>6</xdr:col>
                    <xdr:colOff>600075</xdr:colOff>
                    <xdr:row>18</xdr:row>
                    <xdr:rowOff>9525</xdr:rowOff>
                  </to>
                </anchor>
              </controlPr>
            </control>
          </mc:Choice>
        </mc:AlternateContent>
        <mc:AlternateContent xmlns:mc="http://schemas.openxmlformats.org/markup-compatibility/2006">
          <mc:Choice Requires="x14">
            <control shapeId="1248" r:id="rId90" name="coins_sp2">
              <controlPr locked="0" defaultSize="0" autoFill="0" autoLine="0" autoPict="0">
                <anchor moveWithCells="1">
                  <from>
                    <xdr:col>6</xdr:col>
                    <xdr:colOff>295275</xdr:colOff>
                    <xdr:row>19</xdr:row>
                    <xdr:rowOff>371475</xdr:rowOff>
                  </from>
                  <to>
                    <xdr:col>6</xdr:col>
                    <xdr:colOff>600075</xdr:colOff>
                    <xdr:row>21</xdr:row>
                    <xdr:rowOff>9525</xdr:rowOff>
                  </to>
                </anchor>
              </controlPr>
            </control>
          </mc:Choice>
        </mc:AlternateContent>
        <mc:AlternateContent xmlns:mc="http://schemas.openxmlformats.org/markup-compatibility/2006">
          <mc:Choice Requires="x14">
            <control shapeId="1249" r:id="rId91" name="coins_ip2">
              <controlPr locked="0" defaultSize="0" autoFill="0" autoLine="0" autoPict="0">
                <anchor moveWithCells="1">
                  <from>
                    <xdr:col>6</xdr:col>
                    <xdr:colOff>295275</xdr:colOff>
                    <xdr:row>17</xdr:row>
                    <xdr:rowOff>180975</xdr:rowOff>
                  </from>
                  <to>
                    <xdr:col>6</xdr:col>
                    <xdr:colOff>600075</xdr:colOff>
                    <xdr:row>19</xdr:row>
                    <xdr:rowOff>9525</xdr:rowOff>
                  </to>
                </anchor>
              </controlPr>
            </control>
          </mc:Choice>
        </mc:AlternateContent>
        <mc:AlternateContent xmlns:mc="http://schemas.openxmlformats.org/markup-compatibility/2006">
          <mc:Choice Requires="x14">
            <control shapeId="1250" r:id="rId92" name="coins_pc2">
              <controlPr locked="0" defaultSize="0" autoFill="0" autoLine="0" autoPict="0">
                <anchor moveWithCells="1">
                  <from>
                    <xdr:col>6</xdr:col>
                    <xdr:colOff>295275</xdr:colOff>
                    <xdr:row>19</xdr:row>
                    <xdr:rowOff>104775</xdr:rowOff>
                  </from>
                  <to>
                    <xdr:col>6</xdr:col>
                    <xdr:colOff>600075</xdr:colOff>
                    <xdr:row>19</xdr:row>
                    <xdr:rowOff>314325</xdr:rowOff>
                  </to>
                </anchor>
              </controlPr>
            </control>
          </mc:Choice>
        </mc:AlternateContent>
        <mc:AlternateContent xmlns:mc="http://schemas.openxmlformats.org/markup-compatibility/2006">
          <mc:Choice Requires="x14">
            <control shapeId="1251" r:id="rId93" name="coins_psy2">
              <controlPr locked="0" defaultSize="0" autoFill="0" autoLine="0" autoPict="0">
                <anchor moveWithCells="1">
                  <from>
                    <xdr:col>6</xdr:col>
                    <xdr:colOff>295275</xdr:colOff>
                    <xdr:row>21</xdr:row>
                    <xdr:rowOff>104775</xdr:rowOff>
                  </from>
                  <to>
                    <xdr:col>6</xdr:col>
                    <xdr:colOff>600075</xdr:colOff>
                    <xdr:row>21</xdr:row>
                    <xdr:rowOff>314325</xdr:rowOff>
                  </to>
                </anchor>
              </controlPr>
            </control>
          </mc:Choice>
        </mc:AlternateContent>
        <mc:AlternateContent xmlns:mc="http://schemas.openxmlformats.org/markup-compatibility/2006">
          <mc:Choice Requires="x14">
            <control shapeId="1252" r:id="rId94" name="coins_pvis2">
              <controlPr locked="0" defaultSize="0" autoFill="0" autoLine="0" autoPict="0">
                <anchor moveWithCells="1">
                  <from>
                    <xdr:col>12</xdr:col>
                    <xdr:colOff>28575</xdr:colOff>
                    <xdr:row>15</xdr:row>
                    <xdr:rowOff>238125</xdr:rowOff>
                  </from>
                  <to>
                    <xdr:col>12</xdr:col>
                    <xdr:colOff>333375</xdr:colOff>
                    <xdr:row>16</xdr:row>
                    <xdr:rowOff>76200</xdr:rowOff>
                  </to>
                </anchor>
              </controlPr>
            </control>
          </mc:Choice>
        </mc:AlternateContent>
        <mc:AlternateContent xmlns:mc="http://schemas.openxmlformats.org/markup-compatibility/2006">
          <mc:Choice Requires="x14">
            <control shapeId="1253" r:id="rId95" name="coins_abu2">
              <controlPr locked="0" defaultSize="0" autoFill="0" autoLine="0" autoPict="0">
                <anchor moveWithCells="1">
                  <from>
                    <xdr:col>12</xdr:col>
                    <xdr:colOff>66675</xdr:colOff>
                    <xdr:row>14</xdr:row>
                    <xdr:rowOff>142875</xdr:rowOff>
                  </from>
                  <to>
                    <xdr:col>12</xdr:col>
                    <xdr:colOff>371475</xdr:colOff>
                    <xdr:row>15</xdr:row>
                    <xdr:rowOff>152400</xdr:rowOff>
                  </to>
                </anchor>
              </controlPr>
            </control>
          </mc:Choice>
        </mc:AlternateContent>
        <mc:AlternateContent xmlns:mc="http://schemas.openxmlformats.org/markup-compatibility/2006">
          <mc:Choice Requires="x14">
            <control shapeId="1254" r:id="rId96" name="coins_img2">
              <controlPr locked="0" defaultSize="0" autoFill="0" autoLine="0" autoPict="0">
                <anchor moveWithCells="1">
                  <from>
                    <xdr:col>6</xdr:col>
                    <xdr:colOff>295275</xdr:colOff>
                    <xdr:row>21</xdr:row>
                    <xdr:rowOff>371475</xdr:rowOff>
                  </from>
                  <to>
                    <xdr:col>6</xdr:col>
                    <xdr:colOff>600075</xdr:colOff>
                    <xdr:row>26</xdr:row>
                    <xdr:rowOff>9525</xdr:rowOff>
                  </to>
                </anchor>
              </controlPr>
            </control>
          </mc:Choice>
        </mc:AlternateContent>
        <mc:AlternateContent xmlns:mc="http://schemas.openxmlformats.org/markup-compatibility/2006">
          <mc:Choice Requires="x14">
            <control shapeId="1255" r:id="rId97" name="coins_pden2">
              <controlPr locked="0" defaultSize="0" autoFill="0" autoLine="0" autoPict="0">
                <anchor moveWithCells="1">
                  <from>
                    <xdr:col>6</xdr:col>
                    <xdr:colOff>295275</xdr:colOff>
                    <xdr:row>24</xdr:row>
                    <xdr:rowOff>0</xdr:rowOff>
                  </from>
                  <to>
                    <xdr:col>6</xdr:col>
                    <xdr:colOff>600075</xdr:colOff>
                    <xdr:row>27</xdr:row>
                    <xdr:rowOff>28575</xdr:rowOff>
                  </to>
                </anchor>
              </controlPr>
            </control>
          </mc:Choice>
        </mc:AlternateContent>
        <mc:AlternateContent xmlns:mc="http://schemas.openxmlformats.org/markup-compatibility/2006">
          <mc:Choice Requires="x14">
            <control shapeId="1256" r:id="rId98" name="coins_pt2">
              <controlPr locked="0" defaultSize="0" autoFill="0" autoLine="0" autoPict="0">
                <anchor moveWithCells="1">
                  <from>
                    <xdr:col>6</xdr:col>
                    <xdr:colOff>295275</xdr:colOff>
                    <xdr:row>27</xdr:row>
                    <xdr:rowOff>0</xdr:rowOff>
                  </from>
                  <to>
                    <xdr:col>6</xdr:col>
                    <xdr:colOff>600075</xdr:colOff>
                    <xdr:row>27</xdr:row>
                    <xdr:rowOff>219075</xdr:rowOff>
                  </to>
                </anchor>
              </controlPr>
            </control>
          </mc:Choice>
        </mc:AlternateContent>
        <mc:AlternateContent xmlns:mc="http://schemas.openxmlformats.org/markup-compatibility/2006">
          <mc:Choice Requires="x14">
            <control shapeId="1257" r:id="rId99" name="coins_st2">
              <controlPr locked="0" defaultSize="0" autoFill="0" autoLine="0" autoPict="0">
                <anchor moveWithCells="1">
                  <from>
                    <xdr:col>6</xdr:col>
                    <xdr:colOff>295275</xdr:colOff>
                    <xdr:row>24</xdr:row>
                    <xdr:rowOff>0</xdr:rowOff>
                  </from>
                  <to>
                    <xdr:col>6</xdr:col>
                    <xdr:colOff>600075</xdr:colOff>
                    <xdr:row>27</xdr:row>
                    <xdr:rowOff>28575</xdr:rowOff>
                  </to>
                </anchor>
              </controlPr>
            </control>
          </mc:Choice>
        </mc:AlternateContent>
        <mc:AlternateContent xmlns:mc="http://schemas.openxmlformats.org/markup-compatibility/2006">
          <mc:Choice Requires="x14">
            <control shapeId="1258" r:id="rId100" name="coins_ot2">
              <controlPr locked="0" defaultSize="0" autoFill="0" autoLine="0" autoPict="0">
                <anchor moveWithCells="1">
                  <from>
                    <xdr:col>6</xdr:col>
                    <xdr:colOff>295275</xdr:colOff>
                    <xdr:row>27</xdr:row>
                    <xdr:rowOff>66675</xdr:rowOff>
                  </from>
                  <to>
                    <xdr:col>6</xdr:col>
                    <xdr:colOff>600075</xdr:colOff>
                    <xdr:row>27</xdr:row>
                    <xdr:rowOff>285750</xdr:rowOff>
                  </to>
                </anchor>
              </controlPr>
            </control>
          </mc:Choice>
        </mc:AlternateContent>
        <mc:AlternateContent xmlns:mc="http://schemas.openxmlformats.org/markup-compatibility/2006">
          <mc:Choice Requires="x14">
            <control shapeId="1259" r:id="rId101" name="coins_wb2">
              <controlPr locked="0" defaultSize="0" autoFill="0" autoLine="0" autoPict="0">
                <anchor moveWithCells="1">
                  <from>
                    <xdr:col>6</xdr:col>
                    <xdr:colOff>295275</xdr:colOff>
                    <xdr:row>28</xdr:row>
                    <xdr:rowOff>0</xdr:rowOff>
                  </from>
                  <to>
                    <xdr:col>6</xdr:col>
                    <xdr:colOff>600075</xdr:colOff>
                    <xdr:row>31</xdr:row>
                    <xdr:rowOff>19050</xdr:rowOff>
                  </to>
                </anchor>
              </controlPr>
            </control>
          </mc:Choice>
        </mc:AlternateContent>
        <mc:AlternateContent xmlns:mc="http://schemas.openxmlformats.org/markup-compatibility/2006">
          <mc:Choice Requires="x14">
            <control shapeId="1260" r:id="rId102" name="coins_xray2">
              <controlPr locked="0" defaultSize="0" autoFill="0" autoLine="0" autoPict="0">
                <anchor moveWithCells="1">
                  <from>
                    <xdr:col>6</xdr:col>
                    <xdr:colOff>295275</xdr:colOff>
                    <xdr:row>31</xdr:row>
                    <xdr:rowOff>180975</xdr:rowOff>
                  </from>
                  <to>
                    <xdr:col>6</xdr:col>
                    <xdr:colOff>600075</xdr:colOff>
                    <xdr:row>33</xdr:row>
                    <xdr:rowOff>9525</xdr:rowOff>
                  </to>
                </anchor>
              </controlPr>
            </control>
          </mc:Choice>
        </mc:AlternateContent>
        <mc:AlternateContent xmlns:mc="http://schemas.openxmlformats.org/markup-compatibility/2006">
          <mc:Choice Requires="x14">
            <control shapeId="1261" r:id="rId103" name="coins_prev2">
              <controlPr defaultSize="0" autoFill="0" autoLine="0" autoPict="0" macro="[0]!coins_prev_Click">
                <anchor moveWithCells="1">
                  <from>
                    <xdr:col>6</xdr:col>
                    <xdr:colOff>295275</xdr:colOff>
                    <xdr:row>28</xdr:row>
                    <xdr:rowOff>0</xdr:rowOff>
                  </from>
                  <to>
                    <xdr:col>6</xdr:col>
                    <xdr:colOff>600075</xdr:colOff>
                    <xdr:row>31</xdr:row>
                    <xdr:rowOff>19050</xdr:rowOff>
                  </to>
                </anchor>
              </controlPr>
            </control>
          </mc:Choice>
        </mc:AlternateContent>
        <mc:AlternateContent xmlns:mc="http://schemas.openxmlformats.org/markup-compatibility/2006">
          <mc:Choice Requires="x14">
            <control shapeId="1262" r:id="rId104" name="coins_lab2">
              <controlPr locked="0" defaultSize="0" autoFill="0" autoLine="0" autoPict="0">
                <anchor moveWithCells="1">
                  <from>
                    <xdr:col>6</xdr:col>
                    <xdr:colOff>295275</xdr:colOff>
                    <xdr:row>30</xdr:row>
                    <xdr:rowOff>180975</xdr:rowOff>
                  </from>
                  <to>
                    <xdr:col>6</xdr:col>
                    <xdr:colOff>600075</xdr:colOff>
                    <xdr:row>32</xdr:row>
                    <xdr:rowOff>9525</xdr:rowOff>
                  </to>
                </anchor>
              </controlPr>
            </control>
          </mc:Choice>
        </mc:AlternateContent>
        <mc:AlternateContent xmlns:mc="http://schemas.openxmlformats.org/markup-compatibility/2006">
          <mc:Choice Requires="x14">
            <control shapeId="1263" r:id="rId105" name="coins_opprof2">
              <controlPr locked="0" defaultSize="0" autoFill="0" autoLine="0" autoPict="0">
                <anchor moveWithCells="1">
                  <from>
                    <xdr:col>6</xdr:col>
                    <xdr:colOff>295275</xdr:colOff>
                    <xdr:row>34</xdr:row>
                    <xdr:rowOff>352425</xdr:rowOff>
                  </from>
                  <to>
                    <xdr:col>6</xdr:col>
                    <xdr:colOff>600075</xdr:colOff>
                    <xdr:row>36</xdr:row>
                    <xdr:rowOff>0</xdr:rowOff>
                  </to>
                </anchor>
              </controlPr>
            </control>
          </mc:Choice>
        </mc:AlternateContent>
        <mc:AlternateContent xmlns:mc="http://schemas.openxmlformats.org/markup-compatibility/2006">
          <mc:Choice Requires="x14">
            <control shapeId="1264" r:id="rId106" name="coins_snf2">
              <controlPr locked="0" defaultSize="0" autoFill="0" autoLine="0" autoPict="0">
                <anchor moveWithCells="1">
                  <from>
                    <xdr:col>6</xdr:col>
                    <xdr:colOff>295275</xdr:colOff>
                    <xdr:row>32</xdr:row>
                    <xdr:rowOff>180975</xdr:rowOff>
                  </from>
                  <to>
                    <xdr:col>6</xdr:col>
                    <xdr:colOff>600075</xdr:colOff>
                    <xdr:row>34</xdr:row>
                    <xdr:rowOff>9525</xdr:rowOff>
                  </to>
                </anchor>
              </controlPr>
            </control>
          </mc:Choice>
        </mc:AlternateContent>
        <mc:AlternateContent xmlns:mc="http://schemas.openxmlformats.org/markup-compatibility/2006">
          <mc:Choice Requires="x14">
            <control shapeId="1265" r:id="rId107" name="coins_opfac2">
              <controlPr locked="0" defaultSize="0" autoFill="0" autoLine="0" autoPict="0">
                <anchor moveWithCells="1">
                  <from>
                    <xdr:col>6</xdr:col>
                    <xdr:colOff>295275</xdr:colOff>
                    <xdr:row>34</xdr:row>
                    <xdr:rowOff>76200</xdr:rowOff>
                  </from>
                  <to>
                    <xdr:col>6</xdr:col>
                    <xdr:colOff>600075</xdr:colOff>
                    <xdr:row>34</xdr:row>
                    <xdr:rowOff>295275</xdr:rowOff>
                  </to>
                </anchor>
              </controlPr>
            </control>
          </mc:Choice>
        </mc:AlternateContent>
        <mc:AlternateContent xmlns:mc="http://schemas.openxmlformats.org/markup-compatibility/2006">
          <mc:Choice Requires="x14">
            <control shapeId="1266" r:id="rId108" name="coins_rx_all2">
              <controlPr locked="0" defaultSize="0" autoFill="0" autoLine="0" autoPict="0" macro="[0]!coins_rx_all_Click2">
                <anchor moveWithCells="1">
                  <from>
                    <xdr:col>6</xdr:col>
                    <xdr:colOff>295275</xdr:colOff>
                    <xdr:row>35</xdr:row>
                    <xdr:rowOff>180975</xdr:rowOff>
                  </from>
                  <to>
                    <xdr:col>6</xdr:col>
                    <xdr:colOff>600075</xdr:colOff>
                    <xdr:row>37</xdr:row>
                    <xdr:rowOff>9525</xdr:rowOff>
                  </to>
                </anchor>
              </controlPr>
            </control>
          </mc:Choice>
        </mc:AlternateContent>
        <mc:AlternateContent xmlns:mc="http://schemas.openxmlformats.org/markup-compatibility/2006">
          <mc:Choice Requires="x14">
            <control shapeId="1267" r:id="rId109" name="coins_rxgen2">
              <controlPr locked="0" defaultSize="0" autoFill="0" autoLine="0" autoPict="0">
                <anchor moveWithCells="1">
                  <from>
                    <xdr:col>6</xdr:col>
                    <xdr:colOff>295275</xdr:colOff>
                    <xdr:row>36</xdr:row>
                    <xdr:rowOff>180975</xdr:rowOff>
                  </from>
                  <to>
                    <xdr:col>6</xdr:col>
                    <xdr:colOff>600075</xdr:colOff>
                    <xdr:row>38</xdr:row>
                    <xdr:rowOff>9525</xdr:rowOff>
                  </to>
                </anchor>
              </controlPr>
            </control>
          </mc:Choice>
        </mc:AlternateContent>
        <mc:AlternateContent xmlns:mc="http://schemas.openxmlformats.org/markup-compatibility/2006">
          <mc:Choice Requires="x14">
            <control shapeId="1268" r:id="rId110" name="coins_rxform2">
              <controlPr locked="0" defaultSize="0" autoFill="0" autoLine="0" autoPict="0">
                <anchor moveWithCells="1">
                  <from>
                    <xdr:col>6</xdr:col>
                    <xdr:colOff>295275</xdr:colOff>
                    <xdr:row>37</xdr:row>
                    <xdr:rowOff>180975</xdr:rowOff>
                  </from>
                  <to>
                    <xdr:col>6</xdr:col>
                    <xdr:colOff>600075</xdr:colOff>
                    <xdr:row>39</xdr:row>
                    <xdr:rowOff>9525</xdr:rowOff>
                  </to>
                </anchor>
              </controlPr>
            </control>
          </mc:Choice>
        </mc:AlternateContent>
        <mc:AlternateContent xmlns:mc="http://schemas.openxmlformats.org/markup-compatibility/2006">
          <mc:Choice Requires="x14">
            <control shapeId="1269" r:id="rId111" name="coins_rxnonform2">
              <controlPr locked="0" defaultSize="0" autoFill="0" autoLine="0" autoPict="0">
                <anchor moveWithCells="1">
                  <from>
                    <xdr:col>6</xdr:col>
                    <xdr:colOff>295275</xdr:colOff>
                    <xdr:row>38</xdr:row>
                    <xdr:rowOff>180975</xdr:rowOff>
                  </from>
                  <to>
                    <xdr:col>6</xdr:col>
                    <xdr:colOff>600075</xdr:colOff>
                    <xdr:row>40</xdr:row>
                    <xdr:rowOff>9525</xdr:rowOff>
                  </to>
                </anchor>
              </controlPr>
            </control>
          </mc:Choice>
        </mc:AlternateContent>
        <mc:AlternateContent xmlns:mc="http://schemas.openxmlformats.org/markup-compatibility/2006">
          <mc:Choice Requires="x14">
            <control shapeId="1270" r:id="rId112" name="coins_rxspclty2">
              <controlPr locked="0" defaultSize="0" autoFill="0" autoLine="0" autoPict="0">
                <anchor moveWithCells="1">
                  <from>
                    <xdr:col>6</xdr:col>
                    <xdr:colOff>295275</xdr:colOff>
                    <xdr:row>39</xdr:row>
                    <xdr:rowOff>180975</xdr:rowOff>
                  </from>
                  <to>
                    <xdr:col>6</xdr:col>
                    <xdr:colOff>600075</xdr:colOff>
                    <xdr:row>41</xdr:row>
                    <xdr:rowOff>0</xdr:rowOff>
                  </to>
                </anchor>
              </controlPr>
            </control>
          </mc:Choice>
        </mc:AlternateContent>
        <mc:AlternateContent xmlns:mc="http://schemas.openxmlformats.org/markup-compatibility/2006">
          <mc:Choice Requires="x14">
            <control shapeId="1271" r:id="rId113" name="ded_rxmain2">
              <controlPr locked="0" defaultSize="0" autoFill="0" autoLine="0" autoPict="0">
                <anchor moveWithCells="1">
                  <from>
                    <xdr:col>5</xdr:col>
                    <xdr:colOff>266700</xdr:colOff>
                    <xdr:row>40</xdr:row>
                    <xdr:rowOff>180975</xdr:rowOff>
                  </from>
                  <to>
                    <xdr:col>5</xdr:col>
                    <xdr:colOff>571500</xdr:colOff>
                    <xdr:row>43</xdr:row>
                    <xdr:rowOff>0</xdr:rowOff>
                  </to>
                </anchor>
              </controlPr>
            </control>
          </mc:Choice>
        </mc:AlternateContent>
        <mc:AlternateContent xmlns:mc="http://schemas.openxmlformats.org/markup-compatibility/2006">
          <mc:Choice Requires="x14">
            <control shapeId="1272" r:id="rId114" name="coins_rxmain2">
              <controlPr locked="0" defaultSize="0" autoFill="0" autoLine="0" autoPict="0">
                <anchor moveWithCells="1">
                  <from>
                    <xdr:col>6</xdr:col>
                    <xdr:colOff>295275</xdr:colOff>
                    <xdr:row>40</xdr:row>
                    <xdr:rowOff>180975</xdr:rowOff>
                  </from>
                  <to>
                    <xdr:col>6</xdr:col>
                    <xdr:colOff>600075</xdr:colOff>
                    <xdr:row>43</xdr:row>
                    <xdr:rowOff>0</xdr:rowOff>
                  </to>
                </anchor>
              </controlPr>
            </control>
          </mc:Choice>
        </mc:AlternateContent>
        <mc:AlternateContent xmlns:mc="http://schemas.openxmlformats.org/markup-compatibility/2006">
          <mc:Choice Requires="x14">
            <control shapeId="1275" r:id="rId115" name="Checkbox_Sep">
              <controlPr defaultSize="0" autoFill="0" autoLine="0" autoPict="0" macro="[0]!Checkbox_Sep_Click">
                <anchor moveWithCells="1">
                  <from>
                    <xdr:col>1</xdr:col>
                    <xdr:colOff>190500</xdr:colOff>
                    <xdr:row>3</xdr:row>
                    <xdr:rowOff>180975</xdr:rowOff>
                  </from>
                  <to>
                    <xdr:col>2</xdr:col>
                    <xdr:colOff>66675</xdr:colOff>
                    <xdr:row>5</xdr:row>
                    <xdr:rowOff>0</xdr:rowOff>
                  </to>
                </anchor>
              </controlPr>
            </control>
          </mc:Choice>
        </mc:AlternateContent>
        <mc:AlternateContent xmlns:mc="http://schemas.openxmlformats.org/markup-compatibility/2006">
          <mc:Choice Requires="x14">
            <control shapeId="1276" r:id="rId116" name="lesser_of">
              <controlPr locked="0" defaultSize="0" autoFill="0" autoLine="0" autoPict="0">
                <anchor moveWithCells="1">
                  <from>
                    <xdr:col>2</xdr:col>
                    <xdr:colOff>57150</xdr:colOff>
                    <xdr:row>42</xdr:row>
                    <xdr:rowOff>180975</xdr:rowOff>
                  </from>
                  <to>
                    <xdr:col>2</xdr:col>
                    <xdr:colOff>361950</xdr:colOff>
                    <xdr:row>45</xdr:row>
                    <xdr:rowOff>9525</xdr:rowOff>
                  </to>
                </anchor>
              </controlPr>
            </control>
          </mc:Choice>
        </mc:AlternateContent>
        <mc:AlternateContent xmlns:mc="http://schemas.openxmlformats.org/markup-compatibility/2006">
          <mc:Choice Requires="x14">
            <control shapeId="1277" r:id="rId117" name="specrx_lesser_of">
              <controlPr locked="0" defaultSize="0" autoFill="0" autoLine="0" autoPict="0">
                <anchor moveWithCells="1">
                  <from>
                    <xdr:col>1</xdr:col>
                    <xdr:colOff>76200</xdr:colOff>
                    <xdr:row>42</xdr:row>
                    <xdr:rowOff>180975</xdr:rowOff>
                  </from>
                  <to>
                    <xdr:col>1</xdr:col>
                    <xdr:colOff>381000</xdr:colOff>
                    <xdr:row>45</xdr:row>
                    <xdr:rowOff>9525</xdr:rowOff>
                  </to>
                </anchor>
              </controlPr>
            </control>
          </mc:Choice>
        </mc:AlternateContent>
        <mc:AlternateContent xmlns:mc="http://schemas.openxmlformats.org/markup-compatibility/2006">
          <mc:Choice Requires="x14">
            <control shapeId="1278" r:id="rId118" name="ip_copay_limit">
              <controlPr locked="0" defaultSize="0" autoFill="0" autoLine="0" autoPict="0">
                <anchor moveWithCells="1">
                  <from>
                    <xdr:col>1</xdr:col>
                    <xdr:colOff>76200</xdr:colOff>
                    <xdr:row>45</xdr:row>
                    <xdr:rowOff>180975</xdr:rowOff>
                  </from>
                  <to>
                    <xdr:col>1</xdr:col>
                    <xdr:colOff>381000</xdr:colOff>
                    <xdr:row>47</xdr:row>
                    <xdr:rowOff>9525</xdr:rowOff>
                  </to>
                </anchor>
              </controlPr>
            </control>
          </mc:Choice>
        </mc:AlternateContent>
        <mc:AlternateContent xmlns:mc="http://schemas.openxmlformats.org/markup-compatibility/2006">
          <mc:Choice Requires="x14">
            <control shapeId="1279" r:id="rId119" name="ofv_limit">
              <controlPr locked="0" defaultSize="0" autoFill="0" autoLine="0" autoPict="0">
                <anchor moveWithCells="1">
                  <from>
                    <xdr:col>1</xdr:col>
                    <xdr:colOff>76200</xdr:colOff>
                    <xdr:row>48</xdr:row>
                    <xdr:rowOff>0</xdr:rowOff>
                  </from>
                  <to>
                    <xdr:col>1</xdr:col>
                    <xdr:colOff>381000</xdr:colOff>
                    <xdr:row>49</xdr:row>
                    <xdr:rowOff>19050</xdr:rowOff>
                  </to>
                </anchor>
              </controlPr>
            </control>
          </mc:Choice>
        </mc:AlternateContent>
        <mc:AlternateContent xmlns:mc="http://schemas.openxmlformats.org/markup-compatibility/2006">
          <mc:Choice Requires="x14">
            <control shapeId="1280" r:id="rId120" name="csr_ind">
              <controlPr locked="0" defaultSize="0" autoFill="0" autoLine="0" autoPict="0" macro="[0]!csr_ind_Click">
                <anchor moveWithCells="1">
                  <from>
                    <xdr:col>1</xdr:col>
                    <xdr:colOff>190500</xdr:colOff>
                    <xdr:row>4</xdr:row>
                    <xdr:rowOff>180975</xdr:rowOff>
                  </from>
                  <to>
                    <xdr:col>1</xdr:col>
                    <xdr:colOff>495300</xdr:colOff>
                    <xdr:row>6</xdr:row>
                    <xdr:rowOff>0</xdr:rowOff>
                  </to>
                </anchor>
              </controlPr>
            </control>
          </mc:Choice>
        </mc:AlternateContent>
        <mc:AlternateContent xmlns:mc="http://schemas.openxmlformats.org/markup-compatibility/2006">
          <mc:Choice Requires="x14">
            <control shapeId="1282" r:id="rId121" name="ofv_copay_limit">
              <controlPr locked="0" defaultSize="0" autoFill="0" autoLine="0" autoPict="0">
                <anchor moveWithCells="1">
                  <from>
                    <xdr:col>1</xdr:col>
                    <xdr:colOff>76200</xdr:colOff>
                    <xdr:row>50</xdr:row>
                    <xdr:rowOff>0</xdr:rowOff>
                  </from>
                  <to>
                    <xdr:col>1</xdr:col>
                    <xdr:colOff>381000</xdr:colOff>
                    <xdr:row>50</xdr:row>
                    <xdr:rowOff>209550</xdr:rowOff>
                  </to>
                </anchor>
              </controlPr>
            </control>
          </mc:Choice>
        </mc:AlternateContent>
        <mc:AlternateContent xmlns:mc="http://schemas.openxmlformats.org/markup-compatibility/2006">
          <mc:Choice Requires="x14">
            <control shapeId="1283" r:id="rId122" name="Check Box 259">
              <controlPr locked="0" defaultSize="0" autoFill="0" autoLine="0" autoPict="0">
                <anchor moveWithCells="1">
                  <from>
                    <xdr:col>10</xdr:col>
                    <xdr:colOff>523875</xdr:colOff>
                    <xdr:row>15</xdr:row>
                    <xdr:rowOff>190500</xdr:rowOff>
                  </from>
                  <to>
                    <xdr:col>10</xdr:col>
                    <xdr:colOff>733425</xdr:colOff>
                    <xdr:row>16</xdr:row>
                    <xdr:rowOff>28575</xdr:rowOff>
                  </to>
                </anchor>
              </controlPr>
            </control>
          </mc:Choice>
        </mc:AlternateContent>
        <mc:AlternateContent xmlns:mc="http://schemas.openxmlformats.org/markup-compatibility/2006">
          <mc:Choice Requires="x14">
            <control shapeId="1284" r:id="rId123" name="Check Box 260">
              <controlPr locked="0" defaultSize="0" autoFill="0" autoLine="0" autoPict="0">
                <anchor moveWithCells="1">
                  <from>
                    <xdr:col>10</xdr:col>
                    <xdr:colOff>571500</xdr:colOff>
                    <xdr:row>14</xdr:row>
                    <xdr:rowOff>114300</xdr:rowOff>
                  </from>
                  <to>
                    <xdr:col>10</xdr:col>
                    <xdr:colOff>781050</xdr:colOff>
                    <xdr:row>15</xdr:row>
                    <xdr:rowOff>142875</xdr:rowOff>
                  </to>
                </anchor>
              </controlPr>
            </control>
          </mc:Choice>
        </mc:AlternateContent>
        <mc:AlternateContent xmlns:mc="http://schemas.openxmlformats.org/markup-compatibility/2006">
          <mc:Choice Requires="x14">
            <control shapeId="1285" r:id="rId124" name="Check Box 261">
              <controlPr locked="0" defaultSize="0" autoFill="0" autoLine="0" autoPict="0">
                <anchor moveWithCells="1">
                  <from>
                    <xdr:col>11</xdr:col>
                    <xdr:colOff>142875</xdr:colOff>
                    <xdr:row>15</xdr:row>
                    <xdr:rowOff>219075</xdr:rowOff>
                  </from>
                  <to>
                    <xdr:col>11</xdr:col>
                    <xdr:colOff>447675</xdr:colOff>
                    <xdr:row>16</xdr:row>
                    <xdr:rowOff>47625</xdr:rowOff>
                  </to>
                </anchor>
              </controlPr>
            </control>
          </mc:Choice>
        </mc:AlternateContent>
        <mc:AlternateContent xmlns:mc="http://schemas.openxmlformats.org/markup-compatibility/2006">
          <mc:Choice Requires="x14">
            <control shapeId="1286" r:id="rId125" name="Check Box 262">
              <controlPr locked="0" defaultSize="0" autoFill="0" autoLine="0" autoPict="0">
                <anchor moveWithCells="1">
                  <from>
                    <xdr:col>11</xdr:col>
                    <xdr:colOff>180975</xdr:colOff>
                    <xdr:row>14</xdr:row>
                    <xdr:rowOff>123825</xdr:rowOff>
                  </from>
                  <to>
                    <xdr:col>11</xdr:col>
                    <xdr:colOff>485775</xdr:colOff>
                    <xdr:row>15</xdr:row>
                    <xdr:rowOff>142875</xdr:rowOff>
                  </to>
                </anchor>
              </controlPr>
            </control>
          </mc:Choice>
        </mc:AlternateContent>
        <mc:AlternateContent xmlns:mc="http://schemas.openxmlformats.org/markup-compatibility/2006">
          <mc:Choice Requires="x14">
            <control shapeId="1287" r:id="rId126" name="Check Box 263">
              <controlPr locked="0" defaultSize="0" autoFill="0" autoLine="0" autoPict="0">
                <anchor moveWithCells="1">
                  <from>
                    <xdr:col>11</xdr:col>
                    <xdr:colOff>409575</xdr:colOff>
                    <xdr:row>15</xdr:row>
                    <xdr:rowOff>219075</xdr:rowOff>
                  </from>
                  <to>
                    <xdr:col>11</xdr:col>
                    <xdr:colOff>619125</xdr:colOff>
                    <xdr:row>16</xdr:row>
                    <xdr:rowOff>47625</xdr:rowOff>
                  </to>
                </anchor>
              </controlPr>
            </control>
          </mc:Choice>
        </mc:AlternateContent>
        <mc:AlternateContent xmlns:mc="http://schemas.openxmlformats.org/markup-compatibility/2006">
          <mc:Choice Requires="x14">
            <control shapeId="1288" r:id="rId127" name="Check Box 264">
              <controlPr locked="0" defaultSize="0" autoFill="0" autoLine="0" autoPict="0">
                <anchor moveWithCells="1">
                  <from>
                    <xdr:col>11</xdr:col>
                    <xdr:colOff>381000</xdr:colOff>
                    <xdr:row>14</xdr:row>
                    <xdr:rowOff>123825</xdr:rowOff>
                  </from>
                  <to>
                    <xdr:col>11</xdr:col>
                    <xdr:colOff>590550</xdr:colOff>
                    <xdr:row>15</xdr:row>
                    <xdr:rowOff>142875</xdr:rowOff>
                  </to>
                </anchor>
              </controlPr>
            </control>
          </mc:Choice>
        </mc:AlternateContent>
        <mc:AlternateContent xmlns:mc="http://schemas.openxmlformats.org/markup-compatibility/2006">
          <mc:Choice Requires="x14">
            <control shapeId="1289" r:id="rId128" name="omit_er">
              <controlPr locked="0" defaultSize="0" autoFill="0" autoLine="0" autoPict="0">
                <anchor moveWithCells="1">
                  <from>
                    <xdr:col>10</xdr:col>
                    <xdr:colOff>409575</xdr:colOff>
                    <xdr:row>16</xdr:row>
                    <xdr:rowOff>180975</xdr:rowOff>
                  </from>
                  <to>
                    <xdr:col>10</xdr:col>
                    <xdr:colOff>714375</xdr:colOff>
                    <xdr:row>18</xdr:row>
                    <xdr:rowOff>9525</xdr:rowOff>
                  </to>
                </anchor>
              </controlPr>
            </control>
          </mc:Choice>
        </mc:AlternateContent>
        <mc:AlternateContent xmlns:mc="http://schemas.openxmlformats.org/markup-compatibility/2006">
          <mc:Choice Requires="x14">
            <control shapeId="1290" r:id="rId129" name="omit_sp">
              <controlPr locked="0" defaultSize="0" autoFill="0" autoLine="0" autoPict="0">
                <anchor moveWithCells="1">
                  <from>
                    <xdr:col>10</xdr:col>
                    <xdr:colOff>409575</xdr:colOff>
                    <xdr:row>19</xdr:row>
                    <xdr:rowOff>371475</xdr:rowOff>
                  </from>
                  <to>
                    <xdr:col>10</xdr:col>
                    <xdr:colOff>714375</xdr:colOff>
                    <xdr:row>21</xdr:row>
                    <xdr:rowOff>9525</xdr:rowOff>
                  </to>
                </anchor>
              </controlPr>
            </control>
          </mc:Choice>
        </mc:AlternateContent>
        <mc:AlternateContent xmlns:mc="http://schemas.openxmlformats.org/markup-compatibility/2006">
          <mc:Choice Requires="x14">
            <control shapeId="1291" r:id="rId130" name="omit_ip">
              <controlPr locked="0" defaultSize="0" autoFill="0" autoLine="0" autoPict="0">
                <anchor moveWithCells="1">
                  <from>
                    <xdr:col>10</xdr:col>
                    <xdr:colOff>409575</xdr:colOff>
                    <xdr:row>17</xdr:row>
                    <xdr:rowOff>180975</xdr:rowOff>
                  </from>
                  <to>
                    <xdr:col>10</xdr:col>
                    <xdr:colOff>714375</xdr:colOff>
                    <xdr:row>19</xdr:row>
                    <xdr:rowOff>9525</xdr:rowOff>
                  </to>
                </anchor>
              </controlPr>
            </control>
          </mc:Choice>
        </mc:AlternateContent>
        <mc:AlternateContent xmlns:mc="http://schemas.openxmlformats.org/markup-compatibility/2006">
          <mc:Choice Requires="x14">
            <control shapeId="1292" r:id="rId131" name="omit_pc">
              <controlPr locked="0" defaultSize="0" autoFill="0" autoLine="0" autoPict="0">
                <anchor moveWithCells="1">
                  <from>
                    <xdr:col>10</xdr:col>
                    <xdr:colOff>409575</xdr:colOff>
                    <xdr:row>19</xdr:row>
                    <xdr:rowOff>104775</xdr:rowOff>
                  </from>
                  <to>
                    <xdr:col>10</xdr:col>
                    <xdr:colOff>714375</xdr:colOff>
                    <xdr:row>19</xdr:row>
                    <xdr:rowOff>314325</xdr:rowOff>
                  </to>
                </anchor>
              </controlPr>
            </control>
          </mc:Choice>
        </mc:AlternateContent>
        <mc:AlternateContent xmlns:mc="http://schemas.openxmlformats.org/markup-compatibility/2006">
          <mc:Choice Requires="x14">
            <control shapeId="1293" r:id="rId132" name="omit_psy">
              <controlPr locked="0" defaultSize="0" autoFill="0" autoLine="0" autoPict="0">
                <anchor moveWithCells="1">
                  <from>
                    <xdr:col>10</xdr:col>
                    <xdr:colOff>409575</xdr:colOff>
                    <xdr:row>21</xdr:row>
                    <xdr:rowOff>104775</xdr:rowOff>
                  </from>
                  <to>
                    <xdr:col>10</xdr:col>
                    <xdr:colOff>714375</xdr:colOff>
                    <xdr:row>21</xdr:row>
                    <xdr:rowOff>314325</xdr:rowOff>
                  </to>
                </anchor>
              </controlPr>
            </control>
          </mc:Choice>
        </mc:AlternateContent>
        <mc:AlternateContent xmlns:mc="http://schemas.openxmlformats.org/markup-compatibility/2006">
          <mc:Choice Requires="x14">
            <control shapeId="1294" r:id="rId133" name="omit_img">
              <controlPr locked="0" defaultSize="0" autoFill="0" autoLine="0" autoPict="0">
                <anchor moveWithCells="1">
                  <from>
                    <xdr:col>10</xdr:col>
                    <xdr:colOff>409575</xdr:colOff>
                    <xdr:row>21</xdr:row>
                    <xdr:rowOff>371475</xdr:rowOff>
                  </from>
                  <to>
                    <xdr:col>10</xdr:col>
                    <xdr:colOff>714375</xdr:colOff>
                    <xdr:row>26</xdr:row>
                    <xdr:rowOff>9525</xdr:rowOff>
                  </to>
                </anchor>
              </controlPr>
            </control>
          </mc:Choice>
        </mc:AlternateContent>
        <mc:AlternateContent xmlns:mc="http://schemas.openxmlformats.org/markup-compatibility/2006">
          <mc:Choice Requires="x14">
            <control shapeId="1295" r:id="rId134" name="omit_st">
              <controlPr locked="0" defaultSize="0" autoFill="0" autoLine="0" autoPict="0">
                <anchor moveWithCells="1">
                  <from>
                    <xdr:col>10</xdr:col>
                    <xdr:colOff>409575</xdr:colOff>
                    <xdr:row>24</xdr:row>
                    <xdr:rowOff>0</xdr:rowOff>
                  </from>
                  <to>
                    <xdr:col>10</xdr:col>
                    <xdr:colOff>714375</xdr:colOff>
                    <xdr:row>27</xdr:row>
                    <xdr:rowOff>28575</xdr:rowOff>
                  </to>
                </anchor>
              </controlPr>
            </control>
          </mc:Choice>
        </mc:AlternateContent>
        <mc:AlternateContent xmlns:mc="http://schemas.openxmlformats.org/markup-compatibility/2006">
          <mc:Choice Requires="x14">
            <control shapeId="1296" r:id="rId135" name="omit_ot">
              <controlPr locked="0" defaultSize="0" autoFill="0" autoLine="0" autoPict="0">
                <anchor moveWithCells="1">
                  <from>
                    <xdr:col>10</xdr:col>
                    <xdr:colOff>409575</xdr:colOff>
                    <xdr:row>27</xdr:row>
                    <xdr:rowOff>66675</xdr:rowOff>
                  </from>
                  <to>
                    <xdr:col>10</xdr:col>
                    <xdr:colOff>714375</xdr:colOff>
                    <xdr:row>27</xdr:row>
                    <xdr:rowOff>285750</xdr:rowOff>
                  </to>
                </anchor>
              </controlPr>
            </control>
          </mc:Choice>
        </mc:AlternateContent>
        <mc:AlternateContent xmlns:mc="http://schemas.openxmlformats.org/markup-compatibility/2006">
          <mc:Choice Requires="x14">
            <control shapeId="1297" r:id="rId136" name="omit_xray">
              <controlPr locked="0" defaultSize="0" autoFill="0" autoLine="0" autoPict="0">
                <anchor moveWithCells="1">
                  <from>
                    <xdr:col>10</xdr:col>
                    <xdr:colOff>409575</xdr:colOff>
                    <xdr:row>31</xdr:row>
                    <xdr:rowOff>180975</xdr:rowOff>
                  </from>
                  <to>
                    <xdr:col>10</xdr:col>
                    <xdr:colOff>714375</xdr:colOff>
                    <xdr:row>33</xdr:row>
                    <xdr:rowOff>9525</xdr:rowOff>
                  </to>
                </anchor>
              </controlPr>
            </control>
          </mc:Choice>
        </mc:AlternateContent>
        <mc:AlternateContent xmlns:mc="http://schemas.openxmlformats.org/markup-compatibility/2006">
          <mc:Choice Requires="x14">
            <control shapeId="1298" r:id="rId137" name="omit_lab">
              <controlPr locked="0" defaultSize="0" autoFill="0" autoLine="0" autoPict="0">
                <anchor moveWithCells="1">
                  <from>
                    <xdr:col>10</xdr:col>
                    <xdr:colOff>409575</xdr:colOff>
                    <xdr:row>30</xdr:row>
                    <xdr:rowOff>180975</xdr:rowOff>
                  </from>
                  <to>
                    <xdr:col>10</xdr:col>
                    <xdr:colOff>714375</xdr:colOff>
                    <xdr:row>32</xdr:row>
                    <xdr:rowOff>9525</xdr:rowOff>
                  </to>
                </anchor>
              </controlPr>
            </control>
          </mc:Choice>
        </mc:AlternateContent>
        <mc:AlternateContent xmlns:mc="http://schemas.openxmlformats.org/markup-compatibility/2006">
          <mc:Choice Requires="x14">
            <control shapeId="1299" r:id="rId138" name="omit_opprof">
              <controlPr locked="0" defaultSize="0" autoFill="0" autoLine="0" autoPict="0">
                <anchor moveWithCells="1">
                  <from>
                    <xdr:col>10</xdr:col>
                    <xdr:colOff>409575</xdr:colOff>
                    <xdr:row>34</xdr:row>
                    <xdr:rowOff>352425</xdr:rowOff>
                  </from>
                  <to>
                    <xdr:col>10</xdr:col>
                    <xdr:colOff>714375</xdr:colOff>
                    <xdr:row>36</xdr:row>
                    <xdr:rowOff>0</xdr:rowOff>
                  </to>
                </anchor>
              </controlPr>
            </control>
          </mc:Choice>
        </mc:AlternateContent>
        <mc:AlternateContent xmlns:mc="http://schemas.openxmlformats.org/markup-compatibility/2006">
          <mc:Choice Requires="x14">
            <control shapeId="1300" r:id="rId139" name="omit_snf">
              <controlPr locked="0" defaultSize="0" autoFill="0" autoLine="0" autoPict="0">
                <anchor moveWithCells="1">
                  <from>
                    <xdr:col>10</xdr:col>
                    <xdr:colOff>409575</xdr:colOff>
                    <xdr:row>32</xdr:row>
                    <xdr:rowOff>180975</xdr:rowOff>
                  </from>
                  <to>
                    <xdr:col>10</xdr:col>
                    <xdr:colOff>714375</xdr:colOff>
                    <xdr:row>34</xdr:row>
                    <xdr:rowOff>9525</xdr:rowOff>
                  </to>
                </anchor>
              </controlPr>
            </control>
          </mc:Choice>
        </mc:AlternateContent>
        <mc:AlternateContent xmlns:mc="http://schemas.openxmlformats.org/markup-compatibility/2006">
          <mc:Choice Requires="x14">
            <control shapeId="1301" r:id="rId140" name="omit_opfac">
              <controlPr locked="0" defaultSize="0" autoFill="0" autoLine="0" autoPict="0">
                <anchor moveWithCells="1">
                  <from>
                    <xdr:col>10</xdr:col>
                    <xdr:colOff>409575</xdr:colOff>
                    <xdr:row>34</xdr:row>
                    <xdr:rowOff>76200</xdr:rowOff>
                  </from>
                  <to>
                    <xdr:col>10</xdr:col>
                    <xdr:colOff>714375</xdr:colOff>
                    <xdr:row>34</xdr:row>
                    <xdr:rowOff>295275</xdr:rowOff>
                  </to>
                </anchor>
              </controlPr>
            </control>
          </mc:Choice>
        </mc:AlternateContent>
        <mc:AlternateContent xmlns:mc="http://schemas.openxmlformats.org/markup-compatibility/2006">
          <mc:Choice Requires="x14">
            <control shapeId="1302" r:id="rId141" name="omit_rxgen">
              <controlPr locked="0" defaultSize="0" autoFill="0" autoLine="0" autoPict="0">
                <anchor moveWithCells="1">
                  <from>
                    <xdr:col>10</xdr:col>
                    <xdr:colOff>409575</xdr:colOff>
                    <xdr:row>36</xdr:row>
                    <xdr:rowOff>180975</xdr:rowOff>
                  </from>
                  <to>
                    <xdr:col>10</xdr:col>
                    <xdr:colOff>714375</xdr:colOff>
                    <xdr:row>38</xdr:row>
                    <xdr:rowOff>9525</xdr:rowOff>
                  </to>
                </anchor>
              </controlPr>
            </control>
          </mc:Choice>
        </mc:AlternateContent>
        <mc:AlternateContent xmlns:mc="http://schemas.openxmlformats.org/markup-compatibility/2006">
          <mc:Choice Requires="x14">
            <control shapeId="1303" r:id="rId142" name="omit_rxform">
              <controlPr locked="0" defaultSize="0" autoFill="0" autoLine="0" autoPict="0">
                <anchor moveWithCells="1">
                  <from>
                    <xdr:col>10</xdr:col>
                    <xdr:colOff>409575</xdr:colOff>
                    <xdr:row>37</xdr:row>
                    <xdr:rowOff>180975</xdr:rowOff>
                  </from>
                  <to>
                    <xdr:col>10</xdr:col>
                    <xdr:colOff>714375</xdr:colOff>
                    <xdr:row>39</xdr:row>
                    <xdr:rowOff>9525</xdr:rowOff>
                  </to>
                </anchor>
              </controlPr>
            </control>
          </mc:Choice>
        </mc:AlternateContent>
        <mc:AlternateContent xmlns:mc="http://schemas.openxmlformats.org/markup-compatibility/2006">
          <mc:Choice Requires="x14">
            <control shapeId="1304" r:id="rId143" name="omit_rxnonform">
              <controlPr locked="0" defaultSize="0" autoFill="0" autoLine="0" autoPict="0">
                <anchor moveWithCells="1">
                  <from>
                    <xdr:col>10</xdr:col>
                    <xdr:colOff>409575</xdr:colOff>
                    <xdr:row>38</xdr:row>
                    <xdr:rowOff>180975</xdr:rowOff>
                  </from>
                  <to>
                    <xdr:col>10</xdr:col>
                    <xdr:colOff>714375</xdr:colOff>
                    <xdr:row>40</xdr:row>
                    <xdr:rowOff>9525</xdr:rowOff>
                  </to>
                </anchor>
              </controlPr>
            </control>
          </mc:Choice>
        </mc:AlternateContent>
        <mc:AlternateContent xmlns:mc="http://schemas.openxmlformats.org/markup-compatibility/2006">
          <mc:Choice Requires="x14">
            <control shapeId="1305" r:id="rId144" name="omit_rxspclty">
              <controlPr locked="0" defaultSize="0" autoFill="0" autoLine="0" autoPict="0">
                <anchor moveWithCells="1">
                  <from>
                    <xdr:col>10</xdr:col>
                    <xdr:colOff>409575</xdr:colOff>
                    <xdr:row>39</xdr:row>
                    <xdr:rowOff>180975</xdr:rowOff>
                  </from>
                  <to>
                    <xdr:col>10</xdr:col>
                    <xdr:colOff>714375</xdr:colOff>
                    <xdr:row>41</xdr:row>
                    <xdr:rowOff>0</xdr:rowOff>
                  </to>
                </anchor>
              </controlPr>
            </control>
          </mc:Choice>
        </mc:AlternateContent>
        <mc:AlternateContent xmlns:mc="http://schemas.openxmlformats.org/markup-compatibility/2006">
          <mc:Choice Requires="x14">
            <control shapeId="1306" r:id="rId145" name="omit_er2">
              <controlPr locked="0" defaultSize="0" autoFill="0" autoLine="0" autoPict="0">
                <anchor moveWithCells="1">
                  <from>
                    <xdr:col>11</xdr:col>
                    <xdr:colOff>409575</xdr:colOff>
                    <xdr:row>16</xdr:row>
                    <xdr:rowOff>180975</xdr:rowOff>
                  </from>
                  <to>
                    <xdr:col>11</xdr:col>
                    <xdr:colOff>714375</xdr:colOff>
                    <xdr:row>18</xdr:row>
                    <xdr:rowOff>9525</xdr:rowOff>
                  </to>
                </anchor>
              </controlPr>
            </control>
          </mc:Choice>
        </mc:AlternateContent>
        <mc:AlternateContent xmlns:mc="http://schemas.openxmlformats.org/markup-compatibility/2006">
          <mc:Choice Requires="x14">
            <control shapeId="1307" r:id="rId146" name="omit_sp2">
              <controlPr locked="0" defaultSize="0" autoFill="0" autoLine="0" autoPict="0">
                <anchor moveWithCells="1">
                  <from>
                    <xdr:col>11</xdr:col>
                    <xdr:colOff>409575</xdr:colOff>
                    <xdr:row>19</xdr:row>
                    <xdr:rowOff>371475</xdr:rowOff>
                  </from>
                  <to>
                    <xdr:col>11</xdr:col>
                    <xdr:colOff>714375</xdr:colOff>
                    <xdr:row>21</xdr:row>
                    <xdr:rowOff>9525</xdr:rowOff>
                  </to>
                </anchor>
              </controlPr>
            </control>
          </mc:Choice>
        </mc:AlternateContent>
        <mc:AlternateContent xmlns:mc="http://schemas.openxmlformats.org/markup-compatibility/2006">
          <mc:Choice Requires="x14">
            <control shapeId="1308" r:id="rId147" name="omit_ip2">
              <controlPr locked="0" defaultSize="0" autoFill="0" autoLine="0" autoPict="0">
                <anchor moveWithCells="1">
                  <from>
                    <xdr:col>11</xdr:col>
                    <xdr:colOff>409575</xdr:colOff>
                    <xdr:row>17</xdr:row>
                    <xdr:rowOff>180975</xdr:rowOff>
                  </from>
                  <to>
                    <xdr:col>11</xdr:col>
                    <xdr:colOff>714375</xdr:colOff>
                    <xdr:row>19</xdr:row>
                    <xdr:rowOff>9525</xdr:rowOff>
                  </to>
                </anchor>
              </controlPr>
            </control>
          </mc:Choice>
        </mc:AlternateContent>
        <mc:AlternateContent xmlns:mc="http://schemas.openxmlformats.org/markup-compatibility/2006">
          <mc:Choice Requires="x14">
            <control shapeId="1309" r:id="rId148" name="omit_pc2">
              <controlPr locked="0" defaultSize="0" autoFill="0" autoLine="0" autoPict="0">
                <anchor moveWithCells="1">
                  <from>
                    <xdr:col>11</xdr:col>
                    <xdr:colOff>409575</xdr:colOff>
                    <xdr:row>19</xdr:row>
                    <xdr:rowOff>104775</xdr:rowOff>
                  </from>
                  <to>
                    <xdr:col>11</xdr:col>
                    <xdr:colOff>714375</xdr:colOff>
                    <xdr:row>19</xdr:row>
                    <xdr:rowOff>314325</xdr:rowOff>
                  </to>
                </anchor>
              </controlPr>
            </control>
          </mc:Choice>
        </mc:AlternateContent>
        <mc:AlternateContent xmlns:mc="http://schemas.openxmlformats.org/markup-compatibility/2006">
          <mc:Choice Requires="x14">
            <control shapeId="1310" r:id="rId149" name="omit_psy2">
              <controlPr locked="0" defaultSize="0" autoFill="0" autoLine="0" autoPict="0">
                <anchor moveWithCells="1">
                  <from>
                    <xdr:col>11</xdr:col>
                    <xdr:colOff>409575</xdr:colOff>
                    <xdr:row>21</xdr:row>
                    <xdr:rowOff>104775</xdr:rowOff>
                  </from>
                  <to>
                    <xdr:col>11</xdr:col>
                    <xdr:colOff>714375</xdr:colOff>
                    <xdr:row>21</xdr:row>
                    <xdr:rowOff>314325</xdr:rowOff>
                  </to>
                </anchor>
              </controlPr>
            </control>
          </mc:Choice>
        </mc:AlternateContent>
        <mc:AlternateContent xmlns:mc="http://schemas.openxmlformats.org/markup-compatibility/2006">
          <mc:Choice Requires="x14">
            <control shapeId="1311" r:id="rId150" name="omit_img2">
              <controlPr locked="0" defaultSize="0" autoFill="0" autoLine="0" autoPict="0">
                <anchor moveWithCells="1">
                  <from>
                    <xdr:col>11</xdr:col>
                    <xdr:colOff>409575</xdr:colOff>
                    <xdr:row>21</xdr:row>
                    <xdr:rowOff>371475</xdr:rowOff>
                  </from>
                  <to>
                    <xdr:col>11</xdr:col>
                    <xdr:colOff>714375</xdr:colOff>
                    <xdr:row>26</xdr:row>
                    <xdr:rowOff>9525</xdr:rowOff>
                  </to>
                </anchor>
              </controlPr>
            </control>
          </mc:Choice>
        </mc:AlternateContent>
        <mc:AlternateContent xmlns:mc="http://schemas.openxmlformats.org/markup-compatibility/2006">
          <mc:Choice Requires="x14">
            <control shapeId="1312" r:id="rId151" name="omit_st2">
              <controlPr locked="0" defaultSize="0" autoFill="0" autoLine="0" autoPict="0">
                <anchor moveWithCells="1">
                  <from>
                    <xdr:col>11</xdr:col>
                    <xdr:colOff>409575</xdr:colOff>
                    <xdr:row>24</xdr:row>
                    <xdr:rowOff>0</xdr:rowOff>
                  </from>
                  <to>
                    <xdr:col>11</xdr:col>
                    <xdr:colOff>714375</xdr:colOff>
                    <xdr:row>27</xdr:row>
                    <xdr:rowOff>28575</xdr:rowOff>
                  </to>
                </anchor>
              </controlPr>
            </control>
          </mc:Choice>
        </mc:AlternateContent>
        <mc:AlternateContent xmlns:mc="http://schemas.openxmlformats.org/markup-compatibility/2006">
          <mc:Choice Requires="x14">
            <control shapeId="1313" r:id="rId152" name="omit_ot2">
              <controlPr locked="0" defaultSize="0" autoFill="0" autoLine="0" autoPict="0">
                <anchor moveWithCells="1">
                  <from>
                    <xdr:col>11</xdr:col>
                    <xdr:colOff>409575</xdr:colOff>
                    <xdr:row>27</xdr:row>
                    <xdr:rowOff>66675</xdr:rowOff>
                  </from>
                  <to>
                    <xdr:col>11</xdr:col>
                    <xdr:colOff>714375</xdr:colOff>
                    <xdr:row>27</xdr:row>
                    <xdr:rowOff>285750</xdr:rowOff>
                  </to>
                </anchor>
              </controlPr>
            </control>
          </mc:Choice>
        </mc:AlternateContent>
        <mc:AlternateContent xmlns:mc="http://schemas.openxmlformats.org/markup-compatibility/2006">
          <mc:Choice Requires="x14">
            <control shapeId="1314" r:id="rId153" name="omit_xray2">
              <controlPr locked="0" defaultSize="0" autoFill="0" autoLine="0" autoPict="0">
                <anchor moveWithCells="1">
                  <from>
                    <xdr:col>11</xdr:col>
                    <xdr:colOff>409575</xdr:colOff>
                    <xdr:row>31</xdr:row>
                    <xdr:rowOff>180975</xdr:rowOff>
                  </from>
                  <to>
                    <xdr:col>11</xdr:col>
                    <xdr:colOff>714375</xdr:colOff>
                    <xdr:row>33</xdr:row>
                    <xdr:rowOff>9525</xdr:rowOff>
                  </to>
                </anchor>
              </controlPr>
            </control>
          </mc:Choice>
        </mc:AlternateContent>
        <mc:AlternateContent xmlns:mc="http://schemas.openxmlformats.org/markup-compatibility/2006">
          <mc:Choice Requires="x14">
            <control shapeId="1315" r:id="rId154" name="omit_lab2">
              <controlPr locked="0" defaultSize="0" autoFill="0" autoLine="0" autoPict="0">
                <anchor moveWithCells="1">
                  <from>
                    <xdr:col>11</xdr:col>
                    <xdr:colOff>409575</xdr:colOff>
                    <xdr:row>30</xdr:row>
                    <xdr:rowOff>180975</xdr:rowOff>
                  </from>
                  <to>
                    <xdr:col>11</xdr:col>
                    <xdr:colOff>714375</xdr:colOff>
                    <xdr:row>32</xdr:row>
                    <xdr:rowOff>9525</xdr:rowOff>
                  </to>
                </anchor>
              </controlPr>
            </control>
          </mc:Choice>
        </mc:AlternateContent>
        <mc:AlternateContent xmlns:mc="http://schemas.openxmlformats.org/markup-compatibility/2006">
          <mc:Choice Requires="x14">
            <control shapeId="1316" r:id="rId155" name="omit_opprof2">
              <controlPr locked="0" defaultSize="0" autoFill="0" autoLine="0" autoPict="0">
                <anchor moveWithCells="1">
                  <from>
                    <xdr:col>11</xdr:col>
                    <xdr:colOff>409575</xdr:colOff>
                    <xdr:row>34</xdr:row>
                    <xdr:rowOff>352425</xdr:rowOff>
                  </from>
                  <to>
                    <xdr:col>11</xdr:col>
                    <xdr:colOff>714375</xdr:colOff>
                    <xdr:row>36</xdr:row>
                    <xdr:rowOff>0</xdr:rowOff>
                  </to>
                </anchor>
              </controlPr>
            </control>
          </mc:Choice>
        </mc:AlternateContent>
        <mc:AlternateContent xmlns:mc="http://schemas.openxmlformats.org/markup-compatibility/2006">
          <mc:Choice Requires="x14">
            <control shapeId="1317" r:id="rId156" name="omit_snf2">
              <controlPr locked="0" defaultSize="0" autoFill="0" autoLine="0" autoPict="0">
                <anchor moveWithCells="1">
                  <from>
                    <xdr:col>11</xdr:col>
                    <xdr:colOff>409575</xdr:colOff>
                    <xdr:row>32</xdr:row>
                    <xdr:rowOff>180975</xdr:rowOff>
                  </from>
                  <to>
                    <xdr:col>11</xdr:col>
                    <xdr:colOff>714375</xdr:colOff>
                    <xdr:row>34</xdr:row>
                    <xdr:rowOff>9525</xdr:rowOff>
                  </to>
                </anchor>
              </controlPr>
            </control>
          </mc:Choice>
        </mc:AlternateContent>
        <mc:AlternateContent xmlns:mc="http://schemas.openxmlformats.org/markup-compatibility/2006">
          <mc:Choice Requires="x14">
            <control shapeId="1318" r:id="rId157" name="omit_opfac2">
              <controlPr locked="0" defaultSize="0" autoFill="0" autoLine="0" autoPict="0">
                <anchor moveWithCells="1">
                  <from>
                    <xdr:col>11</xdr:col>
                    <xdr:colOff>409575</xdr:colOff>
                    <xdr:row>34</xdr:row>
                    <xdr:rowOff>76200</xdr:rowOff>
                  </from>
                  <to>
                    <xdr:col>11</xdr:col>
                    <xdr:colOff>714375</xdr:colOff>
                    <xdr:row>34</xdr:row>
                    <xdr:rowOff>295275</xdr:rowOff>
                  </to>
                </anchor>
              </controlPr>
            </control>
          </mc:Choice>
        </mc:AlternateContent>
        <mc:AlternateContent xmlns:mc="http://schemas.openxmlformats.org/markup-compatibility/2006">
          <mc:Choice Requires="x14">
            <control shapeId="1319" r:id="rId158" name="omit_rxgen2">
              <controlPr locked="0" defaultSize="0" autoFill="0" autoLine="0" autoPict="0">
                <anchor moveWithCells="1">
                  <from>
                    <xdr:col>11</xdr:col>
                    <xdr:colOff>409575</xdr:colOff>
                    <xdr:row>36</xdr:row>
                    <xdr:rowOff>180975</xdr:rowOff>
                  </from>
                  <to>
                    <xdr:col>11</xdr:col>
                    <xdr:colOff>714375</xdr:colOff>
                    <xdr:row>38</xdr:row>
                    <xdr:rowOff>9525</xdr:rowOff>
                  </to>
                </anchor>
              </controlPr>
            </control>
          </mc:Choice>
        </mc:AlternateContent>
        <mc:AlternateContent xmlns:mc="http://schemas.openxmlformats.org/markup-compatibility/2006">
          <mc:Choice Requires="x14">
            <control shapeId="1320" r:id="rId159" name="omit_rxform2">
              <controlPr locked="0" defaultSize="0" autoFill="0" autoLine="0" autoPict="0">
                <anchor moveWithCells="1">
                  <from>
                    <xdr:col>11</xdr:col>
                    <xdr:colOff>409575</xdr:colOff>
                    <xdr:row>37</xdr:row>
                    <xdr:rowOff>180975</xdr:rowOff>
                  </from>
                  <to>
                    <xdr:col>11</xdr:col>
                    <xdr:colOff>714375</xdr:colOff>
                    <xdr:row>39</xdr:row>
                    <xdr:rowOff>9525</xdr:rowOff>
                  </to>
                </anchor>
              </controlPr>
            </control>
          </mc:Choice>
        </mc:AlternateContent>
        <mc:AlternateContent xmlns:mc="http://schemas.openxmlformats.org/markup-compatibility/2006">
          <mc:Choice Requires="x14">
            <control shapeId="1321" r:id="rId160" name="omit_rxnonform2">
              <controlPr locked="0" defaultSize="0" autoFill="0" autoLine="0" autoPict="0">
                <anchor moveWithCells="1">
                  <from>
                    <xdr:col>11</xdr:col>
                    <xdr:colOff>409575</xdr:colOff>
                    <xdr:row>38</xdr:row>
                    <xdr:rowOff>180975</xdr:rowOff>
                  </from>
                  <to>
                    <xdr:col>11</xdr:col>
                    <xdr:colOff>714375</xdr:colOff>
                    <xdr:row>40</xdr:row>
                    <xdr:rowOff>9525</xdr:rowOff>
                  </to>
                </anchor>
              </controlPr>
            </control>
          </mc:Choice>
        </mc:AlternateContent>
        <mc:AlternateContent xmlns:mc="http://schemas.openxmlformats.org/markup-compatibility/2006">
          <mc:Choice Requires="x14">
            <control shapeId="1322" r:id="rId161" name="omit_rxspclty2">
              <controlPr locked="0" defaultSize="0" autoFill="0" autoLine="0" autoPict="0">
                <anchor moveWithCells="1">
                  <from>
                    <xdr:col>11</xdr:col>
                    <xdr:colOff>409575</xdr:colOff>
                    <xdr:row>39</xdr:row>
                    <xdr:rowOff>180975</xdr:rowOff>
                  </from>
                  <to>
                    <xdr:col>11</xdr:col>
                    <xdr:colOff>714375</xdr:colOff>
                    <xdr:row>41</xdr:row>
                    <xdr:rowOff>0</xdr:rowOff>
                  </to>
                </anchor>
              </controlPr>
            </control>
          </mc:Choice>
        </mc:AlternateContent>
        <mc:AlternateContent xmlns:mc="http://schemas.openxmlformats.org/markup-compatibility/2006">
          <mc:Choice Requires="x14">
            <control shapeId="1323" r:id="rId162" name="omit_prev">
              <controlPr locked="0" defaultSize="0" autoFill="0" autoLine="0" autoPict="0">
                <anchor moveWithCells="1">
                  <from>
                    <xdr:col>10</xdr:col>
                    <xdr:colOff>409575</xdr:colOff>
                    <xdr:row>27</xdr:row>
                    <xdr:rowOff>371475</xdr:rowOff>
                  </from>
                  <to>
                    <xdr:col>10</xdr:col>
                    <xdr:colOff>714375</xdr:colOff>
                    <xdr:row>31</xdr:row>
                    <xdr:rowOff>9525</xdr:rowOff>
                  </to>
                </anchor>
              </controlPr>
            </control>
          </mc:Choice>
        </mc:AlternateContent>
        <mc:AlternateContent xmlns:mc="http://schemas.openxmlformats.org/markup-compatibility/2006">
          <mc:Choice Requires="x14">
            <control shapeId="1324" r:id="rId163" name="omit_prev2">
              <controlPr locked="0" defaultSize="0" autoFill="0" autoLine="0" autoPict="0">
                <anchor moveWithCells="1">
                  <from>
                    <xdr:col>11</xdr:col>
                    <xdr:colOff>409575</xdr:colOff>
                    <xdr:row>27</xdr:row>
                    <xdr:rowOff>371475</xdr:rowOff>
                  </from>
                  <to>
                    <xdr:col>11</xdr:col>
                    <xdr:colOff>714375</xdr:colOff>
                    <xdr:row>31</xdr:row>
                    <xdr:rowOff>9525</xdr:rowOff>
                  </to>
                </anchor>
              </controlPr>
            </control>
          </mc:Choice>
        </mc:AlternateContent>
        <mc:AlternateContent xmlns:mc="http://schemas.openxmlformats.org/markup-compatibility/2006">
          <mc:Choice Requires="x14">
            <control shapeId="1326" r:id="rId164" name="omit_abu2">
              <controlPr locked="0" defaultSize="0" autoFill="0" autoLine="0" autoPict="0">
                <anchor moveWithCells="1">
                  <from>
                    <xdr:col>10</xdr:col>
                    <xdr:colOff>914400</xdr:colOff>
                    <xdr:row>5</xdr:row>
                    <xdr:rowOff>114300</xdr:rowOff>
                  </from>
                  <to>
                    <xdr:col>11</xdr:col>
                    <xdr:colOff>171450</xdr:colOff>
                    <xdr:row>6</xdr:row>
                    <xdr:rowOff>133350</xdr:rowOff>
                  </to>
                </anchor>
              </controlPr>
            </control>
          </mc:Choice>
        </mc:AlternateContent>
        <mc:AlternateContent xmlns:mc="http://schemas.openxmlformats.org/markup-compatibility/2006">
          <mc:Choice Requires="x14">
            <control shapeId="1327" r:id="rId165" name="omit_pvis">
              <controlPr locked="0" defaultSize="0" autoFill="0" autoLine="0" autoPict="0">
                <anchor moveWithCells="1">
                  <from>
                    <xdr:col>10</xdr:col>
                    <xdr:colOff>247650</xdr:colOff>
                    <xdr:row>7</xdr:row>
                    <xdr:rowOff>114300</xdr:rowOff>
                  </from>
                  <to>
                    <xdr:col>10</xdr:col>
                    <xdr:colOff>552450</xdr:colOff>
                    <xdr:row>8</xdr:row>
                    <xdr:rowOff>133350</xdr:rowOff>
                  </to>
                </anchor>
              </controlPr>
            </control>
          </mc:Choice>
        </mc:AlternateContent>
        <mc:AlternateContent xmlns:mc="http://schemas.openxmlformats.org/markup-compatibility/2006">
          <mc:Choice Requires="x14">
            <control shapeId="1328" r:id="rId166" name="omit_pvis2">
              <controlPr locked="0" defaultSize="0" autoFill="0" autoLine="0" autoPict="0">
                <anchor moveWithCells="1">
                  <from>
                    <xdr:col>10</xdr:col>
                    <xdr:colOff>914400</xdr:colOff>
                    <xdr:row>7</xdr:row>
                    <xdr:rowOff>114300</xdr:rowOff>
                  </from>
                  <to>
                    <xdr:col>11</xdr:col>
                    <xdr:colOff>171450</xdr:colOff>
                    <xdr:row>8</xdr:row>
                    <xdr:rowOff>133350</xdr:rowOff>
                  </to>
                </anchor>
              </controlPr>
            </control>
          </mc:Choice>
        </mc:AlternateContent>
        <mc:AlternateContent xmlns:mc="http://schemas.openxmlformats.org/markup-compatibility/2006">
          <mc:Choice Requires="x14">
            <control shapeId="1329" r:id="rId167" name="omit_pden">
              <controlPr locked="0" defaultSize="0" autoFill="0" autoLine="0" autoPict="0">
                <anchor moveWithCells="1">
                  <from>
                    <xdr:col>10</xdr:col>
                    <xdr:colOff>247650</xdr:colOff>
                    <xdr:row>8</xdr:row>
                    <xdr:rowOff>66675</xdr:rowOff>
                  </from>
                  <to>
                    <xdr:col>10</xdr:col>
                    <xdr:colOff>552450</xdr:colOff>
                    <xdr:row>9</xdr:row>
                    <xdr:rowOff>85725</xdr:rowOff>
                  </to>
                </anchor>
              </controlPr>
            </control>
          </mc:Choice>
        </mc:AlternateContent>
        <mc:AlternateContent xmlns:mc="http://schemas.openxmlformats.org/markup-compatibility/2006">
          <mc:Choice Requires="x14">
            <control shapeId="1330" r:id="rId168" name="omit_pden2">
              <controlPr locked="0" defaultSize="0" autoFill="0" autoLine="0" autoPict="0">
                <anchor moveWithCells="1">
                  <from>
                    <xdr:col>10</xdr:col>
                    <xdr:colOff>914400</xdr:colOff>
                    <xdr:row>8</xdr:row>
                    <xdr:rowOff>66675</xdr:rowOff>
                  </from>
                  <to>
                    <xdr:col>11</xdr:col>
                    <xdr:colOff>171450</xdr:colOff>
                    <xdr:row>9</xdr:row>
                    <xdr:rowOff>85725</xdr:rowOff>
                  </to>
                </anchor>
              </controlPr>
            </control>
          </mc:Choice>
        </mc:AlternateContent>
        <mc:AlternateContent xmlns:mc="http://schemas.openxmlformats.org/markup-compatibility/2006">
          <mc:Choice Requires="x14">
            <control shapeId="1331" r:id="rId169" name="omit_pt">
              <controlPr locked="0" defaultSize="0" autoFill="0" autoLine="0" autoPict="0">
                <anchor moveWithCells="1">
                  <from>
                    <xdr:col>10</xdr:col>
                    <xdr:colOff>247650</xdr:colOff>
                    <xdr:row>9</xdr:row>
                    <xdr:rowOff>114300</xdr:rowOff>
                  </from>
                  <to>
                    <xdr:col>10</xdr:col>
                    <xdr:colOff>552450</xdr:colOff>
                    <xdr:row>10</xdr:row>
                    <xdr:rowOff>133350</xdr:rowOff>
                  </to>
                </anchor>
              </controlPr>
            </control>
          </mc:Choice>
        </mc:AlternateContent>
        <mc:AlternateContent xmlns:mc="http://schemas.openxmlformats.org/markup-compatibility/2006">
          <mc:Choice Requires="x14">
            <control shapeId="1332" r:id="rId170" name="omit_pt2">
              <controlPr locked="0" defaultSize="0" autoFill="0" autoLine="0" autoPict="0">
                <anchor moveWithCells="1">
                  <from>
                    <xdr:col>10</xdr:col>
                    <xdr:colOff>914400</xdr:colOff>
                    <xdr:row>9</xdr:row>
                    <xdr:rowOff>114300</xdr:rowOff>
                  </from>
                  <to>
                    <xdr:col>11</xdr:col>
                    <xdr:colOff>171450</xdr:colOff>
                    <xdr:row>10</xdr:row>
                    <xdr:rowOff>133350</xdr:rowOff>
                  </to>
                </anchor>
              </controlPr>
            </control>
          </mc:Choice>
        </mc:AlternateContent>
        <mc:AlternateContent xmlns:mc="http://schemas.openxmlformats.org/markup-compatibility/2006">
          <mc:Choice Requires="x14">
            <control shapeId="1333" r:id="rId171" name="omit_wb">
              <controlPr locked="0" defaultSize="0" autoFill="0" autoLine="0" autoPict="0">
                <anchor moveWithCells="1">
                  <from>
                    <xdr:col>10</xdr:col>
                    <xdr:colOff>247650</xdr:colOff>
                    <xdr:row>10</xdr:row>
                    <xdr:rowOff>66675</xdr:rowOff>
                  </from>
                  <to>
                    <xdr:col>10</xdr:col>
                    <xdr:colOff>552450</xdr:colOff>
                    <xdr:row>11</xdr:row>
                    <xdr:rowOff>85725</xdr:rowOff>
                  </to>
                </anchor>
              </controlPr>
            </control>
          </mc:Choice>
        </mc:AlternateContent>
        <mc:AlternateContent xmlns:mc="http://schemas.openxmlformats.org/markup-compatibility/2006">
          <mc:Choice Requires="x14">
            <control shapeId="1334" r:id="rId172" name="omit_wb2">
              <controlPr locked="0" defaultSize="0" autoFill="0" autoLine="0" autoPict="0">
                <anchor moveWithCells="1">
                  <from>
                    <xdr:col>10</xdr:col>
                    <xdr:colOff>914400</xdr:colOff>
                    <xdr:row>10</xdr:row>
                    <xdr:rowOff>66675</xdr:rowOff>
                  </from>
                  <to>
                    <xdr:col>11</xdr:col>
                    <xdr:colOff>171450</xdr:colOff>
                    <xdr:row>11</xdr:row>
                    <xdr:rowOff>85725</xdr:rowOff>
                  </to>
                </anchor>
              </controlPr>
            </control>
          </mc:Choice>
        </mc:AlternateContent>
        <mc:AlternateContent xmlns:mc="http://schemas.openxmlformats.org/markup-compatibility/2006">
          <mc:Choice Requires="x14">
            <control shapeId="1335" r:id="rId173" name="omit_med_all">
              <controlPr locked="0" defaultSize="0" autoFill="0" autoLine="0" autoPict="0" macro="[0]!omit_med_all_Click">
                <anchor moveWithCells="1">
                  <from>
                    <xdr:col>10</xdr:col>
                    <xdr:colOff>409575</xdr:colOff>
                    <xdr:row>15</xdr:row>
                    <xdr:rowOff>371475</xdr:rowOff>
                  </from>
                  <to>
                    <xdr:col>10</xdr:col>
                    <xdr:colOff>714375</xdr:colOff>
                    <xdr:row>17</xdr:row>
                    <xdr:rowOff>9525</xdr:rowOff>
                  </to>
                </anchor>
              </controlPr>
            </control>
          </mc:Choice>
        </mc:AlternateContent>
        <mc:AlternateContent xmlns:mc="http://schemas.openxmlformats.org/markup-compatibility/2006">
          <mc:Choice Requires="x14">
            <control shapeId="1336" r:id="rId174" name="omit_med_all2">
              <controlPr locked="0" defaultSize="0" autoFill="0" autoLine="0" autoPict="0" macro="[0]!omit_med_all2_Click">
                <anchor moveWithCells="1">
                  <from>
                    <xdr:col>11</xdr:col>
                    <xdr:colOff>409575</xdr:colOff>
                    <xdr:row>15</xdr:row>
                    <xdr:rowOff>371475</xdr:rowOff>
                  </from>
                  <to>
                    <xdr:col>11</xdr:col>
                    <xdr:colOff>714375</xdr:colOff>
                    <xdr:row>17</xdr:row>
                    <xdr:rowOff>9525</xdr:rowOff>
                  </to>
                </anchor>
              </controlPr>
            </control>
          </mc:Choice>
        </mc:AlternateContent>
        <mc:AlternateContent xmlns:mc="http://schemas.openxmlformats.org/markup-compatibility/2006">
          <mc:Choice Requires="x14">
            <control shapeId="1337" r:id="rId175" name="omit_rx_all">
              <controlPr locked="0" defaultSize="0" autoFill="0" autoLine="0" autoPict="0" macro="[0]!omit_rx_all_Click">
                <anchor moveWithCells="1">
                  <from>
                    <xdr:col>10</xdr:col>
                    <xdr:colOff>409575</xdr:colOff>
                    <xdr:row>35</xdr:row>
                    <xdr:rowOff>180975</xdr:rowOff>
                  </from>
                  <to>
                    <xdr:col>10</xdr:col>
                    <xdr:colOff>714375</xdr:colOff>
                    <xdr:row>37</xdr:row>
                    <xdr:rowOff>9525</xdr:rowOff>
                  </to>
                </anchor>
              </controlPr>
            </control>
          </mc:Choice>
        </mc:AlternateContent>
        <mc:AlternateContent xmlns:mc="http://schemas.openxmlformats.org/markup-compatibility/2006">
          <mc:Choice Requires="x14">
            <control shapeId="1338" r:id="rId176" name="omit_rx_all2">
              <controlPr locked="0" defaultSize="0" autoFill="0" autoLine="0" autoPict="0" macro="[0]!omit_rx_all2_Click">
                <anchor moveWithCells="1">
                  <from>
                    <xdr:col>11</xdr:col>
                    <xdr:colOff>409575</xdr:colOff>
                    <xdr:row>35</xdr:row>
                    <xdr:rowOff>180975</xdr:rowOff>
                  </from>
                  <to>
                    <xdr:col>11</xdr:col>
                    <xdr:colOff>714375</xdr:colOff>
                    <xdr:row>37</xdr:row>
                    <xdr:rowOff>9525</xdr:rowOff>
                  </to>
                </anchor>
              </controlPr>
            </control>
          </mc:Choice>
        </mc:AlternateContent>
        <mc:AlternateContent xmlns:mc="http://schemas.openxmlformats.org/markup-compatibility/2006">
          <mc:Choice Requires="x14">
            <control shapeId="1339" r:id="rId177" name="omit_abu">
              <controlPr locked="0" defaultSize="0" autoFill="0" autoLine="0" autoPict="0">
                <anchor moveWithCells="1">
                  <from>
                    <xdr:col>11</xdr:col>
                    <xdr:colOff>914400</xdr:colOff>
                    <xdr:row>7</xdr:row>
                    <xdr:rowOff>66675</xdr:rowOff>
                  </from>
                  <to>
                    <xdr:col>12</xdr:col>
                    <xdr:colOff>171450</xdr:colOff>
                    <xdr:row>8</xdr:row>
                    <xdr:rowOff>85725</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DZ89"/>
  <sheetViews>
    <sheetView zoomScaleNormal="100" workbookViewId="0">
      <pane xSplit="4" ySplit="4" topLeftCell="E5" activePane="bottomRight" state="frozen"/>
      <selection pane="topRight"/>
      <selection pane="bottomLeft"/>
      <selection pane="bottomRight" activeCell="E5" sqref="E5"/>
    </sheetView>
  </sheetViews>
  <sheetFormatPr defaultColWidth="8.85546875" defaultRowHeight="15"/>
  <cols>
    <col min="1" max="2" width="12.42578125" style="68" customWidth="1"/>
    <col min="3" max="3" width="12.42578125" style="62" customWidth="1"/>
    <col min="4" max="4" width="15.140625" style="68" customWidth="1"/>
    <col min="5" max="10" width="12.42578125" style="68" customWidth="1"/>
    <col min="11" max="11" width="12.140625" style="68" customWidth="1"/>
    <col min="12" max="13" width="12.42578125" style="68" customWidth="1"/>
    <col min="14" max="14" width="13.85546875" style="68" bestFit="1" customWidth="1"/>
    <col min="15" max="16" width="12.42578125" style="68" hidden="1" customWidth="1"/>
    <col min="17" max="18" width="12.42578125" style="68" customWidth="1"/>
    <col min="19" max="22" width="12.42578125" style="68" hidden="1" customWidth="1"/>
    <col min="23" max="26" width="12.42578125" style="68" customWidth="1"/>
    <col min="27" max="28" width="12.42578125" style="68" hidden="1" customWidth="1"/>
    <col min="29" max="30" width="12.42578125" style="68" customWidth="1"/>
    <col min="31" max="34" width="12.42578125" style="68" hidden="1" customWidth="1"/>
    <col min="35" max="35" width="12.42578125" style="68" customWidth="1"/>
    <col min="36" max="38" width="12.140625" style="68" customWidth="1"/>
    <col min="39" max="44" width="12.140625" style="68" hidden="1" customWidth="1"/>
    <col min="45" max="55" width="12.140625" style="68" customWidth="1"/>
    <col min="56" max="60" width="12.42578125" style="68" customWidth="1"/>
    <col min="61" max="62" width="12.85546875" style="68" customWidth="1"/>
    <col min="63" max="64" width="13" style="68" customWidth="1"/>
    <col min="65" max="68" width="13" style="68" hidden="1" customWidth="1"/>
    <col min="69" max="72" width="13" style="68" customWidth="1"/>
    <col min="73" max="80" width="13" style="68" hidden="1" customWidth="1"/>
    <col min="81" max="88" width="13" style="68" customWidth="1"/>
    <col min="89" max="92" width="13" style="68" hidden="1" customWidth="1"/>
    <col min="93" max="100" width="13" style="68" customWidth="1"/>
    <col min="101" max="16384" width="8.85546875" style="68"/>
  </cols>
  <sheetData>
    <row r="1" spans="1:130">
      <c r="A1" s="69" t="s">
        <v>137</v>
      </c>
    </row>
    <row r="2" spans="1:130">
      <c r="A2" s="69" t="s">
        <v>18</v>
      </c>
    </row>
    <row r="3" spans="1:130">
      <c r="A3" s="69"/>
      <c r="B3" s="69"/>
      <c r="C3" s="69"/>
      <c r="D3" s="69"/>
      <c r="E3" s="69"/>
      <c r="F3" s="69"/>
      <c r="G3" s="69"/>
      <c r="H3" s="69"/>
      <c r="I3" s="69"/>
      <c r="J3" s="69"/>
      <c r="K3" s="69"/>
      <c r="L3" s="69"/>
      <c r="M3" s="69"/>
      <c r="N3" s="69"/>
      <c r="O3" s="69"/>
      <c r="P3" s="69"/>
      <c r="Q3" s="69"/>
      <c r="R3" s="69"/>
      <c r="S3" s="69"/>
      <c r="T3" s="69"/>
      <c r="U3" s="69"/>
      <c r="V3" s="69"/>
      <c r="W3" s="69"/>
      <c r="X3" s="69"/>
      <c r="Y3" s="69"/>
      <c r="Z3" s="69"/>
      <c r="AA3" s="69"/>
      <c r="AB3" s="69"/>
      <c r="AC3" s="69"/>
      <c r="AD3" s="69"/>
      <c r="AE3" s="69"/>
      <c r="AF3" s="69"/>
      <c r="AG3" s="69"/>
      <c r="AH3" s="69"/>
      <c r="AI3" s="69"/>
      <c r="AJ3" s="69"/>
      <c r="AK3" s="69"/>
      <c r="AL3" s="69"/>
      <c r="AM3" s="69"/>
      <c r="AN3" s="69"/>
      <c r="AO3" s="69"/>
      <c r="AP3" s="69"/>
      <c r="AQ3" s="69"/>
      <c r="AR3" s="69"/>
      <c r="AS3" s="69"/>
      <c r="AT3" s="69"/>
      <c r="AU3" s="69"/>
      <c r="AV3" s="69"/>
      <c r="AW3" s="69"/>
      <c r="AX3" s="69"/>
      <c r="AY3" s="69"/>
      <c r="AZ3" s="69"/>
      <c r="BA3" s="69"/>
      <c r="BB3" s="69"/>
      <c r="BC3" s="69"/>
      <c r="BD3" s="69"/>
      <c r="BE3" s="69"/>
      <c r="BF3" s="69"/>
      <c r="BG3" s="69"/>
      <c r="BH3" s="69"/>
      <c r="BI3" s="69"/>
      <c r="BJ3" s="69"/>
      <c r="BK3" s="69"/>
      <c r="BL3" s="69"/>
      <c r="BM3" s="69"/>
      <c r="BN3" s="69"/>
      <c r="BO3" s="69"/>
      <c r="BP3" s="69"/>
      <c r="BQ3" s="69"/>
      <c r="BR3" s="69"/>
      <c r="BS3" s="69"/>
      <c r="BT3" s="69"/>
      <c r="BU3" s="69"/>
      <c r="BV3" s="69"/>
      <c r="BW3" s="69"/>
      <c r="BX3" s="69"/>
      <c r="BY3" s="69"/>
      <c r="BZ3" s="69"/>
      <c r="CA3" s="69"/>
      <c r="CB3" s="69"/>
      <c r="CC3" s="69"/>
      <c r="CD3" s="69"/>
      <c r="CE3" s="69"/>
      <c r="CF3" s="69"/>
      <c r="CG3" s="69"/>
      <c r="CH3" s="69"/>
      <c r="CI3" s="69"/>
      <c r="CJ3" s="69"/>
      <c r="CK3" s="69"/>
      <c r="CL3" s="69"/>
      <c r="CM3" s="69"/>
      <c r="CN3" s="69"/>
      <c r="CO3" s="69"/>
      <c r="CP3" s="69"/>
      <c r="CQ3" s="69"/>
      <c r="CR3" s="69"/>
      <c r="CS3" s="69"/>
      <c r="CT3" s="69"/>
      <c r="CU3" s="69"/>
      <c r="CV3" s="69"/>
      <c r="CW3" s="69"/>
      <c r="CX3" s="69"/>
      <c r="CY3" s="69"/>
      <c r="CZ3" s="69"/>
      <c r="DA3" s="69"/>
      <c r="DB3" s="69"/>
      <c r="DC3" s="69"/>
      <c r="DD3" s="69"/>
      <c r="DE3" s="69"/>
      <c r="DF3" s="69"/>
      <c r="DG3" s="69"/>
      <c r="DH3" s="69"/>
    </row>
    <row r="4" spans="1:130" s="3" customFormat="1" ht="45" customHeight="1">
      <c r="A4" s="11" t="s">
        <v>8</v>
      </c>
      <c r="B4" s="12" t="s">
        <v>7</v>
      </c>
      <c r="C4" s="59" t="s">
        <v>82</v>
      </c>
      <c r="D4" s="12" t="s">
        <v>81</v>
      </c>
      <c r="E4" s="17" t="s">
        <v>0</v>
      </c>
      <c r="F4" s="12" t="s">
        <v>19</v>
      </c>
      <c r="G4" s="17" t="s">
        <v>1</v>
      </c>
      <c r="H4" s="12" t="s">
        <v>20</v>
      </c>
      <c r="I4" s="12" t="s">
        <v>2</v>
      </c>
      <c r="J4" s="12" t="s">
        <v>21</v>
      </c>
      <c r="K4" s="12" t="s">
        <v>9</v>
      </c>
      <c r="L4" s="12" t="s">
        <v>22</v>
      </c>
      <c r="M4" s="12" t="s">
        <v>121</v>
      </c>
      <c r="N4" s="12" t="s">
        <v>122</v>
      </c>
      <c r="O4" s="12" t="s">
        <v>123</v>
      </c>
      <c r="P4" s="12" t="s">
        <v>123</v>
      </c>
      <c r="Q4" s="12" t="s">
        <v>3</v>
      </c>
      <c r="R4" s="12" t="s">
        <v>23</v>
      </c>
      <c r="S4" s="12" t="s">
        <v>123</v>
      </c>
      <c r="T4" s="12" t="s">
        <v>123</v>
      </c>
      <c r="U4" s="12" t="s">
        <v>123</v>
      </c>
      <c r="V4" s="12" t="s">
        <v>123</v>
      </c>
      <c r="W4" s="12" t="s">
        <v>4</v>
      </c>
      <c r="X4" s="12" t="s">
        <v>24</v>
      </c>
      <c r="Y4" s="12" t="s">
        <v>124</v>
      </c>
      <c r="Z4" s="12" t="s">
        <v>125</v>
      </c>
      <c r="AA4" s="12" t="s">
        <v>123</v>
      </c>
      <c r="AB4" s="12" t="s">
        <v>123</v>
      </c>
      <c r="AC4" s="12" t="s">
        <v>10</v>
      </c>
      <c r="AD4" s="12" t="s">
        <v>25</v>
      </c>
      <c r="AE4" s="12" t="s">
        <v>123</v>
      </c>
      <c r="AF4" s="12" t="s">
        <v>123</v>
      </c>
      <c r="AG4" s="12" t="s">
        <v>123</v>
      </c>
      <c r="AH4" s="12" t="s">
        <v>123</v>
      </c>
      <c r="AI4" s="12" t="s">
        <v>11</v>
      </c>
      <c r="AJ4" s="12" t="s">
        <v>26</v>
      </c>
      <c r="AK4" s="12" t="s">
        <v>12</v>
      </c>
      <c r="AL4" s="12" t="s">
        <v>27</v>
      </c>
      <c r="AM4" s="12" t="s">
        <v>123</v>
      </c>
      <c r="AN4" s="12" t="s">
        <v>123</v>
      </c>
      <c r="AO4" s="12" t="s">
        <v>123</v>
      </c>
      <c r="AP4" s="12" t="s">
        <v>123</v>
      </c>
      <c r="AQ4" s="12" t="s">
        <v>123</v>
      </c>
      <c r="AR4" s="12" t="s">
        <v>123</v>
      </c>
      <c r="AS4" s="12" t="s">
        <v>5</v>
      </c>
      <c r="AT4" s="12" t="s">
        <v>28</v>
      </c>
      <c r="AU4" s="12" t="s">
        <v>13</v>
      </c>
      <c r="AV4" s="12" t="s">
        <v>29</v>
      </c>
      <c r="AW4" s="12" t="s">
        <v>14</v>
      </c>
      <c r="AX4" s="12" t="s">
        <v>30</v>
      </c>
      <c r="AY4" s="12" t="s">
        <v>15</v>
      </c>
      <c r="AZ4" s="12" t="s">
        <v>31</v>
      </c>
      <c r="BA4" s="12" t="s">
        <v>16</v>
      </c>
      <c r="BB4" s="12" t="s">
        <v>32</v>
      </c>
      <c r="BC4" s="12" t="s">
        <v>71</v>
      </c>
      <c r="BD4" s="12" t="s">
        <v>72</v>
      </c>
      <c r="BE4" s="12" t="s">
        <v>6</v>
      </c>
      <c r="BF4" s="12" t="s">
        <v>33</v>
      </c>
      <c r="BG4" s="17" t="s">
        <v>70</v>
      </c>
      <c r="BH4" s="18" t="s">
        <v>73</v>
      </c>
      <c r="BI4" s="17" t="s">
        <v>126</v>
      </c>
      <c r="BJ4" s="12" t="s">
        <v>127</v>
      </c>
      <c r="BK4" s="12" t="s">
        <v>128</v>
      </c>
      <c r="BL4" s="12" t="s">
        <v>129</v>
      </c>
      <c r="BM4" s="39" t="s">
        <v>87</v>
      </c>
      <c r="BN4" s="12" t="s">
        <v>88</v>
      </c>
      <c r="BO4" s="39" t="s">
        <v>89</v>
      </c>
      <c r="BP4" s="12" t="s">
        <v>90</v>
      </c>
      <c r="BQ4" s="12" t="s">
        <v>91</v>
      </c>
      <c r="BR4" s="12" t="s">
        <v>92</v>
      </c>
      <c r="BS4" s="12" t="s">
        <v>93</v>
      </c>
      <c r="BT4" s="18" t="s">
        <v>94</v>
      </c>
      <c r="BU4" s="12" t="s">
        <v>123</v>
      </c>
      <c r="BV4" s="12" t="s">
        <v>123</v>
      </c>
      <c r="BW4" s="12" t="s">
        <v>123</v>
      </c>
      <c r="BX4" s="12" t="s">
        <v>123</v>
      </c>
      <c r="BY4" s="12" t="s">
        <v>123</v>
      </c>
      <c r="BZ4" s="12" t="s">
        <v>123</v>
      </c>
      <c r="CA4" s="12" t="s">
        <v>123</v>
      </c>
      <c r="CB4" s="12" t="s">
        <v>123</v>
      </c>
      <c r="CC4" s="17" t="s">
        <v>95</v>
      </c>
      <c r="CD4" s="12" t="s">
        <v>96</v>
      </c>
      <c r="CE4" s="12" t="s">
        <v>97</v>
      </c>
      <c r="CF4" s="12" t="s">
        <v>98</v>
      </c>
      <c r="CG4" s="12" t="s">
        <v>99</v>
      </c>
      <c r="CH4" s="12" t="s">
        <v>100</v>
      </c>
      <c r="CI4" s="12" t="s">
        <v>101</v>
      </c>
      <c r="CJ4" s="18" t="s">
        <v>102</v>
      </c>
      <c r="CK4" s="17" t="s">
        <v>123</v>
      </c>
      <c r="CL4" s="12" t="s">
        <v>123</v>
      </c>
      <c r="CM4" s="12" t="s">
        <v>123</v>
      </c>
      <c r="CN4" s="18" t="s">
        <v>123</v>
      </c>
      <c r="CO4" s="17" t="s">
        <v>103</v>
      </c>
      <c r="CP4" s="12" t="s">
        <v>104</v>
      </c>
      <c r="CQ4" s="12" t="s">
        <v>105</v>
      </c>
      <c r="CR4" s="12" t="s">
        <v>106</v>
      </c>
      <c r="CS4" s="12" t="s">
        <v>107</v>
      </c>
      <c r="CT4" s="12" t="s">
        <v>108</v>
      </c>
      <c r="CU4" s="12" t="s">
        <v>109</v>
      </c>
      <c r="CV4" s="18" t="s">
        <v>110</v>
      </c>
      <c r="CW4" s="17" t="s">
        <v>158</v>
      </c>
      <c r="CX4" s="12" t="s">
        <v>159</v>
      </c>
      <c r="CY4" s="12" t="s">
        <v>160</v>
      </c>
      <c r="CZ4" s="12" t="s">
        <v>161</v>
      </c>
      <c r="DA4" s="12" t="s">
        <v>162</v>
      </c>
      <c r="DB4" s="12" t="s">
        <v>163</v>
      </c>
      <c r="DC4" s="12" t="s">
        <v>164</v>
      </c>
      <c r="DD4" s="12" t="s">
        <v>165</v>
      </c>
      <c r="DE4" s="12" t="s">
        <v>166</v>
      </c>
      <c r="DF4" s="18" t="s">
        <v>167</v>
      </c>
      <c r="DG4" s="17" t="s">
        <v>168</v>
      </c>
      <c r="DH4" s="12" t="s">
        <v>169</v>
      </c>
      <c r="DI4" s="12" t="s">
        <v>170</v>
      </c>
      <c r="DJ4" s="12" t="s">
        <v>171</v>
      </c>
      <c r="DK4" s="12" t="s">
        <v>172</v>
      </c>
      <c r="DL4" s="12" t="s">
        <v>173</v>
      </c>
      <c r="DM4" s="12" t="s">
        <v>174</v>
      </c>
      <c r="DN4" s="12" t="s">
        <v>175</v>
      </c>
      <c r="DO4" s="12" t="s">
        <v>176</v>
      </c>
      <c r="DP4" s="12" t="s">
        <v>177</v>
      </c>
      <c r="DQ4" s="12" t="s">
        <v>178</v>
      </c>
      <c r="DR4" s="12" t="s">
        <v>179</v>
      </c>
      <c r="DS4" s="12" t="s">
        <v>180</v>
      </c>
      <c r="DT4" s="12" t="s">
        <v>181</v>
      </c>
      <c r="DU4" s="12" t="s">
        <v>182</v>
      </c>
      <c r="DV4" s="12" t="s">
        <v>183</v>
      </c>
      <c r="DW4" s="12" t="s">
        <v>184</v>
      </c>
      <c r="DX4" s="12" t="s">
        <v>185</v>
      </c>
      <c r="DY4" s="12" t="s">
        <v>186</v>
      </c>
      <c r="DZ4" s="18" t="s">
        <v>187</v>
      </c>
    </row>
    <row r="5" spans="1:130">
      <c r="A5" s="8">
        <v>0</v>
      </c>
      <c r="B5" s="63">
        <v>157235</v>
      </c>
      <c r="C5" s="64">
        <v>0</v>
      </c>
      <c r="D5" s="70">
        <v>0</v>
      </c>
      <c r="E5" s="70">
        <v>0</v>
      </c>
      <c r="F5" s="71">
        <v>3.4888500000000003E-5</v>
      </c>
      <c r="G5" s="64">
        <v>0</v>
      </c>
      <c r="H5" s="71">
        <v>2.8990299999999999E-5</v>
      </c>
      <c r="I5" s="70">
        <v>0</v>
      </c>
      <c r="J5" s="71">
        <v>1.066556E-4</v>
      </c>
      <c r="K5" s="70">
        <v>0</v>
      </c>
      <c r="L5" s="71">
        <v>9.6106600000000006E-5</v>
      </c>
      <c r="M5" s="70">
        <v>0</v>
      </c>
      <c r="N5" s="71">
        <v>3.1627100000000001E-5</v>
      </c>
      <c r="O5" s="37" t="s">
        <v>83</v>
      </c>
      <c r="P5" s="13">
        <v>0</v>
      </c>
      <c r="Q5" s="70">
        <v>0</v>
      </c>
      <c r="R5" s="71">
        <v>5.7980699999999999E-5</v>
      </c>
      <c r="S5" s="37" t="s">
        <v>83</v>
      </c>
      <c r="T5" s="13">
        <v>0</v>
      </c>
      <c r="U5" s="37" t="s">
        <v>83</v>
      </c>
      <c r="V5" s="13">
        <v>0</v>
      </c>
      <c r="W5" s="70">
        <v>0</v>
      </c>
      <c r="X5" s="71">
        <v>0</v>
      </c>
      <c r="Y5" s="70">
        <v>0</v>
      </c>
      <c r="Z5" s="71">
        <v>1.46691E-5</v>
      </c>
      <c r="AA5" s="37" t="s">
        <v>83</v>
      </c>
      <c r="AB5" s="13">
        <v>0</v>
      </c>
      <c r="AC5" s="70">
        <v>0</v>
      </c>
      <c r="AD5" s="71">
        <v>0</v>
      </c>
      <c r="AE5" s="37" t="s">
        <v>83</v>
      </c>
      <c r="AF5" s="13">
        <v>0</v>
      </c>
      <c r="AG5" s="37" t="s">
        <v>83</v>
      </c>
      <c r="AH5" s="13">
        <v>0</v>
      </c>
      <c r="AI5" s="70">
        <f>AC5</f>
        <v>0</v>
      </c>
      <c r="AJ5" s="71">
        <f>AD5</f>
        <v>0</v>
      </c>
      <c r="AK5" s="70">
        <v>0</v>
      </c>
      <c r="AL5" s="71">
        <v>1.5102029999999999E-4</v>
      </c>
      <c r="AM5" s="37" t="s">
        <v>83</v>
      </c>
      <c r="AN5" s="13">
        <v>0</v>
      </c>
      <c r="AO5" s="37" t="s">
        <v>83</v>
      </c>
      <c r="AP5" s="13">
        <v>0</v>
      </c>
      <c r="AQ5" s="37" t="s">
        <v>83</v>
      </c>
      <c r="AR5" s="13">
        <v>0</v>
      </c>
      <c r="AS5" s="70">
        <v>0</v>
      </c>
      <c r="AT5" s="71">
        <v>5.276883E-4</v>
      </c>
      <c r="AU5" s="70">
        <v>0</v>
      </c>
      <c r="AV5" s="71">
        <v>2.3782870000000001E-4</v>
      </c>
      <c r="AW5" s="70">
        <v>0</v>
      </c>
      <c r="AX5" s="71">
        <v>1.075959E-4</v>
      </c>
      <c r="AY5" s="70">
        <v>0</v>
      </c>
      <c r="AZ5" s="71">
        <v>3.35983E-5</v>
      </c>
      <c r="BA5" s="60">
        <v>0</v>
      </c>
      <c r="BB5" s="13">
        <v>0</v>
      </c>
      <c r="BC5" s="70">
        <v>0</v>
      </c>
      <c r="BD5" s="13">
        <v>0</v>
      </c>
      <c r="BE5" s="70">
        <v>0</v>
      </c>
      <c r="BF5" s="71">
        <v>9.616367E-4</v>
      </c>
      <c r="BG5" s="71">
        <v>4.9283569999999997E-4</v>
      </c>
      <c r="BH5" s="13">
        <v>0</v>
      </c>
      <c r="BI5" s="70">
        <v>0</v>
      </c>
      <c r="BJ5" s="71">
        <v>0</v>
      </c>
      <c r="BK5" s="70">
        <v>0</v>
      </c>
      <c r="BL5" s="71">
        <v>3.1627100000000001E-5</v>
      </c>
      <c r="BM5" s="7"/>
      <c r="BN5" s="13"/>
      <c r="BO5" s="7"/>
      <c r="BP5" s="13"/>
      <c r="BQ5" s="70">
        <v>0</v>
      </c>
      <c r="BR5" s="71">
        <v>4.8317199999999999E-5</v>
      </c>
      <c r="BS5" s="70">
        <v>0</v>
      </c>
      <c r="BT5" s="71">
        <v>9.6634455000000008E-6</v>
      </c>
      <c r="BU5" s="7"/>
      <c r="BV5" s="13"/>
      <c r="BW5" s="7"/>
      <c r="BX5" s="13"/>
      <c r="BY5" s="7"/>
      <c r="BZ5" s="13"/>
      <c r="CA5" s="7"/>
      <c r="CB5" s="13"/>
      <c r="CC5" s="70">
        <v>0</v>
      </c>
      <c r="CD5" s="71">
        <v>0</v>
      </c>
      <c r="CE5" s="70">
        <v>0</v>
      </c>
      <c r="CF5" s="71">
        <v>0</v>
      </c>
      <c r="CG5" s="70">
        <v>0</v>
      </c>
      <c r="CH5" s="71">
        <v>1.10019E-5</v>
      </c>
      <c r="CI5" s="70">
        <v>0</v>
      </c>
      <c r="CJ5" s="71">
        <v>3.6672867000000001E-6</v>
      </c>
      <c r="CK5" s="6"/>
      <c r="CL5" s="13"/>
      <c r="CM5" s="7"/>
      <c r="CN5" s="15"/>
      <c r="CO5" s="70">
        <v>0</v>
      </c>
      <c r="CP5" s="71">
        <v>1.075078E-4</v>
      </c>
      <c r="CQ5" s="70">
        <v>0</v>
      </c>
      <c r="CR5" s="71">
        <v>4.2018049999999999E-4</v>
      </c>
      <c r="CS5" s="70">
        <v>0</v>
      </c>
      <c r="CT5" s="71">
        <v>3.5671029999999999E-4</v>
      </c>
      <c r="CU5" s="70">
        <v>0</v>
      </c>
      <c r="CV5" s="66">
        <v>6.0492629999999998E-4</v>
      </c>
      <c r="CW5" s="123">
        <v>9.6634455000000008E-6</v>
      </c>
      <c r="CX5" s="124">
        <v>1.93269E-5</v>
      </c>
      <c r="CY5" s="124">
        <v>2.8990299999999999E-5</v>
      </c>
      <c r="CZ5" s="124">
        <v>3.8653799999999999E-5</v>
      </c>
      <c r="DA5" s="124">
        <v>4.8317199999999999E-5</v>
      </c>
      <c r="DB5" s="124">
        <v>5.7980699999999999E-5</v>
      </c>
      <c r="DC5" s="124">
        <v>6.7644099999999998E-5</v>
      </c>
      <c r="DD5" s="124">
        <v>7.7307599999999998E-5</v>
      </c>
      <c r="DE5" s="124">
        <v>8.6971000000000005E-5</v>
      </c>
      <c r="DF5" s="125">
        <v>9.6634500000000005E-5</v>
      </c>
      <c r="DG5" s="80">
        <v>0</v>
      </c>
      <c r="DH5" s="13">
        <v>3.5632E-5</v>
      </c>
      <c r="DI5" s="60">
        <v>0</v>
      </c>
      <c r="DJ5" s="13">
        <v>1.7816E-5</v>
      </c>
      <c r="DK5" s="60">
        <v>0</v>
      </c>
      <c r="DL5" s="13">
        <v>0</v>
      </c>
      <c r="DM5" s="60">
        <v>0</v>
      </c>
      <c r="DN5" s="13">
        <v>0</v>
      </c>
      <c r="DO5" s="60">
        <v>0</v>
      </c>
      <c r="DP5" s="13">
        <v>0</v>
      </c>
      <c r="DQ5" s="60">
        <v>0</v>
      </c>
      <c r="DR5" s="13">
        <v>0</v>
      </c>
      <c r="DS5" s="60">
        <v>0</v>
      </c>
      <c r="DT5" s="13">
        <v>0</v>
      </c>
      <c r="DU5" s="60">
        <v>0</v>
      </c>
      <c r="DV5" s="13">
        <v>0</v>
      </c>
      <c r="DW5" s="60">
        <v>0</v>
      </c>
      <c r="DX5" s="13">
        <v>0</v>
      </c>
      <c r="DY5" s="60">
        <v>0</v>
      </c>
      <c r="DZ5" s="15">
        <v>0</v>
      </c>
    </row>
    <row r="6" spans="1:130">
      <c r="A6" s="8">
        <v>100</v>
      </c>
      <c r="B6" s="63">
        <v>20265</v>
      </c>
      <c r="C6" s="64">
        <v>86.425889217999995</v>
      </c>
      <c r="D6" s="70">
        <v>66.625224254000003</v>
      </c>
      <c r="E6" s="70">
        <v>1.51035817E-2</v>
      </c>
      <c r="F6" s="71">
        <v>2.6063110000000003E-4</v>
      </c>
      <c r="G6" s="64">
        <v>6.00396E-4</v>
      </c>
      <c r="H6" s="71">
        <v>3.10552E-5</v>
      </c>
      <c r="I6" s="70">
        <v>2.1292101165999999</v>
      </c>
      <c r="J6" s="71">
        <v>2.6352146699999999E-2</v>
      </c>
      <c r="K6" s="70">
        <v>0.69673626150000001</v>
      </c>
      <c r="L6" s="71">
        <v>8.5064714999999996E-3</v>
      </c>
      <c r="M6" s="70">
        <v>0.1556562259</v>
      </c>
      <c r="N6" s="71">
        <v>2.1166052999999998E-3</v>
      </c>
      <c r="O6" s="37" t="s">
        <v>83</v>
      </c>
      <c r="P6" s="13">
        <v>0</v>
      </c>
      <c r="Q6" s="70">
        <v>3.3864085999999998E-3</v>
      </c>
      <c r="R6" s="71">
        <v>1.721243E-4</v>
      </c>
      <c r="S6" s="37" t="s">
        <v>83</v>
      </c>
      <c r="T6" s="13">
        <v>0</v>
      </c>
      <c r="U6" s="37" t="s">
        <v>83</v>
      </c>
      <c r="V6" s="13">
        <v>0</v>
      </c>
      <c r="W6" s="70">
        <v>0</v>
      </c>
      <c r="X6" s="71">
        <v>0</v>
      </c>
      <c r="Y6" s="70">
        <v>0.1002702889</v>
      </c>
      <c r="Z6" s="71">
        <v>3.4661980000000002E-3</v>
      </c>
      <c r="AA6" s="37" t="s">
        <v>83</v>
      </c>
      <c r="AB6" s="13">
        <v>0</v>
      </c>
      <c r="AC6" s="70">
        <v>0</v>
      </c>
      <c r="AD6" s="71">
        <v>0</v>
      </c>
      <c r="AE6" s="37" t="s">
        <v>83</v>
      </c>
      <c r="AF6" s="13">
        <v>0</v>
      </c>
      <c r="AG6" s="37" t="s">
        <v>83</v>
      </c>
      <c r="AH6" s="13">
        <v>0</v>
      </c>
      <c r="AI6" s="70">
        <f t="shared" ref="AI6:AJ69" si="0">AC6</f>
        <v>0</v>
      </c>
      <c r="AJ6" s="71">
        <f t="shared" si="0"/>
        <v>0</v>
      </c>
      <c r="AK6" s="70">
        <v>1.9761167831999999</v>
      </c>
      <c r="AL6" s="71">
        <v>4.4354571600000003E-2</v>
      </c>
      <c r="AM6" s="37" t="s">
        <v>83</v>
      </c>
      <c r="AN6" s="13">
        <v>0</v>
      </c>
      <c r="AO6" s="37" t="s">
        <v>83</v>
      </c>
      <c r="AP6" s="13">
        <v>0</v>
      </c>
      <c r="AQ6" s="37" t="s">
        <v>83</v>
      </c>
      <c r="AR6" s="13">
        <v>0</v>
      </c>
      <c r="AS6" s="70">
        <v>0.48442822390000001</v>
      </c>
      <c r="AT6" s="71">
        <v>3.4000400299999997E-2</v>
      </c>
      <c r="AU6" s="70">
        <v>0.15075485450000001</v>
      </c>
      <c r="AV6" s="71">
        <v>4.0080074999999998E-3</v>
      </c>
      <c r="AW6" s="70">
        <v>9.6779274100000007E-2</v>
      </c>
      <c r="AX6" s="71">
        <v>2.9257874000000001E-3</v>
      </c>
      <c r="AY6" s="70">
        <v>4.9332773000000003E-3</v>
      </c>
      <c r="AZ6" s="71">
        <v>1.158762E-4</v>
      </c>
      <c r="BA6" s="60">
        <f t="shared" ref="BA6:BB69" si="1">AU6-(AW6+AY6)</f>
        <v>4.9042303100000004E-2</v>
      </c>
      <c r="BB6" s="13">
        <f t="shared" si="1"/>
        <v>9.6634389999999959E-4</v>
      </c>
      <c r="BC6" s="70">
        <v>0</v>
      </c>
      <c r="BD6" s="13">
        <v>0</v>
      </c>
      <c r="BE6" s="70">
        <v>2.0223214605000002</v>
      </c>
      <c r="BF6" s="71">
        <v>7.7150638699999996E-2</v>
      </c>
      <c r="BG6" s="71">
        <v>4.2775909999999998E-4</v>
      </c>
      <c r="BH6" s="13">
        <v>0</v>
      </c>
      <c r="BI6" s="70">
        <v>3.0270850000000001E-3</v>
      </c>
      <c r="BJ6" s="71">
        <v>7.2725400000000007E-5</v>
      </c>
      <c r="BK6" s="70">
        <v>0.15262914089999999</v>
      </c>
      <c r="BL6" s="71">
        <v>2.0438800000000001E-3</v>
      </c>
      <c r="BM6" s="7"/>
      <c r="BN6" s="13"/>
      <c r="BO6" s="7"/>
      <c r="BP6" s="13"/>
      <c r="BQ6" s="70">
        <v>2.6602210000000002E-4</v>
      </c>
      <c r="BR6" s="71">
        <v>1.021106E-4</v>
      </c>
      <c r="BS6" s="70">
        <v>3.1203863999999999E-3</v>
      </c>
      <c r="BT6" s="71">
        <v>7.0013700000000004E-5</v>
      </c>
      <c r="BU6" s="7"/>
      <c r="BV6" s="13"/>
      <c r="BW6" s="7"/>
      <c r="BX6" s="13"/>
      <c r="BY6" s="7"/>
      <c r="BZ6" s="13"/>
      <c r="CA6" s="7"/>
      <c r="CB6" s="13"/>
      <c r="CC6" s="70">
        <v>0</v>
      </c>
      <c r="CD6" s="71">
        <v>0</v>
      </c>
      <c r="CE6" s="70">
        <v>0</v>
      </c>
      <c r="CF6" s="71">
        <v>0</v>
      </c>
      <c r="CG6" s="70">
        <v>0</v>
      </c>
      <c r="CH6" s="71">
        <v>9.8601948000000007E-6</v>
      </c>
      <c r="CI6" s="70">
        <v>0.1002702889</v>
      </c>
      <c r="CJ6" s="71">
        <v>3.4563378000000001E-3</v>
      </c>
      <c r="CK6" s="6"/>
      <c r="CL6" s="13"/>
      <c r="CM6" s="7"/>
      <c r="CN6" s="15"/>
      <c r="CO6" s="70">
        <v>0.16845068760000001</v>
      </c>
      <c r="CP6" s="71">
        <v>9.1365865000000001E-3</v>
      </c>
      <c r="CQ6" s="70">
        <v>0.31597753629999997</v>
      </c>
      <c r="CR6" s="71">
        <v>2.4863813799999999E-2</v>
      </c>
      <c r="CS6" s="70">
        <v>6.6596493199999995E-2</v>
      </c>
      <c r="CT6" s="71">
        <v>1.7280415800000001E-2</v>
      </c>
      <c r="CU6" s="70">
        <v>1.9557249672999999</v>
      </c>
      <c r="CV6" s="66">
        <v>5.9870223E-2</v>
      </c>
      <c r="CW6" s="123">
        <v>1.48042E-5</v>
      </c>
      <c r="CX6" s="124">
        <v>2.9608399999999999E-5</v>
      </c>
      <c r="CY6" s="124">
        <v>3.7733900000000001E-5</v>
      </c>
      <c r="CZ6" s="124">
        <v>4.5859399999999997E-5</v>
      </c>
      <c r="DA6" s="124">
        <v>5.3984899999999999E-5</v>
      </c>
      <c r="DB6" s="124">
        <v>6.2110499999999994E-5</v>
      </c>
      <c r="DC6" s="124">
        <v>7.0235999999999996E-5</v>
      </c>
      <c r="DD6" s="124">
        <v>7.8361499999999998E-5</v>
      </c>
      <c r="DE6" s="124">
        <v>8.6487000000000001E-5</v>
      </c>
      <c r="DF6" s="125">
        <v>9.4612599999999996E-5</v>
      </c>
      <c r="DG6" s="80">
        <v>2.1253914499999998E-2</v>
      </c>
      <c r="DH6" s="13">
        <v>1.2646297E-3</v>
      </c>
      <c r="DI6" s="60">
        <v>6.2036521000000001E-3</v>
      </c>
      <c r="DJ6" s="13">
        <v>4.219774E-4</v>
      </c>
      <c r="DK6" s="60">
        <v>1.4081661E-3</v>
      </c>
      <c r="DL6" s="13">
        <v>9.3603400000000006E-5</v>
      </c>
      <c r="DM6" s="60">
        <v>5.3205699999999998E-5</v>
      </c>
      <c r="DN6" s="13">
        <v>7.2927329E-6</v>
      </c>
      <c r="DO6" s="60">
        <v>0</v>
      </c>
      <c r="DP6" s="13">
        <v>0</v>
      </c>
      <c r="DQ6" s="60">
        <v>0</v>
      </c>
      <c r="DR6" s="13">
        <v>0</v>
      </c>
      <c r="DS6" s="60">
        <v>0</v>
      </c>
      <c r="DT6" s="13">
        <v>0</v>
      </c>
      <c r="DU6" s="60">
        <v>0</v>
      </c>
      <c r="DV6" s="13">
        <v>0</v>
      </c>
      <c r="DW6" s="60">
        <v>0</v>
      </c>
      <c r="DX6" s="13">
        <v>0</v>
      </c>
      <c r="DY6" s="60">
        <v>0</v>
      </c>
      <c r="DZ6" s="15">
        <v>0</v>
      </c>
    </row>
    <row r="7" spans="1:130">
      <c r="A7" s="8">
        <v>200</v>
      </c>
      <c r="B7" s="63">
        <v>55955</v>
      </c>
      <c r="C7" s="64">
        <v>169.43845209</v>
      </c>
      <c r="D7" s="70">
        <v>148.79969495</v>
      </c>
      <c r="E7" s="70">
        <v>0.1294395029</v>
      </c>
      <c r="F7" s="71">
        <v>9.7256619999999997E-4</v>
      </c>
      <c r="G7" s="64">
        <v>4.0153610000000001E-4</v>
      </c>
      <c r="H7" s="71">
        <v>2.0604599999999999E-5</v>
      </c>
      <c r="I7" s="70">
        <v>17.237597892</v>
      </c>
      <c r="J7" s="71">
        <v>0.14407888890000001</v>
      </c>
      <c r="K7" s="70">
        <v>5.7303599726999996</v>
      </c>
      <c r="L7" s="71">
        <v>4.6819775100000002E-2</v>
      </c>
      <c r="M7" s="70">
        <v>0.97028551200000002</v>
      </c>
      <c r="N7" s="71">
        <v>9.5423531999999991E-3</v>
      </c>
      <c r="O7" s="37" t="s">
        <v>83</v>
      </c>
      <c r="P7" s="13">
        <v>0</v>
      </c>
      <c r="Q7" s="70">
        <v>2.6600022399999999E-2</v>
      </c>
      <c r="R7" s="71">
        <v>3.6140420000000003E-4</v>
      </c>
      <c r="S7" s="37" t="s">
        <v>83</v>
      </c>
      <c r="T7" s="13">
        <v>0</v>
      </c>
      <c r="U7" s="37" t="s">
        <v>83</v>
      </c>
      <c r="V7" s="13">
        <v>0</v>
      </c>
      <c r="W7" s="70">
        <v>0</v>
      </c>
      <c r="X7" s="71">
        <v>0</v>
      </c>
      <c r="Y7" s="70">
        <v>0.42391014539999999</v>
      </c>
      <c r="Z7" s="71">
        <v>1.24435568E-2</v>
      </c>
      <c r="AA7" s="37" t="s">
        <v>83</v>
      </c>
      <c r="AB7" s="13">
        <v>0</v>
      </c>
      <c r="AC7" s="70">
        <v>0</v>
      </c>
      <c r="AD7" s="71">
        <v>0</v>
      </c>
      <c r="AE7" s="37" t="s">
        <v>83</v>
      </c>
      <c r="AF7" s="13">
        <v>0</v>
      </c>
      <c r="AG7" s="37" t="s">
        <v>83</v>
      </c>
      <c r="AH7" s="13">
        <v>0</v>
      </c>
      <c r="AI7" s="70">
        <f t="shared" si="0"/>
        <v>0</v>
      </c>
      <c r="AJ7" s="71">
        <f t="shared" si="0"/>
        <v>0</v>
      </c>
      <c r="AK7" s="70">
        <v>6.4072663576000002</v>
      </c>
      <c r="AL7" s="71">
        <v>0.1208371088</v>
      </c>
      <c r="AM7" s="37" t="s">
        <v>83</v>
      </c>
      <c r="AN7" s="13">
        <v>0</v>
      </c>
      <c r="AO7" s="37" t="s">
        <v>83</v>
      </c>
      <c r="AP7" s="13">
        <v>0</v>
      </c>
      <c r="AQ7" s="37" t="s">
        <v>83</v>
      </c>
      <c r="AR7" s="13">
        <v>0</v>
      </c>
      <c r="AS7" s="70">
        <v>2.0637588649</v>
      </c>
      <c r="AT7" s="71">
        <v>0.12932524440000001</v>
      </c>
      <c r="AU7" s="70">
        <v>0.65762166160000002</v>
      </c>
      <c r="AV7" s="71">
        <v>1.35514821E-2</v>
      </c>
      <c r="AW7" s="70">
        <v>0.37449841490000002</v>
      </c>
      <c r="AX7" s="71">
        <v>8.9517021999999998E-3</v>
      </c>
      <c r="AY7" s="70">
        <v>0.1409909396</v>
      </c>
      <c r="AZ7" s="71">
        <v>2.3872988999999998E-3</v>
      </c>
      <c r="BA7" s="60">
        <f t="shared" si="1"/>
        <v>0.14213230710000002</v>
      </c>
      <c r="BB7" s="13">
        <f t="shared" si="1"/>
        <v>2.2124810000000005E-3</v>
      </c>
      <c r="BC7" s="70">
        <v>0</v>
      </c>
      <c r="BD7" s="13">
        <v>0</v>
      </c>
      <c r="BE7" s="70">
        <v>8.2249859971999992</v>
      </c>
      <c r="BF7" s="71">
        <v>0.17234053099999999</v>
      </c>
      <c r="BG7" s="71">
        <v>2.8327929999999999E-4</v>
      </c>
      <c r="BH7" s="13">
        <v>0</v>
      </c>
      <c r="BI7" s="70">
        <v>1.8946571299999999E-2</v>
      </c>
      <c r="BJ7" s="71">
        <v>3.7051789999999999E-4</v>
      </c>
      <c r="BK7" s="70">
        <v>0.95133894070000002</v>
      </c>
      <c r="BL7" s="71">
        <v>9.1718353000000002E-3</v>
      </c>
      <c r="BM7" s="7"/>
      <c r="BN7" s="13"/>
      <c r="BO7" s="7"/>
      <c r="BP7" s="13"/>
      <c r="BQ7" s="70">
        <v>4.1338840000000002E-4</v>
      </c>
      <c r="BR7" s="71">
        <v>9.4797500000000002E-5</v>
      </c>
      <c r="BS7" s="70">
        <v>2.6186634100000002E-2</v>
      </c>
      <c r="BT7" s="71">
        <v>2.6660669999999998E-4</v>
      </c>
      <c r="BU7" s="7"/>
      <c r="BV7" s="13"/>
      <c r="BW7" s="7"/>
      <c r="BX7" s="13"/>
      <c r="BY7" s="7"/>
      <c r="BZ7" s="13"/>
      <c r="CA7" s="7"/>
      <c r="CB7" s="13"/>
      <c r="CC7" s="70">
        <v>0</v>
      </c>
      <c r="CD7" s="71">
        <v>0</v>
      </c>
      <c r="CE7" s="70">
        <v>0</v>
      </c>
      <c r="CF7" s="71">
        <v>0</v>
      </c>
      <c r="CG7" s="70">
        <v>3.7914448E-3</v>
      </c>
      <c r="CH7" s="71">
        <v>2.5571509999999998E-4</v>
      </c>
      <c r="CI7" s="70">
        <v>0.42011870060000001</v>
      </c>
      <c r="CJ7" s="71">
        <v>1.21878417E-2</v>
      </c>
      <c r="CK7" s="6"/>
      <c r="CL7" s="13"/>
      <c r="CM7" s="7"/>
      <c r="CN7" s="15"/>
      <c r="CO7" s="70">
        <v>0.55072751740000003</v>
      </c>
      <c r="CP7" s="71">
        <v>2.58949768E-2</v>
      </c>
      <c r="CQ7" s="70">
        <v>1.5130313473999999</v>
      </c>
      <c r="CR7" s="71">
        <v>0.1034302676</v>
      </c>
      <c r="CS7" s="70">
        <v>0.25162071479999998</v>
      </c>
      <c r="CT7" s="71">
        <v>3.9671706500000001E-2</v>
      </c>
      <c r="CU7" s="70">
        <v>7.9733652823999996</v>
      </c>
      <c r="CV7" s="66">
        <v>0.1326688245</v>
      </c>
      <c r="CW7" s="123">
        <v>9.8459224E-6</v>
      </c>
      <c r="CX7" s="124">
        <v>1.96918E-5</v>
      </c>
      <c r="CY7" s="124">
        <v>2.5071200000000001E-5</v>
      </c>
      <c r="CZ7" s="124">
        <v>3.0450499999999999E-5</v>
      </c>
      <c r="DA7" s="124">
        <v>3.5829900000000001E-5</v>
      </c>
      <c r="DB7" s="124">
        <v>4.1209199999999998E-5</v>
      </c>
      <c r="DC7" s="124">
        <v>4.6588500000000003E-5</v>
      </c>
      <c r="DD7" s="124">
        <v>5.1967900000000001E-5</v>
      </c>
      <c r="DE7" s="124">
        <v>5.7347199999999999E-5</v>
      </c>
      <c r="DF7" s="125">
        <v>6.2726500000000003E-5</v>
      </c>
      <c r="DG7" s="80">
        <v>0.4454587995</v>
      </c>
      <c r="DH7" s="13">
        <v>6.4208381000000004E-3</v>
      </c>
      <c r="DI7" s="60">
        <v>1.8146503200000001E-2</v>
      </c>
      <c r="DJ7" s="13">
        <v>7.8303249999999997E-4</v>
      </c>
      <c r="DK7" s="60">
        <v>4.2188750000000004E-3</v>
      </c>
      <c r="DL7" s="13">
        <v>2.0489759999999999E-4</v>
      </c>
      <c r="DM7" s="60">
        <v>8.1058360000000002E-4</v>
      </c>
      <c r="DN7" s="13">
        <v>3.9800399999999999E-5</v>
      </c>
      <c r="DO7" s="60">
        <v>2.375883E-4</v>
      </c>
      <c r="DP7" s="13">
        <v>1.11779E-5</v>
      </c>
      <c r="DQ7" s="60">
        <v>0</v>
      </c>
      <c r="DR7" s="13">
        <v>0</v>
      </c>
      <c r="DS7" s="60">
        <v>0</v>
      </c>
      <c r="DT7" s="13">
        <v>0</v>
      </c>
      <c r="DU7" s="60">
        <v>0</v>
      </c>
      <c r="DV7" s="13">
        <v>0</v>
      </c>
      <c r="DW7" s="60">
        <v>0</v>
      </c>
      <c r="DX7" s="13">
        <v>0</v>
      </c>
      <c r="DY7" s="60">
        <v>0</v>
      </c>
      <c r="DZ7" s="15">
        <v>0</v>
      </c>
    </row>
    <row r="8" spans="1:130">
      <c r="A8" s="8">
        <v>300</v>
      </c>
      <c r="B8" s="63">
        <v>54591</v>
      </c>
      <c r="C8" s="64">
        <v>248.25954374</v>
      </c>
      <c r="D8" s="70">
        <v>249.14091478</v>
      </c>
      <c r="E8" s="70">
        <v>0.57769662519999998</v>
      </c>
      <c r="F8" s="71">
        <v>2.7997609E-3</v>
      </c>
      <c r="G8" s="64">
        <v>1.3606188999999999E-3</v>
      </c>
      <c r="H8" s="71">
        <v>2.0845100000000001E-5</v>
      </c>
      <c r="I8" s="70">
        <v>32.830052316</v>
      </c>
      <c r="J8" s="71">
        <v>0.249694572</v>
      </c>
      <c r="K8" s="70">
        <v>11.090433982</v>
      </c>
      <c r="L8" s="71">
        <v>8.1849425599999998E-2</v>
      </c>
      <c r="M8" s="70">
        <v>1.8541026107</v>
      </c>
      <c r="N8" s="71">
        <v>1.77738515E-2</v>
      </c>
      <c r="O8" s="37" t="s">
        <v>83</v>
      </c>
      <c r="P8" s="13">
        <v>0</v>
      </c>
      <c r="Q8" s="70">
        <v>4.8250011600000003E-2</v>
      </c>
      <c r="R8" s="71">
        <v>5.3989789999999999E-4</v>
      </c>
      <c r="S8" s="37" t="s">
        <v>83</v>
      </c>
      <c r="T8" s="13">
        <v>0</v>
      </c>
      <c r="U8" s="37" t="s">
        <v>83</v>
      </c>
      <c r="V8" s="13">
        <v>0</v>
      </c>
      <c r="W8" s="70">
        <v>3.6880399999999997E-4</v>
      </c>
      <c r="X8" s="71">
        <v>3.6107711E-6</v>
      </c>
      <c r="Y8" s="70">
        <v>0.92655672659999999</v>
      </c>
      <c r="Z8" s="71">
        <v>2.5441860199999999E-2</v>
      </c>
      <c r="AA8" s="37" t="s">
        <v>83</v>
      </c>
      <c r="AB8" s="13">
        <v>0</v>
      </c>
      <c r="AC8" s="70">
        <v>0</v>
      </c>
      <c r="AD8" s="71">
        <v>0</v>
      </c>
      <c r="AE8" s="37" t="s">
        <v>83</v>
      </c>
      <c r="AF8" s="13">
        <v>0</v>
      </c>
      <c r="AG8" s="37" t="s">
        <v>83</v>
      </c>
      <c r="AH8" s="13">
        <v>0</v>
      </c>
      <c r="AI8" s="70">
        <f t="shared" si="0"/>
        <v>0</v>
      </c>
      <c r="AJ8" s="71">
        <f t="shared" si="0"/>
        <v>0</v>
      </c>
      <c r="AK8" s="70">
        <v>12.087387923</v>
      </c>
      <c r="AL8" s="71">
        <v>0.23196072179999999</v>
      </c>
      <c r="AM8" s="37" t="s">
        <v>83</v>
      </c>
      <c r="AN8" s="13">
        <v>0</v>
      </c>
      <c r="AO8" s="37" t="s">
        <v>83</v>
      </c>
      <c r="AP8" s="13">
        <v>0</v>
      </c>
      <c r="AQ8" s="37" t="s">
        <v>83</v>
      </c>
      <c r="AR8" s="13">
        <v>0</v>
      </c>
      <c r="AS8" s="70">
        <v>4.5635840683</v>
      </c>
      <c r="AT8" s="71">
        <v>0.27012014870000001</v>
      </c>
      <c r="AU8" s="70">
        <v>1.7248651052999999</v>
      </c>
      <c r="AV8" s="71">
        <v>3.0749747599999998E-2</v>
      </c>
      <c r="AW8" s="70">
        <v>0.89926364260000002</v>
      </c>
      <c r="AX8" s="71">
        <v>1.9094841299999998E-2</v>
      </c>
      <c r="AY8" s="70">
        <v>0.43532025930000001</v>
      </c>
      <c r="AZ8" s="71">
        <v>6.6891512999999996E-3</v>
      </c>
      <c r="BA8" s="60">
        <f t="shared" si="1"/>
        <v>0.39028120339999983</v>
      </c>
      <c r="BB8" s="13">
        <f t="shared" si="1"/>
        <v>4.9657549999999988E-3</v>
      </c>
      <c r="BC8" s="70">
        <v>0</v>
      </c>
      <c r="BD8" s="13">
        <v>0</v>
      </c>
      <c r="BE8" s="70">
        <v>15.451763596999999</v>
      </c>
      <c r="BF8" s="71">
        <v>0.29355909019999998</v>
      </c>
      <c r="BG8" s="71">
        <v>2.1167749999999999E-4</v>
      </c>
      <c r="BH8" s="13">
        <v>0</v>
      </c>
      <c r="BI8" s="70">
        <v>2.8911708000000001E-2</v>
      </c>
      <c r="BJ8" s="71">
        <v>5.3745870000000001E-4</v>
      </c>
      <c r="BK8" s="70">
        <v>1.8251909028</v>
      </c>
      <c r="BL8" s="71">
        <v>1.72363928E-2</v>
      </c>
      <c r="BM8" s="7"/>
      <c r="BN8" s="13"/>
      <c r="BO8" s="7"/>
      <c r="BP8" s="13"/>
      <c r="BQ8" s="70">
        <v>1.4368301000000001E-3</v>
      </c>
      <c r="BR8" s="71">
        <v>1.1816019999999999E-4</v>
      </c>
      <c r="BS8" s="70">
        <v>4.6813181500000002E-2</v>
      </c>
      <c r="BT8" s="71">
        <v>4.2173770000000001E-4</v>
      </c>
      <c r="BU8" s="7"/>
      <c r="BV8" s="13"/>
      <c r="BW8" s="7"/>
      <c r="BX8" s="13"/>
      <c r="BY8" s="7"/>
      <c r="BZ8" s="13"/>
      <c r="CA8" s="7"/>
      <c r="CB8" s="13"/>
      <c r="CC8" s="70">
        <v>0</v>
      </c>
      <c r="CD8" s="71">
        <v>0</v>
      </c>
      <c r="CE8" s="70">
        <v>3.6880399999999997E-4</v>
      </c>
      <c r="CF8" s="71">
        <v>3.6107711E-6</v>
      </c>
      <c r="CG8" s="70">
        <v>8.2833904999999996E-3</v>
      </c>
      <c r="CH8" s="71">
        <v>3.0608689999999999E-4</v>
      </c>
      <c r="CI8" s="70">
        <v>0.91827333609999995</v>
      </c>
      <c r="CJ8" s="71">
        <v>2.5135773300000001E-2</v>
      </c>
      <c r="CK8" s="6"/>
      <c r="CL8" s="13"/>
      <c r="CM8" s="7"/>
      <c r="CN8" s="15"/>
      <c r="CO8" s="70">
        <v>1.2767538561</v>
      </c>
      <c r="CP8" s="71">
        <v>5.4290192199999997E-2</v>
      </c>
      <c r="CQ8" s="70">
        <v>3.2868302121999999</v>
      </c>
      <c r="CR8" s="71">
        <v>0.2158299565</v>
      </c>
      <c r="CS8" s="70">
        <v>0.54832379109999996</v>
      </c>
      <c r="CT8" s="71">
        <v>7.9784518999999998E-2</v>
      </c>
      <c r="CU8" s="70">
        <v>14.903439806</v>
      </c>
      <c r="CV8" s="66">
        <v>0.21377457120000001</v>
      </c>
      <c r="CW8" s="123">
        <v>1.3161E-5</v>
      </c>
      <c r="CX8" s="124">
        <v>2.34157E-5</v>
      </c>
      <c r="CY8" s="124">
        <v>2.7257799999999998E-5</v>
      </c>
      <c r="CZ8" s="124">
        <v>3.1099800000000003E-5</v>
      </c>
      <c r="DA8" s="124">
        <v>3.4941899999999998E-5</v>
      </c>
      <c r="DB8" s="124">
        <v>3.8784E-5</v>
      </c>
      <c r="DC8" s="124">
        <v>4.2626100000000002E-5</v>
      </c>
      <c r="DD8" s="124">
        <v>4.6468199999999997E-5</v>
      </c>
      <c r="DE8" s="124">
        <v>5.0310199999999998E-5</v>
      </c>
      <c r="DF8" s="125">
        <v>5.41523E-5</v>
      </c>
      <c r="DG8" s="80">
        <v>3.6904737864000001</v>
      </c>
      <c r="DH8" s="13">
        <v>3.54186986E-2</v>
      </c>
      <c r="DI8" s="60">
        <v>0.14767614409999999</v>
      </c>
      <c r="DJ8" s="13">
        <v>2.3371758000000002E-3</v>
      </c>
      <c r="DK8" s="60">
        <v>9.5834760000000005E-3</v>
      </c>
      <c r="DL8" s="13">
        <v>3.4950040000000001E-4</v>
      </c>
      <c r="DM8" s="60">
        <v>2.9194830000000001E-3</v>
      </c>
      <c r="DN8" s="13">
        <v>1.2200360000000001E-4</v>
      </c>
      <c r="DO8" s="60">
        <v>1.1534167E-3</v>
      </c>
      <c r="DP8" s="13">
        <v>5.6732399999999999E-5</v>
      </c>
      <c r="DQ8" s="60">
        <v>5.7809780000000002E-4</v>
      </c>
      <c r="DR8" s="13">
        <v>2.93848E-5</v>
      </c>
      <c r="DS8" s="60">
        <v>3.6482229999999999E-4</v>
      </c>
      <c r="DT8" s="13">
        <v>1.7130799999999999E-5</v>
      </c>
      <c r="DU8" s="60">
        <v>1.795775E-4</v>
      </c>
      <c r="DV8" s="13">
        <v>8.7188527000000004E-6</v>
      </c>
      <c r="DW8" s="60">
        <v>1.197183E-4</v>
      </c>
      <c r="DX8" s="13">
        <v>5.8125684999999997E-6</v>
      </c>
      <c r="DY8" s="60">
        <v>5.9859199999999998E-5</v>
      </c>
      <c r="DZ8" s="15">
        <v>2.9062841999999999E-6</v>
      </c>
    </row>
    <row r="9" spans="1:130">
      <c r="A9" s="8">
        <v>400</v>
      </c>
      <c r="B9" s="63">
        <v>52271</v>
      </c>
      <c r="C9" s="64">
        <v>323.26498463000001</v>
      </c>
      <c r="D9" s="70">
        <v>349.75136592000001</v>
      </c>
      <c r="E9" s="70">
        <v>1.4584406746</v>
      </c>
      <c r="F9" s="71">
        <v>5.4655642999999997E-3</v>
      </c>
      <c r="G9" s="64">
        <v>1.0939630999999999E-3</v>
      </c>
      <c r="H9" s="71">
        <v>1.6134199999999999E-5</v>
      </c>
      <c r="I9" s="70">
        <v>47.824594392000002</v>
      </c>
      <c r="J9" s="71">
        <v>0.34852934120000001</v>
      </c>
      <c r="K9" s="70">
        <v>16.386309574999999</v>
      </c>
      <c r="L9" s="71">
        <v>0.1159439141</v>
      </c>
      <c r="M9" s="70">
        <v>2.927588278</v>
      </c>
      <c r="N9" s="71">
        <v>2.7300631200000001E-2</v>
      </c>
      <c r="O9" s="37" t="s">
        <v>83</v>
      </c>
      <c r="P9" s="13">
        <v>0</v>
      </c>
      <c r="Q9" s="70">
        <v>6.9161600899999995E-2</v>
      </c>
      <c r="R9" s="71">
        <v>6.86442E-4</v>
      </c>
      <c r="S9" s="37" t="s">
        <v>83</v>
      </c>
      <c r="T9" s="13">
        <v>0</v>
      </c>
      <c r="U9" s="37" t="s">
        <v>83</v>
      </c>
      <c r="V9" s="13">
        <v>0</v>
      </c>
      <c r="W9" s="70">
        <v>5.5904550000000005E-4</v>
      </c>
      <c r="X9" s="71">
        <v>5.8622147999999999E-6</v>
      </c>
      <c r="Y9" s="70">
        <v>1.6132968111999999</v>
      </c>
      <c r="Z9" s="71">
        <v>4.2612052400000003E-2</v>
      </c>
      <c r="AA9" s="37" t="s">
        <v>83</v>
      </c>
      <c r="AB9" s="13">
        <v>0</v>
      </c>
      <c r="AC9" s="70">
        <v>0</v>
      </c>
      <c r="AD9" s="71">
        <v>0</v>
      </c>
      <c r="AE9" s="37" t="s">
        <v>83</v>
      </c>
      <c r="AF9" s="13">
        <v>0</v>
      </c>
      <c r="AG9" s="37" t="s">
        <v>83</v>
      </c>
      <c r="AH9" s="13">
        <v>0</v>
      </c>
      <c r="AI9" s="70">
        <f t="shared" si="0"/>
        <v>0</v>
      </c>
      <c r="AJ9" s="71">
        <f t="shared" si="0"/>
        <v>0</v>
      </c>
      <c r="AK9" s="70">
        <v>18.358601105000002</v>
      </c>
      <c r="AL9" s="71">
        <v>0.35516415969999998</v>
      </c>
      <c r="AM9" s="37" t="s">
        <v>83</v>
      </c>
      <c r="AN9" s="13">
        <v>0</v>
      </c>
      <c r="AO9" s="37" t="s">
        <v>83</v>
      </c>
      <c r="AP9" s="13">
        <v>0</v>
      </c>
      <c r="AQ9" s="37" t="s">
        <v>83</v>
      </c>
      <c r="AR9" s="13">
        <v>0</v>
      </c>
      <c r="AS9" s="70">
        <v>7.9115936987</v>
      </c>
      <c r="AT9" s="71">
        <v>0.43629480479999999</v>
      </c>
      <c r="AU9" s="70">
        <v>3.0712335672000002</v>
      </c>
      <c r="AV9" s="71">
        <v>4.9522193999999999E-2</v>
      </c>
      <c r="AW9" s="70">
        <v>1.5456708225</v>
      </c>
      <c r="AX9" s="71">
        <v>3.04181057E-2</v>
      </c>
      <c r="AY9" s="70">
        <v>0.72324981320000004</v>
      </c>
      <c r="AZ9" s="71">
        <v>1.0533656400000001E-2</v>
      </c>
      <c r="BA9" s="60">
        <f t="shared" si="1"/>
        <v>0.80231293150000038</v>
      </c>
      <c r="BB9" s="13">
        <f t="shared" si="1"/>
        <v>8.5704319000000015E-3</v>
      </c>
      <c r="BC9" s="70">
        <v>0</v>
      </c>
      <c r="BD9" s="13">
        <v>0</v>
      </c>
      <c r="BE9" s="70">
        <v>22.351661212</v>
      </c>
      <c r="BF9" s="71">
        <v>0.41572083440000002</v>
      </c>
      <c r="BG9" s="71">
        <v>1.609561E-4</v>
      </c>
      <c r="BH9" s="13">
        <v>0</v>
      </c>
      <c r="BI9" s="70">
        <v>5.70571614E-2</v>
      </c>
      <c r="BJ9" s="71">
        <v>1.0088611E-3</v>
      </c>
      <c r="BK9" s="70">
        <v>2.8705311166</v>
      </c>
      <c r="BL9" s="71">
        <v>2.62917701E-2</v>
      </c>
      <c r="BM9" s="7"/>
      <c r="BN9" s="13"/>
      <c r="BO9" s="7"/>
      <c r="BP9" s="13"/>
      <c r="BQ9" s="70">
        <v>2.3909859999999999E-3</v>
      </c>
      <c r="BR9" s="71">
        <v>1.13754E-4</v>
      </c>
      <c r="BS9" s="70">
        <v>6.6770614899999997E-2</v>
      </c>
      <c r="BT9" s="71">
        <v>5.7268800000000002E-4</v>
      </c>
      <c r="BU9" s="7"/>
      <c r="BV9" s="13"/>
      <c r="BW9" s="7"/>
      <c r="BX9" s="13"/>
      <c r="BY9" s="7"/>
      <c r="BZ9" s="13"/>
      <c r="CA9" s="7"/>
      <c r="CB9" s="13"/>
      <c r="CC9" s="70">
        <v>0</v>
      </c>
      <c r="CD9" s="71">
        <v>0</v>
      </c>
      <c r="CE9" s="70">
        <v>5.5904550000000005E-4</v>
      </c>
      <c r="CF9" s="71">
        <v>5.8622147999999999E-6</v>
      </c>
      <c r="CG9" s="70">
        <v>2.5605491399999999E-2</v>
      </c>
      <c r="CH9" s="71">
        <v>6.2386449999999997E-4</v>
      </c>
      <c r="CI9" s="70">
        <v>1.5876913198</v>
      </c>
      <c r="CJ9" s="71">
        <v>4.1988187900000001E-2</v>
      </c>
      <c r="CK9" s="6"/>
      <c r="CL9" s="13"/>
      <c r="CM9" s="7"/>
      <c r="CN9" s="15"/>
      <c r="CO9" s="70">
        <v>2.4113465785999999</v>
      </c>
      <c r="CP9" s="71">
        <v>9.3626264599999995E-2</v>
      </c>
      <c r="CQ9" s="70">
        <v>5.5002471201000001</v>
      </c>
      <c r="CR9" s="71">
        <v>0.34266854019999998</v>
      </c>
      <c r="CS9" s="70">
        <v>0.90830396219999998</v>
      </c>
      <c r="CT9" s="71">
        <v>0.12562407680000001</v>
      </c>
      <c r="CU9" s="70">
        <v>21.443357249999998</v>
      </c>
      <c r="CV9" s="66">
        <v>0.29009675750000002</v>
      </c>
      <c r="CW9" s="123">
        <v>1.0305E-5</v>
      </c>
      <c r="CX9" s="124">
        <v>1.8142E-5</v>
      </c>
      <c r="CY9" s="124">
        <v>2.1056600000000001E-5</v>
      </c>
      <c r="CZ9" s="124">
        <v>2.3971100000000002E-5</v>
      </c>
      <c r="DA9" s="124">
        <v>2.6885699999999999E-5</v>
      </c>
      <c r="DB9" s="124">
        <v>2.98003E-5</v>
      </c>
      <c r="DC9" s="124">
        <v>3.2714900000000001E-5</v>
      </c>
      <c r="DD9" s="124">
        <v>3.5629400000000001E-5</v>
      </c>
      <c r="DE9" s="124">
        <v>3.8544000000000002E-5</v>
      </c>
      <c r="DF9" s="125">
        <v>4.1458600000000003E-5</v>
      </c>
      <c r="DG9" s="80">
        <v>8.7340877450000001</v>
      </c>
      <c r="DH9" s="13">
        <v>7.5239758200000006E-2</v>
      </c>
      <c r="DI9" s="60">
        <v>0.94813639159999996</v>
      </c>
      <c r="DJ9" s="13">
        <v>1.0051499699999999E-2</v>
      </c>
      <c r="DK9" s="60">
        <v>5.49894857E-2</v>
      </c>
      <c r="DL9" s="13">
        <v>9.5800319999999998E-4</v>
      </c>
      <c r="DM9" s="60">
        <v>6.4622799000000003E-3</v>
      </c>
      <c r="DN9" s="13">
        <v>2.2116409999999999E-4</v>
      </c>
      <c r="DO9" s="60">
        <v>3.1326472000000002E-3</v>
      </c>
      <c r="DP9" s="13">
        <v>1.1450080000000001E-4</v>
      </c>
      <c r="DQ9" s="60">
        <v>1.4835918000000001E-3</v>
      </c>
      <c r="DR9" s="13">
        <v>5.9186800000000001E-5</v>
      </c>
      <c r="DS9" s="60">
        <v>1.0359855000000001E-3</v>
      </c>
      <c r="DT9" s="13">
        <v>3.8967600000000003E-5</v>
      </c>
      <c r="DU9" s="60">
        <v>6.5265340000000003E-4</v>
      </c>
      <c r="DV9" s="13">
        <v>2.4610600000000001E-5</v>
      </c>
      <c r="DW9" s="60">
        <v>4.5857370000000001E-4</v>
      </c>
      <c r="DX9" s="13">
        <v>1.67267E-5</v>
      </c>
      <c r="DY9" s="60">
        <v>3.1851330000000003E-4</v>
      </c>
      <c r="DZ9" s="15">
        <v>1.1311000000000001E-5</v>
      </c>
    </row>
    <row r="10" spans="1:130">
      <c r="A10" s="8">
        <v>500</v>
      </c>
      <c r="B10" s="63">
        <v>49457</v>
      </c>
      <c r="C10" s="64">
        <v>394.63994974000002</v>
      </c>
      <c r="D10" s="70">
        <v>449.53778255999998</v>
      </c>
      <c r="E10" s="70">
        <v>2.6731572247000002</v>
      </c>
      <c r="F10" s="71">
        <v>8.6021861000000008E-3</v>
      </c>
      <c r="G10" s="64">
        <v>9.1282410000000005E-4</v>
      </c>
      <c r="H10" s="71">
        <v>1.3109799999999999E-5</v>
      </c>
      <c r="I10" s="70">
        <v>61.825582036999997</v>
      </c>
      <c r="J10" s="71">
        <v>0.43723283099999999</v>
      </c>
      <c r="K10" s="70">
        <v>21.335487595</v>
      </c>
      <c r="L10" s="71">
        <v>0.1470879698</v>
      </c>
      <c r="M10" s="70">
        <v>4.0166143592000001</v>
      </c>
      <c r="N10" s="71">
        <v>3.6939209299999998E-2</v>
      </c>
      <c r="O10" s="37" t="s">
        <v>83</v>
      </c>
      <c r="P10" s="13">
        <v>0</v>
      </c>
      <c r="Q10" s="70">
        <v>0.1105849443</v>
      </c>
      <c r="R10" s="71">
        <v>9.0052199999999995E-4</v>
      </c>
      <c r="S10" s="37" t="s">
        <v>83</v>
      </c>
      <c r="T10" s="13">
        <v>0</v>
      </c>
      <c r="U10" s="37" t="s">
        <v>83</v>
      </c>
      <c r="V10" s="13">
        <v>0</v>
      </c>
      <c r="W10" s="70">
        <v>1.576065E-3</v>
      </c>
      <c r="X10" s="71">
        <v>1.41401E-5</v>
      </c>
      <c r="Y10" s="70">
        <v>2.3343929203</v>
      </c>
      <c r="Z10" s="71">
        <v>6.0130785200000002E-2</v>
      </c>
      <c r="AA10" s="37" t="s">
        <v>83</v>
      </c>
      <c r="AB10" s="13">
        <v>0</v>
      </c>
      <c r="AC10" s="70">
        <v>0</v>
      </c>
      <c r="AD10" s="71">
        <v>0</v>
      </c>
      <c r="AE10" s="37" t="s">
        <v>83</v>
      </c>
      <c r="AF10" s="13">
        <v>0</v>
      </c>
      <c r="AG10" s="37" t="s">
        <v>83</v>
      </c>
      <c r="AH10" s="13">
        <v>0</v>
      </c>
      <c r="AI10" s="70">
        <f t="shared" si="0"/>
        <v>0</v>
      </c>
      <c r="AJ10" s="71">
        <f t="shared" si="0"/>
        <v>0</v>
      </c>
      <c r="AK10" s="70">
        <v>25.165049579000002</v>
      </c>
      <c r="AL10" s="71">
        <v>0.48188747840000001</v>
      </c>
      <c r="AM10" s="37" t="s">
        <v>83</v>
      </c>
      <c r="AN10" s="13">
        <v>0</v>
      </c>
      <c r="AO10" s="37" t="s">
        <v>83</v>
      </c>
      <c r="AP10" s="13">
        <v>0</v>
      </c>
      <c r="AQ10" s="37" t="s">
        <v>83</v>
      </c>
      <c r="AR10" s="13">
        <v>0</v>
      </c>
      <c r="AS10" s="70">
        <v>11.573982982</v>
      </c>
      <c r="AT10" s="71">
        <v>0.60417334460000005</v>
      </c>
      <c r="AU10" s="70">
        <v>4.5620505930000004</v>
      </c>
      <c r="AV10" s="71">
        <v>6.8843653500000004E-2</v>
      </c>
      <c r="AW10" s="70">
        <v>2.2466286896000001</v>
      </c>
      <c r="AX10" s="71">
        <v>4.1920715300000001E-2</v>
      </c>
      <c r="AY10" s="70">
        <v>1.0287456894</v>
      </c>
      <c r="AZ10" s="71">
        <v>1.4433614000000001E-2</v>
      </c>
      <c r="BA10" s="60">
        <f t="shared" si="1"/>
        <v>1.2866762140000003</v>
      </c>
      <c r="BB10" s="13">
        <f t="shared" si="1"/>
        <v>1.2489324199999999E-2</v>
      </c>
      <c r="BC10" s="70">
        <v>0</v>
      </c>
      <c r="BD10" s="13">
        <v>0</v>
      </c>
      <c r="BE10" s="70">
        <v>29.223075898000001</v>
      </c>
      <c r="BF10" s="71">
        <v>0.5375333592</v>
      </c>
      <c r="BG10" s="71">
        <v>1.2912230000000001E-4</v>
      </c>
      <c r="BH10" s="13">
        <v>0</v>
      </c>
      <c r="BI10" s="70">
        <v>7.9482344600000004E-2</v>
      </c>
      <c r="BJ10" s="71">
        <v>1.3469877E-3</v>
      </c>
      <c r="BK10" s="70">
        <v>3.9371320146</v>
      </c>
      <c r="BL10" s="71">
        <v>3.5592221600000001E-2</v>
      </c>
      <c r="BM10" s="7"/>
      <c r="BN10" s="13"/>
      <c r="BO10" s="7"/>
      <c r="BP10" s="13"/>
      <c r="BQ10" s="70">
        <v>6.2128701999999997E-3</v>
      </c>
      <c r="BR10" s="71">
        <v>1.2247119999999999E-4</v>
      </c>
      <c r="BS10" s="70">
        <v>0.1043720741</v>
      </c>
      <c r="BT10" s="71">
        <v>7.7805080000000002E-4</v>
      </c>
      <c r="BU10" s="7"/>
      <c r="BV10" s="13"/>
      <c r="BW10" s="7"/>
      <c r="BX10" s="13"/>
      <c r="BY10" s="7"/>
      <c r="BZ10" s="13"/>
      <c r="CA10" s="7"/>
      <c r="CB10" s="13"/>
      <c r="CC10" s="70">
        <v>0</v>
      </c>
      <c r="CD10" s="71">
        <v>0</v>
      </c>
      <c r="CE10" s="70">
        <v>1.576065E-3</v>
      </c>
      <c r="CF10" s="71">
        <v>1.41401E-5</v>
      </c>
      <c r="CG10" s="70">
        <v>4.2281392399999999E-2</v>
      </c>
      <c r="CH10" s="71">
        <v>8.350257E-4</v>
      </c>
      <c r="CI10" s="70">
        <v>2.292111528</v>
      </c>
      <c r="CJ10" s="71">
        <v>5.9295759500000003E-2</v>
      </c>
      <c r="CK10" s="6"/>
      <c r="CL10" s="13"/>
      <c r="CM10" s="7"/>
      <c r="CN10" s="15"/>
      <c r="CO10" s="70">
        <v>3.7868871997000002</v>
      </c>
      <c r="CP10" s="71">
        <v>0.137249599</v>
      </c>
      <c r="CQ10" s="70">
        <v>7.7870957820999998</v>
      </c>
      <c r="CR10" s="71">
        <v>0.4669237456</v>
      </c>
      <c r="CS10" s="70">
        <v>1.2725287917000001</v>
      </c>
      <c r="CT10" s="71">
        <v>0.173509935</v>
      </c>
      <c r="CU10" s="70">
        <v>27.950547106999998</v>
      </c>
      <c r="CV10" s="66">
        <v>0.3640234242</v>
      </c>
      <c r="CW10" s="123">
        <v>8.4414429999999995E-6</v>
      </c>
      <c r="CX10" s="124">
        <v>1.4746899999999999E-5</v>
      </c>
      <c r="CY10" s="124">
        <v>1.7081100000000002E-5</v>
      </c>
      <c r="CZ10" s="124">
        <v>1.94153E-5</v>
      </c>
      <c r="DA10" s="124">
        <v>2.1749499999999999E-5</v>
      </c>
      <c r="DB10" s="124">
        <v>2.4083700000000001E-5</v>
      </c>
      <c r="DC10" s="124">
        <v>2.64179E-5</v>
      </c>
      <c r="DD10" s="124">
        <v>2.8752099999999999E-5</v>
      </c>
      <c r="DE10" s="124">
        <v>3.1086300000000001E-5</v>
      </c>
      <c r="DF10" s="125">
        <v>3.3420500000000003E-5</v>
      </c>
      <c r="DG10" s="80">
        <v>14.615796476</v>
      </c>
      <c r="DH10" s="13">
        <v>0.118867634</v>
      </c>
      <c r="DI10" s="60">
        <v>2.505054699</v>
      </c>
      <c r="DJ10" s="13">
        <v>2.3437604099999999E-2</v>
      </c>
      <c r="DK10" s="60">
        <v>0.30209187929999998</v>
      </c>
      <c r="DL10" s="13">
        <v>3.4846717999999998E-3</v>
      </c>
      <c r="DM10" s="60">
        <v>2.5829079099999999E-2</v>
      </c>
      <c r="DN10" s="13">
        <v>5.2713469999999998E-4</v>
      </c>
      <c r="DO10" s="60">
        <v>7.3648669000000002E-3</v>
      </c>
      <c r="DP10" s="13">
        <v>2.2119819999999999E-4</v>
      </c>
      <c r="DQ10" s="60">
        <v>3.8338968000000001E-3</v>
      </c>
      <c r="DR10" s="13">
        <v>1.2998689999999999E-4</v>
      </c>
      <c r="DS10" s="60">
        <v>2.8782387000000002E-3</v>
      </c>
      <c r="DT10" s="13">
        <v>9.6560199999999998E-5</v>
      </c>
      <c r="DU10" s="60">
        <v>1.9766713999999999E-3</v>
      </c>
      <c r="DV10" s="13">
        <v>6.8007699999999996E-5</v>
      </c>
      <c r="DW10" s="60">
        <v>1.3081496E-3</v>
      </c>
      <c r="DX10" s="13">
        <v>4.7417199999999997E-5</v>
      </c>
      <c r="DY10" s="60">
        <v>7.7979980000000002E-4</v>
      </c>
      <c r="DZ10" s="15">
        <v>3.0644700000000002E-5</v>
      </c>
    </row>
    <row r="11" spans="1:130">
      <c r="A11" s="8">
        <v>600</v>
      </c>
      <c r="B11" s="63">
        <v>46648</v>
      </c>
      <c r="C11" s="64">
        <v>462.61316822999999</v>
      </c>
      <c r="D11" s="70">
        <v>549.54176540000003</v>
      </c>
      <c r="E11" s="70">
        <v>4.0931050426000004</v>
      </c>
      <c r="F11" s="71">
        <v>1.17980215E-2</v>
      </c>
      <c r="G11" s="64">
        <v>2.3386970999999999E-3</v>
      </c>
      <c r="H11" s="71">
        <v>1.4275500000000001E-5</v>
      </c>
      <c r="I11" s="70">
        <v>74.426970315000005</v>
      </c>
      <c r="J11" s="71">
        <v>0.51665930849999997</v>
      </c>
      <c r="K11" s="70">
        <v>26.328182030000001</v>
      </c>
      <c r="L11" s="71">
        <v>0.1776641091</v>
      </c>
      <c r="M11" s="70">
        <v>5.0329149782</v>
      </c>
      <c r="N11" s="71">
        <v>4.5910353199999997E-2</v>
      </c>
      <c r="O11" s="37" t="s">
        <v>83</v>
      </c>
      <c r="P11" s="13">
        <v>0</v>
      </c>
      <c r="Q11" s="70">
        <v>0.16432154039999999</v>
      </c>
      <c r="R11" s="71">
        <v>1.1789502000000001E-3</v>
      </c>
      <c r="S11" s="37" t="s">
        <v>83</v>
      </c>
      <c r="T11" s="13">
        <v>0</v>
      </c>
      <c r="U11" s="37" t="s">
        <v>83</v>
      </c>
      <c r="V11" s="13">
        <v>0</v>
      </c>
      <c r="W11" s="70">
        <v>3.3919676999999999E-3</v>
      </c>
      <c r="X11" s="71">
        <v>2.66684E-5</v>
      </c>
      <c r="Y11" s="70">
        <v>3.1703017715000001</v>
      </c>
      <c r="Z11" s="71">
        <v>8.0751139499999999E-2</v>
      </c>
      <c r="AA11" s="37" t="s">
        <v>83</v>
      </c>
      <c r="AB11" s="13">
        <v>0</v>
      </c>
      <c r="AC11" s="70">
        <v>0</v>
      </c>
      <c r="AD11" s="71">
        <v>0</v>
      </c>
      <c r="AE11" s="37" t="s">
        <v>83</v>
      </c>
      <c r="AF11" s="13">
        <v>0</v>
      </c>
      <c r="AG11" s="37" t="s">
        <v>83</v>
      </c>
      <c r="AH11" s="13">
        <v>0</v>
      </c>
      <c r="AI11" s="70">
        <f t="shared" si="0"/>
        <v>0</v>
      </c>
      <c r="AJ11" s="71">
        <f t="shared" si="0"/>
        <v>0</v>
      </c>
      <c r="AK11" s="70">
        <v>32.261996463999999</v>
      </c>
      <c r="AL11" s="71">
        <v>0.60540060240000004</v>
      </c>
      <c r="AM11" s="37" t="s">
        <v>83</v>
      </c>
      <c r="AN11" s="13">
        <v>0</v>
      </c>
      <c r="AO11" s="37" t="s">
        <v>83</v>
      </c>
      <c r="AP11" s="13">
        <v>0</v>
      </c>
      <c r="AQ11" s="37" t="s">
        <v>83</v>
      </c>
      <c r="AR11" s="13">
        <v>0</v>
      </c>
      <c r="AS11" s="70">
        <v>15.33551722</v>
      </c>
      <c r="AT11" s="71">
        <v>0.76687426739999998</v>
      </c>
      <c r="AU11" s="70">
        <v>6.3028326722000001</v>
      </c>
      <c r="AV11" s="71">
        <v>8.9791216899999998E-2</v>
      </c>
      <c r="AW11" s="70">
        <v>3.0060524810000002</v>
      </c>
      <c r="AX11" s="71">
        <v>5.4068750399999997E-2</v>
      </c>
      <c r="AY11" s="70">
        <v>1.3577006117999999</v>
      </c>
      <c r="AZ11" s="71">
        <v>1.8342772899999998E-2</v>
      </c>
      <c r="BA11" s="60">
        <f t="shared" si="1"/>
        <v>1.9390795794000004</v>
      </c>
      <c r="BB11" s="13">
        <f t="shared" si="1"/>
        <v>1.7379693599999996E-2</v>
      </c>
      <c r="BC11" s="70">
        <v>0</v>
      </c>
      <c r="BD11" s="13">
        <v>0</v>
      </c>
      <c r="BE11" s="70">
        <v>35.973804326</v>
      </c>
      <c r="BF11" s="71">
        <v>0.65743986740000004</v>
      </c>
      <c r="BG11" s="71">
        <v>1.140937E-4</v>
      </c>
      <c r="BH11" s="13">
        <v>0</v>
      </c>
      <c r="BI11" s="70">
        <v>0.1057019848</v>
      </c>
      <c r="BJ11" s="71">
        <v>1.8538608E-3</v>
      </c>
      <c r="BK11" s="70">
        <v>4.9272129935000004</v>
      </c>
      <c r="BL11" s="71">
        <v>4.4056492400000001E-2</v>
      </c>
      <c r="BM11" s="7"/>
      <c r="BN11" s="13"/>
      <c r="BO11" s="7"/>
      <c r="BP11" s="13"/>
      <c r="BQ11" s="70">
        <v>1.3468706800000001E-2</v>
      </c>
      <c r="BR11" s="71">
        <v>1.5238320000000001E-4</v>
      </c>
      <c r="BS11" s="70">
        <v>0.15085283360000001</v>
      </c>
      <c r="BT11" s="71">
        <v>1.0265669999999999E-3</v>
      </c>
      <c r="BU11" s="7"/>
      <c r="BV11" s="13"/>
      <c r="BW11" s="7"/>
      <c r="BX11" s="13"/>
      <c r="BY11" s="7"/>
      <c r="BZ11" s="13"/>
      <c r="CA11" s="7"/>
      <c r="CB11" s="13"/>
      <c r="CC11" s="70">
        <v>8.199406E-4</v>
      </c>
      <c r="CD11" s="71">
        <v>3.8853162000000002E-6</v>
      </c>
      <c r="CE11" s="70">
        <v>2.5720271000000002E-3</v>
      </c>
      <c r="CF11" s="71">
        <v>2.2783099999999999E-5</v>
      </c>
      <c r="CG11" s="70">
        <v>8.0048489599999995E-2</v>
      </c>
      <c r="CH11" s="71">
        <v>1.5297164999999999E-3</v>
      </c>
      <c r="CI11" s="70">
        <v>3.0902532818999999</v>
      </c>
      <c r="CJ11" s="71">
        <v>7.9221422999999999E-2</v>
      </c>
      <c r="CK11" s="6"/>
      <c r="CL11" s="13"/>
      <c r="CM11" s="7"/>
      <c r="CN11" s="15"/>
      <c r="CO11" s="70">
        <v>5.2368327864999999</v>
      </c>
      <c r="CP11" s="71">
        <v>0.18003021020000001</v>
      </c>
      <c r="CQ11" s="70">
        <v>10.098684433000001</v>
      </c>
      <c r="CR11" s="71">
        <v>0.58684405719999999</v>
      </c>
      <c r="CS11" s="70">
        <v>1.6806141140999999</v>
      </c>
      <c r="CT11" s="71">
        <v>0.2226600853</v>
      </c>
      <c r="CU11" s="70">
        <v>34.293190211999999</v>
      </c>
      <c r="CV11" s="66">
        <v>0.43477978210000001</v>
      </c>
      <c r="CW11" s="123">
        <v>1.0390199999999999E-5</v>
      </c>
      <c r="CX11" s="124">
        <v>1.89035E-5</v>
      </c>
      <c r="CY11" s="124">
        <v>2.08461E-5</v>
      </c>
      <c r="CZ11" s="124">
        <v>2.2788800000000001E-5</v>
      </c>
      <c r="DA11" s="124">
        <v>2.4731399999999998E-5</v>
      </c>
      <c r="DB11" s="124">
        <v>2.6674099999999999E-5</v>
      </c>
      <c r="DC11" s="124">
        <v>2.86167E-5</v>
      </c>
      <c r="DD11" s="124">
        <v>3.0559399999999997E-5</v>
      </c>
      <c r="DE11" s="124">
        <v>3.2502100000000002E-5</v>
      </c>
      <c r="DF11" s="125">
        <v>3.4444699999999999E-5</v>
      </c>
      <c r="DG11" s="80">
        <v>20.887240130999999</v>
      </c>
      <c r="DH11" s="13">
        <v>0.16344624930000001</v>
      </c>
      <c r="DI11" s="60">
        <v>4.6368250127000001</v>
      </c>
      <c r="DJ11" s="13">
        <v>4.0576838699999999E-2</v>
      </c>
      <c r="DK11" s="60">
        <v>0.79383610940000005</v>
      </c>
      <c r="DL11" s="13">
        <v>7.9996384999999996E-3</v>
      </c>
      <c r="DM11" s="60">
        <v>0.1046051331</v>
      </c>
      <c r="DN11" s="13">
        <v>1.3942517E-3</v>
      </c>
      <c r="DO11" s="60">
        <v>1.6571682899999999E-2</v>
      </c>
      <c r="DP11" s="13">
        <v>3.7978319999999998E-4</v>
      </c>
      <c r="DQ11" s="60">
        <v>5.8114174000000003E-3</v>
      </c>
      <c r="DR11" s="13">
        <v>1.936156E-4</v>
      </c>
      <c r="DS11" s="60">
        <v>3.8928166000000001E-3</v>
      </c>
      <c r="DT11" s="13">
        <v>1.4079110000000001E-4</v>
      </c>
      <c r="DU11" s="60">
        <v>2.8332533000000001E-3</v>
      </c>
      <c r="DV11" s="13">
        <v>1.045524E-4</v>
      </c>
      <c r="DW11" s="60">
        <v>1.9815884E-3</v>
      </c>
      <c r="DX11" s="13">
        <v>7.5409799999999998E-5</v>
      </c>
      <c r="DY11" s="60">
        <v>1.2897347999999999E-3</v>
      </c>
      <c r="DZ11" s="15">
        <v>5.1211200000000002E-5</v>
      </c>
    </row>
    <row r="12" spans="1:130">
      <c r="A12" s="8">
        <v>700</v>
      </c>
      <c r="B12" s="63">
        <v>43828</v>
      </c>
      <c r="C12" s="64">
        <v>527.67630799000005</v>
      </c>
      <c r="D12" s="70">
        <v>649.35127418000002</v>
      </c>
      <c r="E12" s="70">
        <v>5.9869836320000003</v>
      </c>
      <c r="F12" s="71">
        <v>1.5628655000000002E-2</v>
      </c>
      <c r="G12" s="64">
        <v>6.4691842999999999E-3</v>
      </c>
      <c r="H12" s="71">
        <v>2.4583299999999999E-5</v>
      </c>
      <c r="I12" s="70">
        <v>85.844386129</v>
      </c>
      <c r="J12" s="71">
        <v>0.5882399089</v>
      </c>
      <c r="K12" s="70">
        <v>30.912330793999999</v>
      </c>
      <c r="L12" s="71">
        <v>0.20575339449999999</v>
      </c>
      <c r="M12" s="70">
        <v>6.0487600664999999</v>
      </c>
      <c r="N12" s="71">
        <v>5.4703190899999997E-2</v>
      </c>
      <c r="O12" s="37" t="s">
        <v>83</v>
      </c>
      <c r="P12" s="13">
        <v>0</v>
      </c>
      <c r="Q12" s="70">
        <v>0.23632472809999999</v>
      </c>
      <c r="R12" s="71">
        <v>1.4660299999999999E-3</v>
      </c>
      <c r="S12" s="37" t="s">
        <v>83</v>
      </c>
      <c r="T12" s="13">
        <v>0</v>
      </c>
      <c r="U12" s="37" t="s">
        <v>83</v>
      </c>
      <c r="V12" s="13">
        <v>0</v>
      </c>
      <c r="W12" s="70">
        <v>5.4932341000000001E-3</v>
      </c>
      <c r="X12" s="71">
        <v>4.8236699999999998E-5</v>
      </c>
      <c r="Y12" s="70">
        <v>4.0948921801999996</v>
      </c>
      <c r="Z12" s="71">
        <v>0.1039569078</v>
      </c>
      <c r="AA12" s="37" t="s">
        <v>83</v>
      </c>
      <c r="AB12" s="13">
        <v>0</v>
      </c>
      <c r="AC12" s="70">
        <v>0</v>
      </c>
      <c r="AD12" s="71">
        <v>0</v>
      </c>
      <c r="AE12" s="37" t="s">
        <v>83</v>
      </c>
      <c r="AF12" s="13">
        <v>0</v>
      </c>
      <c r="AG12" s="37" t="s">
        <v>83</v>
      </c>
      <c r="AH12" s="13">
        <v>0</v>
      </c>
      <c r="AI12" s="70">
        <f t="shared" si="0"/>
        <v>0</v>
      </c>
      <c r="AJ12" s="71">
        <f t="shared" si="0"/>
        <v>0</v>
      </c>
      <c r="AK12" s="70">
        <v>39.262232488000002</v>
      </c>
      <c r="AL12" s="71">
        <v>0.7220279866</v>
      </c>
      <c r="AM12" s="37" t="s">
        <v>83</v>
      </c>
      <c r="AN12" s="13">
        <v>0</v>
      </c>
      <c r="AO12" s="37" t="s">
        <v>83</v>
      </c>
      <c r="AP12" s="13">
        <v>0</v>
      </c>
      <c r="AQ12" s="37" t="s">
        <v>83</v>
      </c>
      <c r="AR12" s="13">
        <v>0</v>
      </c>
      <c r="AS12" s="70">
        <v>19.125939975000001</v>
      </c>
      <c r="AT12" s="71">
        <v>0.91853882630000006</v>
      </c>
      <c r="AU12" s="70">
        <v>8.2601578372999995</v>
      </c>
      <c r="AV12" s="71">
        <v>0.1120137001</v>
      </c>
      <c r="AW12" s="70">
        <v>3.9274798162</v>
      </c>
      <c r="AX12" s="71">
        <v>6.7373972399999996E-2</v>
      </c>
      <c r="AY12" s="70">
        <v>1.6869822586000001</v>
      </c>
      <c r="AZ12" s="71">
        <v>2.2050735200000001E-2</v>
      </c>
      <c r="BA12" s="60">
        <f t="shared" si="1"/>
        <v>2.645695762499999</v>
      </c>
      <c r="BB12" s="13">
        <f t="shared" si="1"/>
        <v>2.2588992500000002E-2</v>
      </c>
      <c r="BC12" s="70">
        <v>0</v>
      </c>
      <c r="BD12" s="13">
        <v>0</v>
      </c>
      <c r="BE12" s="70">
        <v>42.708025540000001</v>
      </c>
      <c r="BF12" s="71">
        <v>0.77578109179999999</v>
      </c>
      <c r="BG12" s="71">
        <v>1.18953E-4</v>
      </c>
      <c r="BH12" s="13">
        <v>0</v>
      </c>
      <c r="BI12" s="70">
        <v>0.1275870647</v>
      </c>
      <c r="BJ12" s="71">
        <v>2.2324230999999999E-3</v>
      </c>
      <c r="BK12" s="70">
        <v>5.9211730017999997</v>
      </c>
      <c r="BL12" s="71">
        <v>5.2470767699999997E-2</v>
      </c>
      <c r="BM12" s="7"/>
      <c r="BN12" s="13"/>
      <c r="BO12" s="7"/>
      <c r="BP12" s="13"/>
      <c r="BQ12" s="70">
        <v>3.4851378099999997E-2</v>
      </c>
      <c r="BR12" s="71">
        <v>2.2224150000000001E-4</v>
      </c>
      <c r="BS12" s="70">
        <v>0.20147335</v>
      </c>
      <c r="BT12" s="71">
        <v>1.2437885E-3</v>
      </c>
      <c r="BU12" s="7"/>
      <c r="BV12" s="13"/>
      <c r="BW12" s="7"/>
      <c r="BX12" s="13"/>
      <c r="BY12" s="7"/>
      <c r="BZ12" s="13"/>
      <c r="CA12" s="7"/>
      <c r="CB12" s="13"/>
      <c r="CC12" s="70">
        <v>1.3906317000000001E-3</v>
      </c>
      <c r="CD12" s="71">
        <v>1.09104E-5</v>
      </c>
      <c r="CE12" s="70">
        <v>4.1026023999999996E-3</v>
      </c>
      <c r="CF12" s="71">
        <v>3.7326300000000002E-5</v>
      </c>
      <c r="CG12" s="70">
        <v>0.1099620326</v>
      </c>
      <c r="CH12" s="71">
        <v>1.9858643E-3</v>
      </c>
      <c r="CI12" s="70">
        <v>3.9849301476000001</v>
      </c>
      <c r="CJ12" s="71">
        <v>0.1019710435</v>
      </c>
      <c r="CK12" s="6"/>
      <c r="CL12" s="13"/>
      <c r="CM12" s="7"/>
      <c r="CN12" s="15"/>
      <c r="CO12" s="70">
        <v>6.8476465980999999</v>
      </c>
      <c r="CP12" s="71">
        <v>0.2238621553</v>
      </c>
      <c r="CQ12" s="70">
        <v>12.278293377000001</v>
      </c>
      <c r="CR12" s="71">
        <v>0.69467667099999997</v>
      </c>
      <c r="CS12" s="70">
        <v>2.1027810151000002</v>
      </c>
      <c r="CT12" s="71">
        <v>0.27060387660000002</v>
      </c>
      <c r="CU12" s="70">
        <v>40.605244525000003</v>
      </c>
      <c r="CV12" s="66">
        <v>0.50517721520000003</v>
      </c>
      <c r="CW12" s="123">
        <v>2.1270299999999999E-5</v>
      </c>
      <c r="CX12" s="124">
        <v>3.4706100000000003E-5</v>
      </c>
      <c r="CY12" s="124">
        <v>3.9441899999999999E-5</v>
      </c>
      <c r="CZ12" s="124">
        <v>4.1098399999999999E-5</v>
      </c>
      <c r="DA12" s="124">
        <v>4.27549E-5</v>
      </c>
      <c r="DB12" s="124">
        <v>4.44114E-5</v>
      </c>
      <c r="DC12" s="124">
        <v>4.60678E-5</v>
      </c>
      <c r="DD12" s="124">
        <v>4.77243E-5</v>
      </c>
      <c r="DE12" s="124">
        <v>4.93808E-5</v>
      </c>
      <c r="DF12" s="125">
        <v>5.10373E-5</v>
      </c>
      <c r="DG12" s="80">
        <v>27.144502428999999</v>
      </c>
      <c r="DH12" s="13">
        <v>0.20682773760000001</v>
      </c>
      <c r="DI12" s="60">
        <v>7.1812159854999997</v>
      </c>
      <c r="DJ12" s="13">
        <v>6.0099968699999999E-2</v>
      </c>
      <c r="DK12" s="60">
        <v>1.5740801683000001</v>
      </c>
      <c r="DL12" s="13">
        <v>1.46767979E-2</v>
      </c>
      <c r="DM12" s="60">
        <v>0.28469199620000002</v>
      </c>
      <c r="DN12" s="13">
        <v>3.1947452999999998E-3</v>
      </c>
      <c r="DO12" s="60">
        <v>5.2952836099999998E-2</v>
      </c>
      <c r="DP12" s="13">
        <v>8.4319449999999997E-4</v>
      </c>
      <c r="DQ12" s="60">
        <v>1.28880707E-2</v>
      </c>
      <c r="DR12" s="13">
        <v>3.3576709999999998E-4</v>
      </c>
      <c r="DS12" s="60">
        <v>6.1027271999999997E-3</v>
      </c>
      <c r="DT12" s="13">
        <v>2.160028E-4</v>
      </c>
      <c r="DU12" s="60">
        <v>4.4730469000000004E-3</v>
      </c>
      <c r="DV12" s="13">
        <v>1.6155029999999999E-4</v>
      </c>
      <c r="DW12" s="60">
        <v>3.1720110000000002E-3</v>
      </c>
      <c r="DX12" s="13">
        <v>1.170265E-4</v>
      </c>
      <c r="DY12" s="60">
        <v>2.0511379000000001E-3</v>
      </c>
      <c r="DZ12" s="15">
        <v>7.9310100000000005E-5</v>
      </c>
    </row>
    <row r="13" spans="1:130">
      <c r="A13" s="8">
        <v>800</v>
      </c>
      <c r="B13" s="63">
        <v>40225</v>
      </c>
      <c r="C13" s="64">
        <v>589.88769891000004</v>
      </c>
      <c r="D13" s="70">
        <v>749.49371783000004</v>
      </c>
      <c r="E13" s="70">
        <v>8.0374797169000001</v>
      </c>
      <c r="F13" s="71">
        <v>1.9465575799999999E-2</v>
      </c>
      <c r="G13" s="64">
        <v>9.3347390999999995E-3</v>
      </c>
      <c r="H13" s="71">
        <v>3.03535E-5</v>
      </c>
      <c r="I13" s="70">
        <v>95.829732364999998</v>
      </c>
      <c r="J13" s="71">
        <v>0.65148100009999999</v>
      </c>
      <c r="K13" s="70">
        <v>35.235815402</v>
      </c>
      <c r="L13" s="71">
        <v>0.23200611870000001</v>
      </c>
      <c r="M13" s="70">
        <v>7.1725559161000003</v>
      </c>
      <c r="N13" s="71">
        <v>6.4259590000000005E-2</v>
      </c>
      <c r="O13" s="37" t="s">
        <v>83</v>
      </c>
      <c r="P13" s="13">
        <v>0</v>
      </c>
      <c r="Q13" s="70">
        <v>0.359396206</v>
      </c>
      <c r="R13" s="71">
        <v>1.8839298E-3</v>
      </c>
      <c r="S13" s="37" t="s">
        <v>83</v>
      </c>
      <c r="T13" s="13">
        <v>0</v>
      </c>
      <c r="U13" s="37" t="s">
        <v>83</v>
      </c>
      <c r="V13" s="13">
        <v>0</v>
      </c>
      <c r="W13" s="70">
        <v>6.8970239999999999E-3</v>
      </c>
      <c r="X13" s="71">
        <v>6.1941799999999997E-5</v>
      </c>
      <c r="Y13" s="70">
        <v>5.0904336113999999</v>
      </c>
      <c r="Z13" s="71">
        <v>0.1277446123</v>
      </c>
      <c r="AA13" s="37" t="s">
        <v>83</v>
      </c>
      <c r="AB13" s="13">
        <v>0</v>
      </c>
      <c r="AC13" s="70">
        <v>0</v>
      </c>
      <c r="AD13" s="71">
        <v>0</v>
      </c>
      <c r="AE13" s="37" t="s">
        <v>83</v>
      </c>
      <c r="AF13" s="13">
        <v>0</v>
      </c>
      <c r="AG13" s="37" t="s">
        <v>83</v>
      </c>
      <c r="AH13" s="13">
        <v>0</v>
      </c>
      <c r="AI13" s="70">
        <f t="shared" si="0"/>
        <v>0</v>
      </c>
      <c r="AJ13" s="71">
        <f t="shared" si="0"/>
        <v>0</v>
      </c>
      <c r="AK13" s="70">
        <v>46.095642093999999</v>
      </c>
      <c r="AL13" s="71">
        <v>0.83176519849999997</v>
      </c>
      <c r="AM13" s="37" t="s">
        <v>83</v>
      </c>
      <c r="AN13" s="13">
        <v>0</v>
      </c>
      <c r="AO13" s="37" t="s">
        <v>83</v>
      </c>
      <c r="AP13" s="13">
        <v>0</v>
      </c>
      <c r="AQ13" s="37" t="s">
        <v>83</v>
      </c>
      <c r="AR13" s="13">
        <v>0</v>
      </c>
      <c r="AS13" s="70">
        <v>22.802673526</v>
      </c>
      <c r="AT13" s="71">
        <v>1.0573119622</v>
      </c>
      <c r="AU13" s="70">
        <v>10.31796574</v>
      </c>
      <c r="AV13" s="71">
        <v>0.13403119990000001</v>
      </c>
      <c r="AW13" s="70">
        <v>4.8583713035000002</v>
      </c>
      <c r="AX13" s="71">
        <v>8.0526763799999998E-2</v>
      </c>
      <c r="AY13" s="70">
        <v>2.0358521894999999</v>
      </c>
      <c r="AZ13" s="71">
        <v>2.5636758799999999E-2</v>
      </c>
      <c r="BA13" s="60">
        <f t="shared" si="1"/>
        <v>3.4237422469999998</v>
      </c>
      <c r="BB13" s="13">
        <f t="shared" si="1"/>
        <v>2.7867677300000004E-2</v>
      </c>
      <c r="BC13" s="70">
        <v>0</v>
      </c>
      <c r="BD13" s="13">
        <v>0</v>
      </c>
      <c r="BE13" s="70">
        <v>49.326824852000001</v>
      </c>
      <c r="BF13" s="71">
        <v>0.88921555320000001</v>
      </c>
      <c r="BG13" s="71">
        <v>1.1595999999999999E-4</v>
      </c>
      <c r="BH13" s="13">
        <v>0</v>
      </c>
      <c r="BI13" s="70">
        <v>0.14389204659999999</v>
      </c>
      <c r="BJ13" s="71">
        <v>2.5335846E-3</v>
      </c>
      <c r="BK13" s="70">
        <v>7.0286638694999999</v>
      </c>
      <c r="BL13" s="71">
        <v>6.1726005399999999E-2</v>
      </c>
      <c r="BM13" s="7"/>
      <c r="BN13" s="13"/>
      <c r="BO13" s="7"/>
      <c r="BP13" s="13"/>
      <c r="BQ13" s="70">
        <v>7.25248582E-2</v>
      </c>
      <c r="BR13" s="71">
        <v>3.28692E-4</v>
      </c>
      <c r="BS13" s="70">
        <v>0.28687134790000002</v>
      </c>
      <c r="BT13" s="71">
        <v>1.5552378E-3</v>
      </c>
      <c r="BU13" s="7"/>
      <c r="BV13" s="13"/>
      <c r="BW13" s="7"/>
      <c r="BX13" s="13"/>
      <c r="BY13" s="7"/>
      <c r="BZ13" s="13"/>
      <c r="CA13" s="7"/>
      <c r="CB13" s="13"/>
      <c r="CC13" s="70">
        <v>1.2497192999999999E-3</v>
      </c>
      <c r="CD13" s="71">
        <v>9.8678814000000003E-6</v>
      </c>
      <c r="CE13" s="70">
        <v>5.6473048E-3</v>
      </c>
      <c r="CF13" s="71">
        <v>5.2073900000000003E-5</v>
      </c>
      <c r="CG13" s="70">
        <v>0.1514961806</v>
      </c>
      <c r="CH13" s="71">
        <v>2.4763048000000002E-3</v>
      </c>
      <c r="CI13" s="70">
        <v>4.9389374309000003</v>
      </c>
      <c r="CJ13" s="71">
        <v>0.12526830750000001</v>
      </c>
      <c r="CK13" s="6"/>
      <c r="CL13" s="13"/>
      <c r="CM13" s="7"/>
      <c r="CN13" s="15"/>
      <c r="CO13" s="70">
        <v>8.4638862617000008</v>
      </c>
      <c r="CP13" s="71">
        <v>0.26550292599999997</v>
      </c>
      <c r="CQ13" s="70">
        <v>14.338787264</v>
      </c>
      <c r="CR13" s="71">
        <v>0.79180903619999998</v>
      </c>
      <c r="CS13" s="70">
        <v>2.5511219564999998</v>
      </c>
      <c r="CT13" s="71">
        <v>0.31739752380000003</v>
      </c>
      <c r="CU13" s="70">
        <v>46.775702895000002</v>
      </c>
      <c r="CV13" s="66">
        <v>0.57181802950000005</v>
      </c>
      <c r="CW13" s="123">
        <v>2.7442800000000001E-5</v>
      </c>
      <c r="CX13" s="124">
        <v>4.1853300000000001E-5</v>
      </c>
      <c r="CY13" s="124">
        <v>4.6101499999999999E-5</v>
      </c>
      <c r="CZ13" s="124">
        <v>4.7556899999999999E-5</v>
      </c>
      <c r="DA13" s="124">
        <v>4.9012299999999998E-5</v>
      </c>
      <c r="DB13" s="124">
        <v>5.0467699999999998E-5</v>
      </c>
      <c r="DC13" s="124">
        <v>5.1922999999999997E-5</v>
      </c>
      <c r="DD13" s="124">
        <v>5.3378399999999997E-5</v>
      </c>
      <c r="DE13" s="124">
        <v>5.4833799999999997E-5</v>
      </c>
      <c r="DF13" s="125">
        <v>5.6289200000000003E-5</v>
      </c>
      <c r="DG13" s="80">
        <v>33.070462220000003</v>
      </c>
      <c r="DH13" s="13">
        <v>0.24751585240000001</v>
      </c>
      <c r="DI13" s="60">
        <v>9.9235752577999996</v>
      </c>
      <c r="DJ13" s="13">
        <v>8.0593760799999997E-2</v>
      </c>
      <c r="DK13" s="60">
        <v>2.5891334124999998</v>
      </c>
      <c r="DL13" s="13">
        <v>2.29736052E-2</v>
      </c>
      <c r="DM13" s="60">
        <v>0.57329695140000003</v>
      </c>
      <c r="DN13" s="13">
        <v>5.8424406000000002E-3</v>
      </c>
      <c r="DO13" s="60">
        <v>0.11795891679999999</v>
      </c>
      <c r="DP13" s="13">
        <v>1.5766574999999999E-3</v>
      </c>
      <c r="DQ13" s="60">
        <v>2.7092916000000002E-2</v>
      </c>
      <c r="DR13" s="13">
        <v>5.7248279999999997E-4</v>
      </c>
      <c r="DS13" s="60">
        <v>9.6493377999999994E-3</v>
      </c>
      <c r="DT13" s="13">
        <v>3.23362E-4</v>
      </c>
      <c r="DU13" s="60">
        <v>6.2063174000000004E-3</v>
      </c>
      <c r="DV13" s="13">
        <v>2.325905E-4</v>
      </c>
      <c r="DW13" s="60">
        <v>4.5097065000000002E-3</v>
      </c>
      <c r="DX13" s="13">
        <v>1.7323849999999999E-4</v>
      </c>
      <c r="DY13" s="60">
        <v>2.9983987E-3</v>
      </c>
      <c r="DZ13" s="15">
        <v>1.214101E-4</v>
      </c>
    </row>
    <row r="14" spans="1:130">
      <c r="A14" s="8">
        <v>900</v>
      </c>
      <c r="B14" s="63">
        <v>36845</v>
      </c>
      <c r="C14" s="64">
        <v>649.62353135000001</v>
      </c>
      <c r="D14" s="70">
        <v>849.23448092000001</v>
      </c>
      <c r="E14" s="70">
        <v>10.379076620999999</v>
      </c>
      <c r="F14" s="71">
        <v>2.3474876400000001E-2</v>
      </c>
      <c r="G14" s="64">
        <v>1.7819416599999999E-2</v>
      </c>
      <c r="H14" s="71">
        <v>4.3912400000000003E-5</v>
      </c>
      <c r="I14" s="70">
        <v>104.51585253</v>
      </c>
      <c r="J14" s="71">
        <v>0.7063058042</v>
      </c>
      <c r="K14" s="70">
        <v>39.434715081</v>
      </c>
      <c r="L14" s="71">
        <v>0.25713728070000003</v>
      </c>
      <c r="M14" s="70">
        <v>8.2848327713999996</v>
      </c>
      <c r="N14" s="71">
        <v>7.3331876800000001E-2</v>
      </c>
      <c r="O14" s="37" t="s">
        <v>83</v>
      </c>
      <c r="P14" s="13">
        <v>0</v>
      </c>
      <c r="Q14" s="70">
        <v>0.55226070039999997</v>
      </c>
      <c r="R14" s="71">
        <v>2.4187028999999999E-3</v>
      </c>
      <c r="S14" s="37" t="s">
        <v>83</v>
      </c>
      <c r="T14" s="13">
        <v>0</v>
      </c>
      <c r="U14" s="37" t="s">
        <v>83</v>
      </c>
      <c r="V14" s="13">
        <v>0</v>
      </c>
      <c r="W14" s="70">
        <v>8.6657816999999998E-3</v>
      </c>
      <c r="X14" s="71">
        <v>8.8538300000000006E-5</v>
      </c>
      <c r="Y14" s="70">
        <v>6.198996825</v>
      </c>
      <c r="Z14" s="71">
        <v>0.15474853490000001</v>
      </c>
      <c r="AA14" s="37" t="s">
        <v>83</v>
      </c>
      <c r="AB14" s="13">
        <v>0</v>
      </c>
      <c r="AC14" s="70">
        <v>0</v>
      </c>
      <c r="AD14" s="71">
        <v>0</v>
      </c>
      <c r="AE14" s="37" t="s">
        <v>83</v>
      </c>
      <c r="AF14" s="13">
        <v>0</v>
      </c>
      <c r="AG14" s="37" t="s">
        <v>83</v>
      </c>
      <c r="AH14" s="13">
        <v>0</v>
      </c>
      <c r="AI14" s="70">
        <f t="shared" si="0"/>
        <v>0</v>
      </c>
      <c r="AJ14" s="71">
        <f t="shared" si="0"/>
        <v>0</v>
      </c>
      <c r="AK14" s="70">
        <v>52.232143268000002</v>
      </c>
      <c r="AL14" s="71">
        <v>0.92916482420000002</v>
      </c>
      <c r="AM14" s="37" t="s">
        <v>83</v>
      </c>
      <c r="AN14" s="13">
        <v>0</v>
      </c>
      <c r="AO14" s="37" t="s">
        <v>83</v>
      </c>
      <c r="AP14" s="13">
        <v>0</v>
      </c>
      <c r="AQ14" s="37" t="s">
        <v>83</v>
      </c>
      <c r="AR14" s="13">
        <v>0</v>
      </c>
      <c r="AS14" s="70">
        <v>26.348411346999999</v>
      </c>
      <c r="AT14" s="71">
        <v>1.1852510814999999</v>
      </c>
      <c r="AU14" s="70">
        <v>12.473331096000001</v>
      </c>
      <c r="AV14" s="71">
        <v>0.15540600979999999</v>
      </c>
      <c r="AW14" s="70">
        <v>5.8568714806999997</v>
      </c>
      <c r="AX14" s="71">
        <v>9.3406848599999995E-2</v>
      </c>
      <c r="AY14" s="70">
        <v>2.3617415395000001</v>
      </c>
      <c r="AZ14" s="71">
        <v>2.8935050300000001E-2</v>
      </c>
      <c r="BA14" s="60">
        <f t="shared" si="1"/>
        <v>4.2547180758000014</v>
      </c>
      <c r="BB14" s="13">
        <f t="shared" si="1"/>
        <v>3.3064110899999999E-2</v>
      </c>
      <c r="BC14" s="70">
        <v>0</v>
      </c>
      <c r="BD14" s="13">
        <v>0</v>
      </c>
      <c r="BE14" s="70">
        <v>55.84238466</v>
      </c>
      <c r="BF14" s="71">
        <v>0.99500614060000003</v>
      </c>
      <c r="BG14" s="71">
        <v>1.262755E-4</v>
      </c>
      <c r="BH14" s="13">
        <v>0</v>
      </c>
      <c r="BI14" s="70">
        <v>0.16771051070000001</v>
      </c>
      <c r="BJ14" s="71">
        <v>2.8600550999999998E-3</v>
      </c>
      <c r="BK14" s="70">
        <v>8.1171222608000004</v>
      </c>
      <c r="BL14" s="71">
        <v>7.0471821800000001E-2</v>
      </c>
      <c r="BM14" s="7"/>
      <c r="BN14" s="13"/>
      <c r="BO14" s="7"/>
      <c r="BP14" s="13"/>
      <c r="BQ14" s="70">
        <v>0.1223705289</v>
      </c>
      <c r="BR14" s="71">
        <v>4.3703760000000003E-4</v>
      </c>
      <c r="BS14" s="70">
        <v>0.42989017149999997</v>
      </c>
      <c r="BT14" s="71">
        <v>1.9816653000000002E-3</v>
      </c>
      <c r="BU14" s="7"/>
      <c r="BV14" s="13"/>
      <c r="BW14" s="7"/>
      <c r="BX14" s="13"/>
      <c r="BY14" s="7"/>
      <c r="BZ14" s="13"/>
      <c r="CA14" s="7"/>
      <c r="CB14" s="13"/>
      <c r="CC14" s="70">
        <v>2.1990690000000001E-3</v>
      </c>
      <c r="CD14" s="71">
        <v>2.62528E-5</v>
      </c>
      <c r="CE14" s="70">
        <v>6.4667127000000001E-3</v>
      </c>
      <c r="CF14" s="71">
        <v>6.2285499999999999E-5</v>
      </c>
      <c r="CG14" s="70">
        <v>0.19459184139999999</v>
      </c>
      <c r="CH14" s="71">
        <v>2.9757732999999998E-3</v>
      </c>
      <c r="CI14" s="70">
        <v>6.0044049836999998</v>
      </c>
      <c r="CJ14" s="71">
        <v>0.1517727616</v>
      </c>
      <c r="CK14" s="6"/>
      <c r="CL14" s="13"/>
      <c r="CM14" s="7"/>
      <c r="CN14" s="15"/>
      <c r="CO14" s="70">
        <v>10.000744938</v>
      </c>
      <c r="CP14" s="71">
        <v>0.30465900880000002</v>
      </c>
      <c r="CQ14" s="70">
        <v>16.347666408999999</v>
      </c>
      <c r="CR14" s="71">
        <v>0.88059207269999995</v>
      </c>
      <c r="CS14" s="70">
        <v>2.9762010863000001</v>
      </c>
      <c r="CT14" s="71">
        <v>0.35953318429999997</v>
      </c>
      <c r="CU14" s="70">
        <v>52.866183573999997</v>
      </c>
      <c r="CV14" s="66">
        <v>0.63547295619999999</v>
      </c>
      <c r="CW14" s="123">
        <v>4.1274099999999998E-5</v>
      </c>
      <c r="CX14" s="124">
        <v>5.7927599999999997E-5</v>
      </c>
      <c r="CY14" s="124">
        <v>6.29568E-5</v>
      </c>
      <c r="CZ14" s="124">
        <v>6.4275899999999999E-5</v>
      </c>
      <c r="DA14" s="124">
        <v>6.5594999999999998E-5</v>
      </c>
      <c r="DB14" s="124">
        <v>6.6914200000000004E-5</v>
      </c>
      <c r="DC14" s="124">
        <v>6.8233300000000003E-5</v>
      </c>
      <c r="DD14" s="124">
        <v>6.9552499999999995E-5</v>
      </c>
      <c r="DE14" s="124">
        <v>7.0871599999999994E-5</v>
      </c>
      <c r="DF14" s="125">
        <v>7.2190700000000007E-5</v>
      </c>
      <c r="DG14" s="80">
        <v>38.464671922999997</v>
      </c>
      <c r="DH14" s="13">
        <v>0.28404442730000001</v>
      </c>
      <c r="DI14" s="60">
        <v>12.58762016</v>
      </c>
      <c r="DJ14" s="13">
        <v>9.9996222400000001E-2</v>
      </c>
      <c r="DK14" s="60">
        <v>3.6638595429</v>
      </c>
      <c r="DL14" s="13">
        <v>3.14515119E-2</v>
      </c>
      <c r="DM14" s="60">
        <v>0.93420369000000003</v>
      </c>
      <c r="DN14" s="13">
        <v>8.9595096999999999E-3</v>
      </c>
      <c r="DO14" s="60">
        <v>0.22340871509999999</v>
      </c>
      <c r="DP14" s="13">
        <v>2.6176812999999998E-3</v>
      </c>
      <c r="DQ14" s="60">
        <v>5.4669704200000002E-2</v>
      </c>
      <c r="DR14" s="13">
        <v>9.2234870000000005E-4</v>
      </c>
      <c r="DS14" s="60">
        <v>1.7508112199999998E-2</v>
      </c>
      <c r="DT14" s="13">
        <v>4.7271610000000001E-4</v>
      </c>
      <c r="DU14" s="60">
        <v>1.0155545E-2</v>
      </c>
      <c r="DV14" s="13">
        <v>3.2729880000000001E-4</v>
      </c>
      <c r="DW14" s="60">
        <v>6.5953065000000002E-3</v>
      </c>
      <c r="DX14" s="13">
        <v>2.3394250000000001E-4</v>
      </c>
      <c r="DY14" s="60">
        <v>4.4568454000000002E-3</v>
      </c>
      <c r="DZ14" s="15">
        <v>1.6420350000000001E-4</v>
      </c>
    </row>
    <row r="15" spans="1:130">
      <c r="A15" s="8">
        <v>1000</v>
      </c>
      <c r="B15" s="63">
        <v>34101</v>
      </c>
      <c r="C15" s="64">
        <v>707.04192545000001</v>
      </c>
      <c r="D15" s="70">
        <v>949.35258830999999</v>
      </c>
      <c r="E15" s="70">
        <v>12.895524034999999</v>
      </c>
      <c r="F15" s="71">
        <v>2.75455023E-2</v>
      </c>
      <c r="G15" s="64">
        <v>1.8339254700000002E-2</v>
      </c>
      <c r="H15" s="71">
        <v>4.3204000000000002E-5</v>
      </c>
      <c r="I15" s="70">
        <v>112.33769195000001</v>
      </c>
      <c r="J15" s="71">
        <v>0.75560322430000004</v>
      </c>
      <c r="K15" s="70">
        <v>43.523693201999997</v>
      </c>
      <c r="L15" s="71">
        <v>0.28197290930000002</v>
      </c>
      <c r="M15" s="70">
        <v>9.3984339506999994</v>
      </c>
      <c r="N15" s="71">
        <v>8.2721034299999996E-2</v>
      </c>
      <c r="O15" s="37" t="s">
        <v>83</v>
      </c>
      <c r="P15" s="13">
        <v>0</v>
      </c>
      <c r="Q15" s="70">
        <v>0.81383095350000001</v>
      </c>
      <c r="R15" s="71">
        <v>3.0881275000000001E-3</v>
      </c>
      <c r="S15" s="37" t="s">
        <v>83</v>
      </c>
      <c r="T15" s="13">
        <v>0</v>
      </c>
      <c r="U15" s="37" t="s">
        <v>83</v>
      </c>
      <c r="V15" s="13">
        <v>0</v>
      </c>
      <c r="W15" s="70">
        <v>1.18316892E-2</v>
      </c>
      <c r="X15" s="71">
        <v>1.176917E-4</v>
      </c>
      <c r="Y15" s="70">
        <v>7.4248084959999998</v>
      </c>
      <c r="Z15" s="71">
        <v>0.18495712210000001</v>
      </c>
      <c r="AA15" s="37" t="s">
        <v>83</v>
      </c>
      <c r="AB15" s="13">
        <v>0</v>
      </c>
      <c r="AC15" s="70">
        <v>0</v>
      </c>
      <c r="AD15" s="71">
        <v>0</v>
      </c>
      <c r="AE15" s="37" t="s">
        <v>83</v>
      </c>
      <c r="AF15" s="13">
        <v>0</v>
      </c>
      <c r="AG15" s="37" t="s">
        <v>83</v>
      </c>
      <c r="AH15" s="13">
        <v>0</v>
      </c>
      <c r="AI15" s="70">
        <f t="shared" si="0"/>
        <v>0</v>
      </c>
      <c r="AJ15" s="71">
        <f t="shared" si="0"/>
        <v>0</v>
      </c>
      <c r="AK15" s="70">
        <v>57.914306107999998</v>
      </c>
      <c r="AL15" s="71">
        <v>1.0180796524</v>
      </c>
      <c r="AM15" s="37" t="s">
        <v>83</v>
      </c>
      <c r="AN15" s="13">
        <v>0</v>
      </c>
      <c r="AO15" s="37" t="s">
        <v>83</v>
      </c>
      <c r="AP15" s="13">
        <v>0</v>
      </c>
      <c r="AQ15" s="37" t="s">
        <v>83</v>
      </c>
      <c r="AR15" s="13">
        <v>0</v>
      </c>
      <c r="AS15" s="70">
        <v>29.819654029999999</v>
      </c>
      <c r="AT15" s="71">
        <v>1.3049842377</v>
      </c>
      <c r="AU15" s="70">
        <v>14.853656813000001</v>
      </c>
      <c r="AV15" s="71">
        <v>0.17769893410000001</v>
      </c>
      <c r="AW15" s="70">
        <v>6.9647387159000003</v>
      </c>
      <c r="AX15" s="71">
        <v>0.1069721912</v>
      </c>
      <c r="AY15" s="70">
        <v>2.7373253983999999</v>
      </c>
      <c r="AZ15" s="71">
        <v>3.2222392500000002E-2</v>
      </c>
      <c r="BA15" s="60">
        <f t="shared" si="1"/>
        <v>5.1515926987</v>
      </c>
      <c r="BB15" s="13">
        <f t="shared" si="1"/>
        <v>3.8504350400000026E-2</v>
      </c>
      <c r="BC15" s="70">
        <v>0</v>
      </c>
      <c r="BD15" s="13">
        <v>0</v>
      </c>
      <c r="BE15" s="70">
        <v>62.326439636000003</v>
      </c>
      <c r="BF15" s="71">
        <v>1.0981849643999999</v>
      </c>
      <c r="BG15" s="71">
        <v>1.2149489999999999E-4</v>
      </c>
      <c r="BH15" s="13">
        <v>0</v>
      </c>
      <c r="BI15" s="70">
        <v>0.2061987727</v>
      </c>
      <c r="BJ15" s="71">
        <v>3.4833663E-3</v>
      </c>
      <c r="BK15" s="70">
        <v>9.1922351780000007</v>
      </c>
      <c r="BL15" s="71">
        <v>7.9237667999999997E-2</v>
      </c>
      <c r="BM15" s="7"/>
      <c r="BN15" s="13"/>
      <c r="BO15" s="7"/>
      <c r="BP15" s="13"/>
      <c r="BQ15" s="70">
        <v>0.1913842258</v>
      </c>
      <c r="BR15" s="71">
        <v>5.8976299999999998E-4</v>
      </c>
      <c r="BS15" s="70">
        <v>0.62244672769999998</v>
      </c>
      <c r="BT15" s="71">
        <v>2.4983644E-3</v>
      </c>
      <c r="BU15" s="7"/>
      <c r="BV15" s="13"/>
      <c r="BW15" s="7"/>
      <c r="BX15" s="13"/>
      <c r="BY15" s="7"/>
      <c r="BZ15" s="13"/>
      <c r="CA15" s="7"/>
      <c r="CB15" s="13"/>
      <c r="CC15" s="70">
        <v>2.8724401E-3</v>
      </c>
      <c r="CD15" s="71">
        <v>3.2417099999999998E-5</v>
      </c>
      <c r="CE15" s="70">
        <v>8.9592491000000003E-3</v>
      </c>
      <c r="CF15" s="71">
        <v>8.5274599999999998E-5</v>
      </c>
      <c r="CG15" s="70">
        <v>0.25774285120000001</v>
      </c>
      <c r="CH15" s="71">
        <v>3.7668252999999998E-3</v>
      </c>
      <c r="CI15" s="70">
        <v>7.1670656449000001</v>
      </c>
      <c r="CJ15" s="71">
        <v>0.18119029680000001</v>
      </c>
      <c r="CK15" s="6"/>
      <c r="CL15" s="13"/>
      <c r="CM15" s="7"/>
      <c r="CN15" s="15"/>
      <c r="CO15" s="70">
        <v>11.615485162000001</v>
      </c>
      <c r="CP15" s="71">
        <v>0.3439514481</v>
      </c>
      <c r="CQ15" s="70">
        <v>18.204168868</v>
      </c>
      <c r="CR15" s="71">
        <v>0.96103278950000004</v>
      </c>
      <c r="CS15" s="70">
        <v>3.4315630277000002</v>
      </c>
      <c r="CT15" s="71">
        <v>0.40062316310000001</v>
      </c>
      <c r="CU15" s="70">
        <v>58.894876607999997</v>
      </c>
      <c r="CV15" s="66">
        <v>0.69756180130000001</v>
      </c>
      <c r="CW15" s="123">
        <v>4.07773E-5</v>
      </c>
      <c r="CX15" s="124">
        <v>5.7367800000000003E-5</v>
      </c>
      <c r="CY15" s="124">
        <v>6.3254600000000003E-5</v>
      </c>
      <c r="CZ15" s="124">
        <v>6.4467999999999993E-5</v>
      </c>
      <c r="DA15" s="124">
        <v>6.5681300000000004E-5</v>
      </c>
      <c r="DB15" s="124">
        <v>6.6894600000000002E-5</v>
      </c>
      <c r="DC15" s="124">
        <v>6.8108000000000006E-5</v>
      </c>
      <c r="DD15" s="124">
        <v>6.9321300000000003E-5</v>
      </c>
      <c r="DE15" s="124">
        <v>7.0534699999999994E-5</v>
      </c>
      <c r="DF15" s="125">
        <v>7.1748000000000005E-5</v>
      </c>
      <c r="DG15" s="80">
        <v>43.516160417000002</v>
      </c>
      <c r="DH15" s="13">
        <v>0.3179066418</v>
      </c>
      <c r="DI15" s="60">
        <v>15.244337587</v>
      </c>
      <c r="DJ15" s="13">
        <v>0.1189316616</v>
      </c>
      <c r="DK15" s="60">
        <v>4.8381460364000004</v>
      </c>
      <c r="DL15" s="13">
        <v>4.0448012399999997E-2</v>
      </c>
      <c r="DM15" s="60">
        <v>1.3741902015</v>
      </c>
      <c r="DN15" s="13">
        <v>1.26711702E-2</v>
      </c>
      <c r="DO15" s="60">
        <v>0.36585089370000001</v>
      </c>
      <c r="DP15" s="13">
        <v>4.0121758E-3</v>
      </c>
      <c r="DQ15" s="60">
        <v>9.7780143400000005E-2</v>
      </c>
      <c r="DR15" s="13">
        <v>1.4652699E-3</v>
      </c>
      <c r="DS15" s="60">
        <v>3.3490221100000002E-2</v>
      </c>
      <c r="DT15" s="13">
        <v>7.4536019999999999E-4</v>
      </c>
      <c r="DU15" s="60">
        <v>1.8378131700000001E-2</v>
      </c>
      <c r="DV15" s="13">
        <v>5.0051710000000005E-4</v>
      </c>
      <c r="DW15" s="60">
        <v>1.18481126E-2</v>
      </c>
      <c r="DX15" s="13">
        <v>3.5497790000000001E-4</v>
      </c>
      <c r="DY15" s="60">
        <v>7.7102695999999998E-3</v>
      </c>
      <c r="DZ15" s="15">
        <v>2.4588369999999999E-4</v>
      </c>
    </row>
    <row r="16" spans="1:130">
      <c r="A16" s="8">
        <v>1100</v>
      </c>
      <c r="B16" s="63">
        <v>31323</v>
      </c>
      <c r="C16" s="64">
        <v>762.26113194000004</v>
      </c>
      <c r="D16" s="70">
        <v>1049.2843666000001</v>
      </c>
      <c r="E16" s="70">
        <v>15.475893125000001</v>
      </c>
      <c r="F16" s="71">
        <v>3.15160897E-2</v>
      </c>
      <c r="G16" s="64">
        <v>2.5817659900000001E-2</v>
      </c>
      <c r="H16" s="71">
        <v>5.2888900000000001E-5</v>
      </c>
      <c r="I16" s="70">
        <v>119.34832901</v>
      </c>
      <c r="J16" s="71">
        <v>0.8000799824</v>
      </c>
      <c r="K16" s="70">
        <v>47.462429962000002</v>
      </c>
      <c r="L16" s="71">
        <v>0.30577295399999999</v>
      </c>
      <c r="M16" s="70">
        <v>10.513684037000001</v>
      </c>
      <c r="N16" s="71">
        <v>9.1890545399999995E-2</v>
      </c>
      <c r="O16" s="37" t="s">
        <v>83</v>
      </c>
      <c r="P16" s="13">
        <v>0</v>
      </c>
      <c r="Q16" s="70">
        <v>1.2178010556000001</v>
      </c>
      <c r="R16" s="71">
        <v>4.0486063000000003E-3</v>
      </c>
      <c r="S16" s="37" t="s">
        <v>83</v>
      </c>
      <c r="T16" s="13">
        <v>0</v>
      </c>
      <c r="U16" s="37" t="s">
        <v>83</v>
      </c>
      <c r="V16" s="13">
        <v>0</v>
      </c>
      <c r="W16" s="70">
        <v>1.4060960799999999E-2</v>
      </c>
      <c r="X16" s="71">
        <v>1.5125060000000001E-4</v>
      </c>
      <c r="Y16" s="70">
        <v>8.7820591912000001</v>
      </c>
      <c r="Z16" s="71">
        <v>0.2177191581</v>
      </c>
      <c r="AA16" s="37" t="s">
        <v>83</v>
      </c>
      <c r="AB16" s="13">
        <v>0</v>
      </c>
      <c r="AC16" s="70">
        <v>0</v>
      </c>
      <c r="AD16" s="71">
        <v>0</v>
      </c>
      <c r="AE16" s="37" t="s">
        <v>83</v>
      </c>
      <c r="AF16" s="13">
        <v>0</v>
      </c>
      <c r="AG16" s="37" t="s">
        <v>83</v>
      </c>
      <c r="AH16" s="13">
        <v>0</v>
      </c>
      <c r="AI16" s="70">
        <f t="shared" si="0"/>
        <v>0</v>
      </c>
      <c r="AJ16" s="71">
        <f t="shared" si="0"/>
        <v>0</v>
      </c>
      <c r="AK16" s="70">
        <v>63.010314336999997</v>
      </c>
      <c r="AL16" s="71">
        <v>1.0962477770000001</v>
      </c>
      <c r="AM16" s="37" t="s">
        <v>83</v>
      </c>
      <c r="AN16" s="13">
        <v>0</v>
      </c>
      <c r="AO16" s="37" t="s">
        <v>83</v>
      </c>
      <c r="AP16" s="13">
        <v>0</v>
      </c>
      <c r="AQ16" s="37" t="s">
        <v>83</v>
      </c>
      <c r="AR16" s="13">
        <v>0</v>
      </c>
      <c r="AS16" s="70">
        <v>33.166980406</v>
      </c>
      <c r="AT16" s="71">
        <v>1.4153535203000001</v>
      </c>
      <c r="AU16" s="70">
        <v>17.231614308000001</v>
      </c>
      <c r="AV16" s="71">
        <v>0.19966275510000001</v>
      </c>
      <c r="AW16" s="70">
        <v>8.0382886877999997</v>
      </c>
      <c r="AX16" s="71">
        <v>0.12022408449999999</v>
      </c>
      <c r="AY16" s="70">
        <v>3.0973580102999998</v>
      </c>
      <c r="AZ16" s="71">
        <v>3.5362267900000001E-2</v>
      </c>
      <c r="BA16" s="60">
        <f t="shared" si="1"/>
        <v>6.0959676099000006</v>
      </c>
      <c r="BB16" s="13">
        <f t="shared" si="1"/>
        <v>4.4076402700000017E-2</v>
      </c>
      <c r="BC16" s="70">
        <v>0</v>
      </c>
      <c r="BD16" s="13">
        <v>0</v>
      </c>
      <c r="BE16" s="70">
        <v>68.498578573000003</v>
      </c>
      <c r="BF16" s="71">
        <v>1.1936044347999999</v>
      </c>
      <c r="BG16" s="71">
        <v>1.4530160000000001E-4</v>
      </c>
      <c r="BH16" s="13">
        <v>0</v>
      </c>
      <c r="BI16" s="70">
        <v>0.23526777109999999</v>
      </c>
      <c r="BJ16" s="71">
        <v>4.0262576999999999E-3</v>
      </c>
      <c r="BK16" s="70">
        <v>10.278416266000001</v>
      </c>
      <c r="BL16" s="71">
        <v>8.7864287700000002E-2</v>
      </c>
      <c r="BM16" s="7"/>
      <c r="BN16" s="13"/>
      <c r="BO16" s="7"/>
      <c r="BP16" s="13"/>
      <c r="BQ16" s="70">
        <v>0.30190412370000003</v>
      </c>
      <c r="BR16" s="71">
        <v>7.8496510000000002E-4</v>
      </c>
      <c r="BS16" s="70">
        <v>0.915896932</v>
      </c>
      <c r="BT16" s="71">
        <v>3.2636411999999999E-3</v>
      </c>
      <c r="BU16" s="7"/>
      <c r="BV16" s="13"/>
      <c r="BW16" s="7"/>
      <c r="BX16" s="13"/>
      <c r="BY16" s="7"/>
      <c r="BZ16" s="13"/>
      <c r="CA16" s="7"/>
      <c r="CB16" s="13"/>
      <c r="CC16" s="70">
        <v>4.5853734000000004E-3</v>
      </c>
      <c r="CD16" s="71">
        <v>6.21317E-5</v>
      </c>
      <c r="CE16" s="70">
        <v>9.4755874000000007E-3</v>
      </c>
      <c r="CF16" s="71">
        <v>8.9118900000000005E-5</v>
      </c>
      <c r="CG16" s="70">
        <v>0.31622493979999999</v>
      </c>
      <c r="CH16" s="71">
        <v>4.4364519E-3</v>
      </c>
      <c r="CI16" s="70">
        <v>8.4658342514000005</v>
      </c>
      <c r="CJ16" s="71">
        <v>0.21328270620000001</v>
      </c>
      <c r="CK16" s="6"/>
      <c r="CL16" s="13"/>
      <c r="CM16" s="7"/>
      <c r="CN16" s="15"/>
      <c r="CO16" s="70">
        <v>13.229433749</v>
      </c>
      <c r="CP16" s="71">
        <v>0.38102763789999999</v>
      </c>
      <c r="CQ16" s="70">
        <v>19.937546656999999</v>
      </c>
      <c r="CR16" s="71">
        <v>1.0343258824999999</v>
      </c>
      <c r="CS16" s="70">
        <v>3.8730754131</v>
      </c>
      <c r="CT16" s="71">
        <v>0.43845943240000002</v>
      </c>
      <c r="CU16" s="70">
        <v>64.625503159999994</v>
      </c>
      <c r="CV16" s="66">
        <v>0.75514500240000004</v>
      </c>
      <c r="CW16" s="123">
        <v>4.85432E-5</v>
      </c>
      <c r="CX16" s="124">
        <v>7.11433E-5</v>
      </c>
      <c r="CY16" s="124">
        <v>8.0685000000000004E-5</v>
      </c>
      <c r="CZ16" s="124">
        <v>8.3902100000000004E-5</v>
      </c>
      <c r="DA16" s="124">
        <v>8.7119299999999998E-5</v>
      </c>
      <c r="DB16" s="124">
        <v>9.0336399999999998E-5</v>
      </c>
      <c r="DC16" s="124">
        <v>9.3553600000000005E-5</v>
      </c>
      <c r="DD16" s="124">
        <v>9.6770700000000005E-5</v>
      </c>
      <c r="DE16" s="124">
        <v>9.7899400000000007E-5</v>
      </c>
      <c r="DF16" s="125">
        <v>9.9028000000000001E-5</v>
      </c>
      <c r="DG16" s="80">
        <v>48.211085257000001</v>
      </c>
      <c r="DH16" s="13">
        <v>0.34944059659999999</v>
      </c>
      <c r="DI16" s="60">
        <v>17.831533272000001</v>
      </c>
      <c r="DJ16" s="13">
        <v>0.1374447097</v>
      </c>
      <c r="DK16" s="60">
        <v>6.0597147400000004</v>
      </c>
      <c r="DL16" s="13">
        <v>4.9840461599999997E-2</v>
      </c>
      <c r="DM16" s="60">
        <v>1.8828207393</v>
      </c>
      <c r="DN16" s="13">
        <v>1.6950824400000002E-2</v>
      </c>
      <c r="DO16" s="60">
        <v>0.56355728260000004</v>
      </c>
      <c r="DP16" s="13">
        <v>5.8853081000000002E-3</v>
      </c>
      <c r="DQ16" s="60">
        <v>0.17354538920000001</v>
      </c>
      <c r="DR16" s="13">
        <v>2.3164129999999998E-3</v>
      </c>
      <c r="DS16" s="60">
        <v>6.4853137000000005E-2</v>
      </c>
      <c r="DT16" s="13">
        <v>1.1807063E-3</v>
      </c>
      <c r="DU16" s="60">
        <v>3.4121196600000001E-2</v>
      </c>
      <c r="DV16" s="13">
        <v>7.665374E-4</v>
      </c>
      <c r="DW16" s="60">
        <v>2.05285134E-2</v>
      </c>
      <c r="DX16" s="13">
        <v>5.3257559999999996E-4</v>
      </c>
      <c r="DY16" s="60">
        <v>1.31058675E-2</v>
      </c>
      <c r="DZ16" s="15">
        <v>3.7386119999999998E-4</v>
      </c>
    </row>
    <row r="17" spans="1:130">
      <c r="A17" s="8">
        <v>1200</v>
      </c>
      <c r="B17" s="63">
        <v>28724</v>
      </c>
      <c r="C17" s="64">
        <v>815.52019673999996</v>
      </c>
      <c r="D17" s="70">
        <v>1149.2404203999999</v>
      </c>
      <c r="E17" s="70">
        <v>18.156954761000001</v>
      </c>
      <c r="F17" s="71">
        <v>3.5354874000000001E-2</v>
      </c>
      <c r="G17" s="64">
        <v>3.1654809800000003E-2</v>
      </c>
      <c r="H17" s="71">
        <v>6.1354500000000004E-5</v>
      </c>
      <c r="I17" s="70">
        <v>125.62711028</v>
      </c>
      <c r="J17" s="71">
        <v>0.84043344190000002</v>
      </c>
      <c r="K17" s="70">
        <v>51.238955910999998</v>
      </c>
      <c r="L17" s="71">
        <v>0.32878598999999997</v>
      </c>
      <c r="M17" s="70">
        <v>11.632482129</v>
      </c>
      <c r="N17" s="71">
        <v>0.1009472162</v>
      </c>
      <c r="O17" s="37" t="s">
        <v>83</v>
      </c>
      <c r="P17" s="13">
        <v>0</v>
      </c>
      <c r="Q17" s="70">
        <v>1.6814518394</v>
      </c>
      <c r="R17" s="71">
        <v>5.0672686E-3</v>
      </c>
      <c r="S17" s="37" t="s">
        <v>83</v>
      </c>
      <c r="T17" s="13">
        <v>0</v>
      </c>
      <c r="U17" s="37" t="s">
        <v>83</v>
      </c>
      <c r="V17" s="13">
        <v>0</v>
      </c>
      <c r="W17" s="70">
        <v>1.8565614599999999E-2</v>
      </c>
      <c r="X17" s="71">
        <v>1.9839829999999999E-4</v>
      </c>
      <c r="Y17" s="70">
        <v>10.079839121999999</v>
      </c>
      <c r="Z17" s="71">
        <v>0.24962431560000001</v>
      </c>
      <c r="AA17" s="37" t="s">
        <v>83</v>
      </c>
      <c r="AB17" s="13">
        <v>0</v>
      </c>
      <c r="AC17" s="70">
        <v>0</v>
      </c>
      <c r="AD17" s="71">
        <v>0</v>
      </c>
      <c r="AE17" s="37" t="s">
        <v>83</v>
      </c>
      <c r="AF17" s="13">
        <v>0</v>
      </c>
      <c r="AG17" s="37" t="s">
        <v>83</v>
      </c>
      <c r="AH17" s="13">
        <v>0</v>
      </c>
      <c r="AI17" s="70">
        <f t="shared" si="0"/>
        <v>0</v>
      </c>
      <c r="AJ17" s="71">
        <f t="shared" si="0"/>
        <v>0</v>
      </c>
      <c r="AK17" s="70">
        <v>67.711848441000001</v>
      </c>
      <c r="AL17" s="71">
        <v>1.1673145426</v>
      </c>
      <c r="AM17" s="37" t="s">
        <v>83</v>
      </c>
      <c r="AN17" s="13">
        <v>0</v>
      </c>
      <c r="AO17" s="37" t="s">
        <v>83</v>
      </c>
      <c r="AP17" s="13">
        <v>0</v>
      </c>
      <c r="AQ17" s="37" t="s">
        <v>83</v>
      </c>
      <c r="AR17" s="13">
        <v>0</v>
      </c>
      <c r="AS17" s="70">
        <v>36.385220697999998</v>
      </c>
      <c r="AT17" s="71">
        <v>1.515908754</v>
      </c>
      <c r="AU17" s="70">
        <v>19.721468389999998</v>
      </c>
      <c r="AV17" s="71">
        <v>0.22165674369999999</v>
      </c>
      <c r="AW17" s="70">
        <v>9.1832140919</v>
      </c>
      <c r="AX17" s="71">
        <v>0.1335932108</v>
      </c>
      <c r="AY17" s="70">
        <v>3.4564586988000001</v>
      </c>
      <c r="AZ17" s="71">
        <v>3.8422830900000003E-2</v>
      </c>
      <c r="BA17" s="60">
        <f t="shared" si="1"/>
        <v>7.0817955992999977</v>
      </c>
      <c r="BB17" s="13">
        <f t="shared" si="1"/>
        <v>4.9640701999999981E-2</v>
      </c>
      <c r="BC17" s="70">
        <v>0</v>
      </c>
      <c r="BD17" s="13">
        <v>0</v>
      </c>
      <c r="BE17" s="70">
        <v>74.448819263000004</v>
      </c>
      <c r="BF17" s="71">
        <v>1.2830808573000001</v>
      </c>
      <c r="BG17" s="71">
        <v>1.58014E-4</v>
      </c>
      <c r="BH17" s="13">
        <v>0</v>
      </c>
      <c r="BI17" s="70">
        <v>0.26811771270000001</v>
      </c>
      <c r="BJ17" s="71">
        <v>4.4945059000000001E-3</v>
      </c>
      <c r="BK17" s="70">
        <v>11.364364416000001</v>
      </c>
      <c r="BL17" s="71">
        <v>9.6452710400000002E-2</v>
      </c>
      <c r="BM17" s="7"/>
      <c r="BN17" s="13"/>
      <c r="BO17" s="7"/>
      <c r="BP17" s="13"/>
      <c r="BQ17" s="70">
        <v>0.43771965060000001</v>
      </c>
      <c r="BR17" s="71">
        <v>1.0205501000000001E-3</v>
      </c>
      <c r="BS17" s="70">
        <v>1.2437321887999999</v>
      </c>
      <c r="BT17" s="71">
        <v>4.0467185000000001E-3</v>
      </c>
      <c r="BU17" s="7"/>
      <c r="BV17" s="13"/>
      <c r="BW17" s="7"/>
      <c r="BX17" s="13"/>
      <c r="BY17" s="7"/>
      <c r="BZ17" s="13"/>
      <c r="CA17" s="7"/>
      <c r="CB17" s="13"/>
      <c r="CC17" s="70">
        <v>6.0430885E-3</v>
      </c>
      <c r="CD17" s="71">
        <v>8.7339199999999999E-5</v>
      </c>
      <c r="CE17" s="70">
        <v>1.25225261E-2</v>
      </c>
      <c r="CF17" s="71">
        <v>1.110591E-4</v>
      </c>
      <c r="CG17" s="70">
        <v>0.38070926989999998</v>
      </c>
      <c r="CH17" s="71">
        <v>5.0020925000000003E-3</v>
      </c>
      <c r="CI17" s="70">
        <v>9.6991298519000004</v>
      </c>
      <c r="CJ17" s="71">
        <v>0.244622223</v>
      </c>
      <c r="CK17" s="6"/>
      <c r="CL17" s="13"/>
      <c r="CM17" s="7"/>
      <c r="CN17" s="15"/>
      <c r="CO17" s="70">
        <v>14.801637916000001</v>
      </c>
      <c r="CP17" s="71">
        <v>0.41604355589999997</v>
      </c>
      <c r="CQ17" s="70">
        <v>21.583582782000001</v>
      </c>
      <c r="CR17" s="71">
        <v>1.099865198</v>
      </c>
      <c r="CS17" s="70">
        <v>4.329667004</v>
      </c>
      <c r="CT17" s="71">
        <v>0.47422284219999999</v>
      </c>
      <c r="CU17" s="70">
        <v>70.119152259000003</v>
      </c>
      <c r="CV17" s="66">
        <v>0.80885801499999999</v>
      </c>
      <c r="CW17" s="123">
        <v>5.5921999999999998E-5</v>
      </c>
      <c r="CX17" s="124">
        <v>8.5284200000000006E-5</v>
      </c>
      <c r="CY17" s="124">
        <v>9.6937199999999997E-5</v>
      </c>
      <c r="CZ17" s="124">
        <v>1.0002810000000001E-4</v>
      </c>
      <c r="DA17" s="124">
        <v>1.0311890000000001E-4</v>
      </c>
      <c r="DB17" s="124">
        <v>1.062098E-4</v>
      </c>
      <c r="DC17" s="124">
        <v>1.093007E-4</v>
      </c>
      <c r="DD17" s="124">
        <v>1.123915E-4</v>
      </c>
      <c r="DE17" s="124">
        <v>1.1345250000000001E-4</v>
      </c>
      <c r="DF17" s="125">
        <v>1.145135E-4</v>
      </c>
      <c r="DG17" s="80">
        <v>52.585918710999998</v>
      </c>
      <c r="DH17" s="13">
        <v>0.37901059510000001</v>
      </c>
      <c r="DI17" s="60">
        <v>20.391660552000001</v>
      </c>
      <c r="DJ17" s="13">
        <v>0.15569866539999999</v>
      </c>
      <c r="DK17" s="60">
        <v>7.3668634178000003</v>
      </c>
      <c r="DL17" s="13">
        <v>5.9707994799999997E-2</v>
      </c>
      <c r="DM17" s="60">
        <v>2.4799298677000001</v>
      </c>
      <c r="DN17" s="13">
        <v>2.17929556E-2</v>
      </c>
      <c r="DO17" s="60">
        <v>0.81853559809999998</v>
      </c>
      <c r="DP17" s="13">
        <v>8.1661013000000008E-3</v>
      </c>
      <c r="DQ17" s="60">
        <v>0.27262158600000003</v>
      </c>
      <c r="DR17" s="13">
        <v>3.3495506E-3</v>
      </c>
      <c r="DS17" s="60">
        <v>0.10371641500000001</v>
      </c>
      <c r="DT17" s="13">
        <v>1.6879835000000001E-3</v>
      </c>
      <c r="DU17" s="60">
        <v>5.1499094699999998E-2</v>
      </c>
      <c r="DV17" s="13">
        <v>1.0625653E-3</v>
      </c>
      <c r="DW17" s="60">
        <v>3.03677381E-2</v>
      </c>
      <c r="DX17" s="13">
        <v>7.3873229999999997E-4</v>
      </c>
      <c r="DY17" s="60">
        <v>1.90949667E-2</v>
      </c>
      <c r="DZ17" s="15">
        <v>5.2255780000000005E-4</v>
      </c>
    </row>
    <row r="18" spans="1:130">
      <c r="A18" s="8">
        <v>1300</v>
      </c>
      <c r="B18" s="63">
        <v>26680</v>
      </c>
      <c r="C18" s="64">
        <v>866.99676013999999</v>
      </c>
      <c r="D18" s="70">
        <v>1249.5783056</v>
      </c>
      <c r="E18" s="70">
        <v>20.949513284999998</v>
      </c>
      <c r="F18" s="71">
        <v>3.9190749599999998E-2</v>
      </c>
      <c r="G18" s="64">
        <v>4.1617607199999997E-2</v>
      </c>
      <c r="H18" s="71">
        <v>7.4285900000000006E-5</v>
      </c>
      <c r="I18" s="70">
        <v>131.26404323</v>
      </c>
      <c r="J18" s="71">
        <v>0.87690638870000004</v>
      </c>
      <c r="K18" s="70">
        <v>54.840638660000003</v>
      </c>
      <c r="L18" s="71">
        <v>0.3506908447</v>
      </c>
      <c r="M18" s="70">
        <v>12.802792448</v>
      </c>
      <c r="N18" s="71">
        <v>0.11021295239999999</v>
      </c>
      <c r="O18" s="37" t="s">
        <v>83</v>
      </c>
      <c r="P18" s="13">
        <v>0</v>
      </c>
      <c r="Q18" s="70">
        <v>2.2102721806000001</v>
      </c>
      <c r="R18" s="71">
        <v>6.2417799999999997E-3</v>
      </c>
      <c r="S18" s="37" t="s">
        <v>83</v>
      </c>
      <c r="T18" s="13">
        <v>0</v>
      </c>
      <c r="U18" s="37" t="s">
        <v>83</v>
      </c>
      <c r="V18" s="13">
        <v>0</v>
      </c>
      <c r="W18" s="70">
        <v>2.05765779E-2</v>
      </c>
      <c r="X18" s="71">
        <v>2.1766520000000001E-4</v>
      </c>
      <c r="Y18" s="70">
        <v>11.451381694</v>
      </c>
      <c r="Z18" s="71">
        <v>0.2827335802</v>
      </c>
      <c r="AA18" s="37" t="s">
        <v>83</v>
      </c>
      <c r="AB18" s="13">
        <v>0</v>
      </c>
      <c r="AC18" s="70">
        <v>0</v>
      </c>
      <c r="AD18" s="71">
        <v>0</v>
      </c>
      <c r="AE18" s="37" t="s">
        <v>83</v>
      </c>
      <c r="AF18" s="13">
        <v>0</v>
      </c>
      <c r="AG18" s="37" t="s">
        <v>83</v>
      </c>
      <c r="AH18" s="13">
        <v>0</v>
      </c>
      <c r="AI18" s="70">
        <f t="shared" si="0"/>
        <v>0</v>
      </c>
      <c r="AJ18" s="71">
        <f t="shared" si="0"/>
        <v>0</v>
      </c>
      <c r="AK18" s="70">
        <v>72.093231252999999</v>
      </c>
      <c r="AL18" s="71">
        <v>1.2320166127000001</v>
      </c>
      <c r="AM18" s="37" t="s">
        <v>83</v>
      </c>
      <c r="AN18" s="13">
        <v>0</v>
      </c>
      <c r="AO18" s="37" t="s">
        <v>83</v>
      </c>
      <c r="AP18" s="13">
        <v>0</v>
      </c>
      <c r="AQ18" s="37" t="s">
        <v>83</v>
      </c>
      <c r="AR18" s="13">
        <v>0</v>
      </c>
      <c r="AS18" s="70">
        <v>39.452456388999998</v>
      </c>
      <c r="AT18" s="71">
        <v>1.6103363398999999</v>
      </c>
      <c r="AU18" s="70">
        <v>22.117882182999999</v>
      </c>
      <c r="AV18" s="71">
        <v>0.24204231940000001</v>
      </c>
      <c r="AW18" s="70">
        <v>10.261697535</v>
      </c>
      <c r="AX18" s="71">
        <v>0.14607691959999999</v>
      </c>
      <c r="AY18" s="70">
        <v>3.7833531451</v>
      </c>
      <c r="AZ18" s="71">
        <v>4.1090682199999999E-2</v>
      </c>
      <c r="BA18" s="60">
        <f t="shared" si="1"/>
        <v>8.0728315028999997</v>
      </c>
      <c r="BB18" s="13">
        <f t="shared" si="1"/>
        <v>5.4874717600000011E-2</v>
      </c>
      <c r="BC18" s="70">
        <v>0</v>
      </c>
      <c r="BD18" s="13">
        <v>0</v>
      </c>
      <c r="BE18" s="70">
        <v>80.472279553999996</v>
      </c>
      <c r="BF18" s="71">
        <v>1.3705775209</v>
      </c>
      <c r="BG18" s="71">
        <v>1.789223E-4</v>
      </c>
      <c r="BH18" s="13">
        <v>0</v>
      </c>
      <c r="BI18" s="70">
        <v>0.31467394430000001</v>
      </c>
      <c r="BJ18" s="71">
        <v>5.1511826E-3</v>
      </c>
      <c r="BK18" s="70">
        <v>12.488118503000001</v>
      </c>
      <c r="BL18" s="71">
        <v>0.1050617698</v>
      </c>
      <c r="BM18" s="7"/>
      <c r="BN18" s="13"/>
      <c r="BO18" s="7"/>
      <c r="BP18" s="13"/>
      <c r="BQ18" s="70">
        <v>0.63178328829999997</v>
      </c>
      <c r="BR18" s="71">
        <v>1.3421367000000001E-3</v>
      </c>
      <c r="BS18" s="70">
        <v>1.5784888923</v>
      </c>
      <c r="BT18" s="71">
        <v>4.8996433000000001E-3</v>
      </c>
      <c r="BU18" s="7"/>
      <c r="BV18" s="13"/>
      <c r="BW18" s="7"/>
      <c r="BX18" s="13"/>
      <c r="BY18" s="7"/>
      <c r="BZ18" s="13"/>
      <c r="CA18" s="7"/>
      <c r="CB18" s="13"/>
      <c r="CC18" s="70">
        <v>6.5126513999999996E-3</v>
      </c>
      <c r="CD18" s="71">
        <v>9.1188900000000004E-5</v>
      </c>
      <c r="CE18" s="70">
        <v>1.4063926500000001E-2</v>
      </c>
      <c r="CF18" s="71">
        <v>1.2647630000000001E-4</v>
      </c>
      <c r="CG18" s="70">
        <v>0.46764073630000003</v>
      </c>
      <c r="CH18" s="71">
        <v>5.9954365000000004E-3</v>
      </c>
      <c r="CI18" s="70">
        <v>10.983740958</v>
      </c>
      <c r="CJ18" s="71">
        <v>0.2767381438</v>
      </c>
      <c r="CK18" s="6"/>
      <c r="CL18" s="13"/>
      <c r="CM18" s="7"/>
      <c r="CN18" s="15"/>
      <c r="CO18" s="70">
        <v>16.294786814999998</v>
      </c>
      <c r="CP18" s="71">
        <v>0.4484839719</v>
      </c>
      <c r="CQ18" s="70">
        <v>23.157669573</v>
      </c>
      <c r="CR18" s="71">
        <v>1.1618523679999999</v>
      </c>
      <c r="CS18" s="70">
        <v>4.8003914335999998</v>
      </c>
      <c r="CT18" s="71">
        <v>0.50798469489999998</v>
      </c>
      <c r="CU18" s="70">
        <v>75.671888120999995</v>
      </c>
      <c r="CV18" s="66">
        <v>0.86259282599999998</v>
      </c>
      <c r="CW18" s="123">
        <v>6.9067799999999996E-5</v>
      </c>
      <c r="CX18" s="124">
        <v>1.0663530000000001E-4</v>
      </c>
      <c r="CY18" s="124">
        <v>1.206906E-4</v>
      </c>
      <c r="CZ18" s="124">
        <v>1.2367629999999999E-4</v>
      </c>
      <c r="DA18" s="124">
        <v>1.2666199999999999E-4</v>
      </c>
      <c r="DB18" s="124">
        <v>1.2964779999999999E-4</v>
      </c>
      <c r="DC18" s="124">
        <v>1.3263350000000001E-4</v>
      </c>
      <c r="DD18" s="124">
        <v>1.356192E-4</v>
      </c>
      <c r="DE18" s="124">
        <v>1.366262E-4</v>
      </c>
      <c r="DF18" s="125">
        <v>1.3763330000000001E-4</v>
      </c>
      <c r="DG18" s="80">
        <v>56.581242250000003</v>
      </c>
      <c r="DH18" s="13">
        <v>0.40603877109999997</v>
      </c>
      <c r="DI18" s="60">
        <v>22.763887381</v>
      </c>
      <c r="DJ18" s="13">
        <v>0.1726380203</v>
      </c>
      <c r="DK18" s="60">
        <v>8.6168075368999997</v>
      </c>
      <c r="DL18" s="13">
        <v>6.9202648899999997E-2</v>
      </c>
      <c r="DM18" s="60">
        <v>3.0846945945000002</v>
      </c>
      <c r="DN18" s="13">
        <v>2.6761309800000001E-2</v>
      </c>
      <c r="DO18" s="60">
        <v>1.092728326</v>
      </c>
      <c r="DP18" s="13">
        <v>1.06752924E-2</v>
      </c>
      <c r="DQ18" s="60">
        <v>0.39044519630000002</v>
      </c>
      <c r="DR18" s="13">
        <v>4.6193991000000002E-3</v>
      </c>
      <c r="DS18" s="60">
        <v>0.15916801380000001</v>
      </c>
      <c r="DT18" s="13">
        <v>2.4206216000000002E-3</v>
      </c>
      <c r="DU18" s="60">
        <v>8.0014171300000006E-2</v>
      </c>
      <c r="DV18" s="13">
        <v>1.5361216999999999E-3</v>
      </c>
      <c r="DW18" s="60">
        <v>4.6679341499999999E-2</v>
      </c>
      <c r="DX18" s="13">
        <v>1.0717299000000001E-3</v>
      </c>
      <c r="DY18" s="60">
        <v>2.95272434E-2</v>
      </c>
      <c r="DZ18" s="15">
        <v>7.7342890000000003E-4</v>
      </c>
    </row>
    <row r="19" spans="1:130">
      <c r="A19" s="8">
        <v>1400</v>
      </c>
      <c r="B19" s="63">
        <v>24934</v>
      </c>
      <c r="C19" s="64">
        <v>916.71766014000002</v>
      </c>
      <c r="D19" s="70">
        <v>1349.4083685999999</v>
      </c>
      <c r="E19" s="70">
        <v>23.719878579</v>
      </c>
      <c r="F19" s="71">
        <v>4.2849871300000002E-2</v>
      </c>
      <c r="G19" s="64">
        <v>5.9880780000000002E-2</v>
      </c>
      <c r="H19" s="71">
        <v>9.1941599999999994E-5</v>
      </c>
      <c r="I19" s="70">
        <v>136.61952349000001</v>
      </c>
      <c r="J19" s="71">
        <v>0.9114919561</v>
      </c>
      <c r="K19" s="70">
        <v>58.274210605999997</v>
      </c>
      <c r="L19" s="71">
        <v>0.37185944630000001</v>
      </c>
      <c r="M19" s="70">
        <v>13.922731974</v>
      </c>
      <c r="N19" s="71">
        <v>0.1190262793</v>
      </c>
      <c r="O19" s="37" t="s">
        <v>83</v>
      </c>
      <c r="P19" s="13">
        <v>0</v>
      </c>
      <c r="Q19" s="70">
        <v>2.8537961436999999</v>
      </c>
      <c r="R19" s="71">
        <v>7.5558685999999996E-3</v>
      </c>
      <c r="S19" s="37" t="s">
        <v>83</v>
      </c>
      <c r="T19" s="13">
        <v>0</v>
      </c>
      <c r="U19" s="37" t="s">
        <v>83</v>
      </c>
      <c r="V19" s="13">
        <v>0</v>
      </c>
      <c r="W19" s="70">
        <v>3.1460169000000003E-2</v>
      </c>
      <c r="X19" s="71">
        <v>3.655512E-4</v>
      </c>
      <c r="Y19" s="70">
        <v>12.805839853</v>
      </c>
      <c r="Z19" s="71">
        <v>0.3150869</v>
      </c>
      <c r="AA19" s="37" t="s">
        <v>83</v>
      </c>
      <c r="AB19" s="13">
        <v>0</v>
      </c>
      <c r="AC19" s="70">
        <v>0</v>
      </c>
      <c r="AD19" s="71">
        <v>0</v>
      </c>
      <c r="AE19" s="37" t="s">
        <v>83</v>
      </c>
      <c r="AF19" s="13">
        <v>0</v>
      </c>
      <c r="AG19" s="37" t="s">
        <v>83</v>
      </c>
      <c r="AH19" s="13">
        <v>0</v>
      </c>
      <c r="AI19" s="70">
        <f t="shared" si="0"/>
        <v>0</v>
      </c>
      <c r="AJ19" s="71">
        <f t="shared" si="0"/>
        <v>0</v>
      </c>
      <c r="AK19" s="70">
        <v>76.099834688000001</v>
      </c>
      <c r="AL19" s="71">
        <v>1.2915310362000001</v>
      </c>
      <c r="AM19" s="37" t="s">
        <v>83</v>
      </c>
      <c r="AN19" s="13">
        <v>0</v>
      </c>
      <c r="AO19" s="37" t="s">
        <v>83</v>
      </c>
      <c r="AP19" s="13">
        <v>0</v>
      </c>
      <c r="AQ19" s="37" t="s">
        <v>83</v>
      </c>
      <c r="AR19" s="13">
        <v>0</v>
      </c>
      <c r="AS19" s="70">
        <v>42.426197655000003</v>
      </c>
      <c r="AT19" s="71">
        <v>1.6993989948999999</v>
      </c>
      <c r="AU19" s="70">
        <v>24.586702792000001</v>
      </c>
      <c r="AV19" s="71">
        <v>0.26245671749999999</v>
      </c>
      <c r="AW19" s="70">
        <v>11.395400274</v>
      </c>
      <c r="AX19" s="71">
        <v>0.15859845219999999</v>
      </c>
      <c r="AY19" s="70">
        <v>4.1242890618999999</v>
      </c>
      <c r="AZ19" s="71">
        <v>4.3767449899999998E-2</v>
      </c>
      <c r="BA19" s="60">
        <f t="shared" si="1"/>
        <v>9.0670134560999998</v>
      </c>
      <c r="BB19" s="13">
        <f t="shared" si="1"/>
        <v>6.0090815399999997E-2</v>
      </c>
      <c r="BC19" s="70">
        <v>0</v>
      </c>
      <c r="BD19" s="13">
        <v>0</v>
      </c>
      <c r="BE19" s="70">
        <v>86.454609325000007</v>
      </c>
      <c r="BF19" s="71">
        <v>1.4551764711999999</v>
      </c>
      <c r="BG19" s="71">
        <v>2.1093190000000001E-4</v>
      </c>
      <c r="BH19" s="13">
        <v>0</v>
      </c>
      <c r="BI19" s="70">
        <v>0.3414054292</v>
      </c>
      <c r="BJ19" s="71">
        <v>5.5269752E-3</v>
      </c>
      <c r="BK19" s="70">
        <v>13.581326545</v>
      </c>
      <c r="BL19" s="71">
        <v>0.1134993041</v>
      </c>
      <c r="BM19" s="7"/>
      <c r="BN19" s="13"/>
      <c r="BO19" s="7"/>
      <c r="BP19" s="13"/>
      <c r="BQ19" s="70">
        <v>0.85880015300000001</v>
      </c>
      <c r="BR19" s="71">
        <v>1.6677475E-3</v>
      </c>
      <c r="BS19" s="70">
        <v>1.9949959906000001</v>
      </c>
      <c r="BT19" s="71">
        <v>5.8881211000000001E-3</v>
      </c>
      <c r="BU19" s="7"/>
      <c r="BV19" s="13"/>
      <c r="BW19" s="7"/>
      <c r="BX19" s="13"/>
      <c r="BY19" s="7"/>
      <c r="BZ19" s="13"/>
      <c r="CA19" s="7"/>
      <c r="CB19" s="13"/>
      <c r="CC19" s="70">
        <v>1.12433675E-2</v>
      </c>
      <c r="CD19" s="71">
        <v>1.822347E-4</v>
      </c>
      <c r="CE19" s="70">
        <v>2.0216801499999999E-2</v>
      </c>
      <c r="CF19" s="71">
        <v>1.833165E-4</v>
      </c>
      <c r="CG19" s="70">
        <v>0.54316675749999999</v>
      </c>
      <c r="CH19" s="71">
        <v>6.9589837999999996E-3</v>
      </c>
      <c r="CI19" s="70">
        <v>12.262673096</v>
      </c>
      <c r="CJ19" s="71">
        <v>0.30812791610000001</v>
      </c>
      <c r="CK19" s="6"/>
      <c r="CL19" s="13"/>
      <c r="CM19" s="7"/>
      <c r="CN19" s="15"/>
      <c r="CO19" s="70">
        <v>17.747436488000002</v>
      </c>
      <c r="CP19" s="71">
        <v>0.47989330299999999</v>
      </c>
      <c r="CQ19" s="70">
        <v>24.678761167000001</v>
      </c>
      <c r="CR19" s="71">
        <v>1.2195056919</v>
      </c>
      <c r="CS19" s="70">
        <v>5.3004549197999999</v>
      </c>
      <c r="CT19" s="71">
        <v>0.53970501999999998</v>
      </c>
      <c r="CU19" s="70">
        <v>81.154154405</v>
      </c>
      <c r="CV19" s="66">
        <v>0.91547145129999996</v>
      </c>
      <c r="CW19" s="123">
        <v>8.6907099999999993E-5</v>
      </c>
      <c r="CX19" s="124">
        <v>1.3620080000000001E-4</v>
      </c>
      <c r="CY19" s="124">
        <v>1.5426670000000001E-4</v>
      </c>
      <c r="CZ19" s="124">
        <v>1.5799790000000001E-4</v>
      </c>
      <c r="DA19" s="124">
        <v>1.6089349999999999E-4</v>
      </c>
      <c r="DB19" s="124">
        <v>1.6378909999999999E-4</v>
      </c>
      <c r="DC19" s="124">
        <v>1.666847E-4</v>
      </c>
      <c r="DD19" s="124">
        <v>1.695802E-4</v>
      </c>
      <c r="DE19" s="124">
        <v>1.705419E-4</v>
      </c>
      <c r="DF19" s="125">
        <v>1.715036E-4</v>
      </c>
      <c r="DG19" s="80">
        <v>60.472295926999998</v>
      </c>
      <c r="DH19" s="13">
        <v>0.43230059659999998</v>
      </c>
      <c r="DI19" s="60">
        <v>25.175242553</v>
      </c>
      <c r="DJ19" s="13">
        <v>0.18979833639999999</v>
      </c>
      <c r="DK19" s="60">
        <v>9.9518041019000005</v>
      </c>
      <c r="DL19" s="13">
        <v>7.9286305900000006E-2</v>
      </c>
      <c r="DM19" s="60">
        <v>3.7598938553000001</v>
      </c>
      <c r="DN19" s="13">
        <v>3.2269403699999998E-2</v>
      </c>
      <c r="DO19" s="60">
        <v>1.4202045208</v>
      </c>
      <c r="DP19" s="13">
        <v>1.36470541E-2</v>
      </c>
      <c r="DQ19" s="60">
        <v>0.55385557340000002</v>
      </c>
      <c r="DR19" s="13">
        <v>6.3215273000000001E-3</v>
      </c>
      <c r="DS19" s="60">
        <v>0.24289240270000001</v>
      </c>
      <c r="DT19" s="13">
        <v>3.4577151000000001E-3</v>
      </c>
      <c r="DU19" s="60">
        <v>0.12554817779999999</v>
      </c>
      <c r="DV19" s="13">
        <v>2.2186731E-3</v>
      </c>
      <c r="DW19" s="60">
        <v>7.3802939999999997E-2</v>
      </c>
      <c r="DX19" s="13">
        <v>1.5596427E-3</v>
      </c>
      <c r="DY19" s="60">
        <v>4.7179985000000001E-2</v>
      </c>
      <c r="DZ19" s="15">
        <v>1.1420734000000001E-3</v>
      </c>
    </row>
    <row r="20" spans="1:130">
      <c r="A20" s="8">
        <v>1500</v>
      </c>
      <c r="B20" s="63">
        <v>23467</v>
      </c>
      <c r="C20" s="64">
        <v>964.79871808999997</v>
      </c>
      <c r="D20" s="70">
        <v>1449.4048923</v>
      </c>
      <c r="E20" s="70">
        <v>26.469313326000002</v>
      </c>
      <c r="F20" s="71">
        <v>4.6295251199999998E-2</v>
      </c>
      <c r="G20" s="64">
        <v>7.8407644200000001E-2</v>
      </c>
      <c r="H20" s="71">
        <v>1.072645E-4</v>
      </c>
      <c r="I20" s="70">
        <v>141.40476636</v>
      </c>
      <c r="J20" s="71">
        <v>0.94214163929999994</v>
      </c>
      <c r="K20" s="70">
        <v>61.573123762999998</v>
      </c>
      <c r="L20" s="71">
        <v>0.39200623210000002</v>
      </c>
      <c r="M20" s="70">
        <v>15.010488351999999</v>
      </c>
      <c r="N20" s="71">
        <v>0.1273506777</v>
      </c>
      <c r="O20" s="37" t="s">
        <v>83</v>
      </c>
      <c r="P20" s="13">
        <v>0</v>
      </c>
      <c r="Q20" s="70">
        <v>3.6460457353</v>
      </c>
      <c r="R20" s="71">
        <v>9.1101120999999997E-3</v>
      </c>
      <c r="S20" s="37" t="s">
        <v>83</v>
      </c>
      <c r="T20" s="13">
        <v>0</v>
      </c>
      <c r="U20" s="37" t="s">
        <v>83</v>
      </c>
      <c r="V20" s="13">
        <v>0</v>
      </c>
      <c r="W20" s="70">
        <v>4.0102721199999997E-2</v>
      </c>
      <c r="X20" s="71">
        <v>4.3677579999999998E-4</v>
      </c>
      <c r="Y20" s="70">
        <v>14.307794250000001</v>
      </c>
      <c r="Z20" s="71">
        <v>0.35040240989999999</v>
      </c>
      <c r="AA20" s="37" t="s">
        <v>83</v>
      </c>
      <c r="AB20" s="13">
        <v>0</v>
      </c>
      <c r="AC20" s="70">
        <v>0</v>
      </c>
      <c r="AD20" s="71">
        <v>0</v>
      </c>
      <c r="AE20" s="37" t="s">
        <v>83</v>
      </c>
      <c r="AF20" s="13">
        <v>0</v>
      </c>
      <c r="AG20" s="37" t="s">
        <v>83</v>
      </c>
      <c r="AH20" s="13">
        <v>0</v>
      </c>
      <c r="AI20" s="70">
        <f t="shared" si="0"/>
        <v>0</v>
      </c>
      <c r="AJ20" s="71">
        <f t="shared" si="0"/>
        <v>0</v>
      </c>
      <c r="AK20" s="70">
        <v>79.995924720000005</v>
      </c>
      <c r="AL20" s="71">
        <v>1.3464235077</v>
      </c>
      <c r="AM20" s="37" t="s">
        <v>83</v>
      </c>
      <c r="AN20" s="13">
        <v>0</v>
      </c>
      <c r="AO20" s="37" t="s">
        <v>83</v>
      </c>
      <c r="AP20" s="13">
        <v>0</v>
      </c>
      <c r="AQ20" s="37" t="s">
        <v>83</v>
      </c>
      <c r="AR20" s="13">
        <v>0</v>
      </c>
      <c r="AS20" s="70">
        <v>45.287035602000003</v>
      </c>
      <c r="AT20" s="71">
        <v>1.7825556899999999</v>
      </c>
      <c r="AU20" s="70">
        <v>27.048188864</v>
      </c>
      <c r="AV20" s="71">
        <v>0.2823294469</v>
      </c>
      <c r="AW20" s="70">
        <v>12.513904629000001</v>
      </c>
      <c r="AX20" s="71">
        <v>0.1707930147</v>
      </c>
      <c r="AY20" s="70">
        <v>4.4598791530000002</v>
      </c>
      <c r="AZ20" s="71">
        <v>4.6290852799999997E-2</v>
      </c>
      <c r="BA20" s="60">
        <f t="shared" si="1"/>
        <v>10.074405081999998</v>
      </c>
      <c r="BB20" s="13">
        <f t="shared" si="1"/>
        <v>6.5245579400000003E-2</v>
      </c>
      <c r="BC20" s="70">
        <v>0</v>
      </c>
      <c r="BD20" s="13">
        <v>0</v>
      </c>
      <c r="BE20" s="70">
        <v>92.498038789999995</v>
      </c>
      <c r="BF20" s="71">
        <v>1.5392790108000001</v>
      </c>
      <c r="BG20" s="71">
        <v>2.362396E-4</v>
      </c>
      <c r="BH20" s="13">
        <v>0</v>
      </c>
      <c r="BI20" s="70">
        <v>0.3694068747</v>
      </c>
      <c r="BJ20" s="71">
        <v>5.9125669999999996E-3</v>
      </c>
      <c r="BK20" s="70">
        <v>14.641081477</v>
      </c>
      <c r="BL20" s="71">
        <v>0.1214381108</v>
      </c>
      <c r="BM20" s="7"/>
      <c r="BN20" s="13"/>
      <c r="BO20" s="7"/>
      <c r="BP20" s="13"/>
      <c r="BQ20" s="70">
        <v>1.1728042212000001</v>
      </c>
      <c r="BR20" s="71">
        <v>2.1002573E-3</v>
      </c>
      <c r="BS20" s="70">
        <v>2.4732415141000001</v>
      </c>
      <c r="BT20" s="71">
        <v>7.0098547000000001E-3</v>
      </c>
      <c r="BU20" s="7"/>
      <c r="BV20" s="13"/>
      <c r="BW20" s="7"/>
      <c r="BX20" s="13"/>
      <c r="BY20" s="7"/>
      <c r="BZ20" s="13"/>
      <c r="CA20" s="7"/>
      <c r="CB20" s="13"/>
      <c r="CC20" s="70">
        <v>1.47782012E-2</v>
      </c>
      <c r="CD20" s="71">
        <v>2.086189E-4</v>
      </c>
      <c r="CE20" s="70">
        <v>2.532452E-2</v>
      </c>
      <c r="CF20" s="71">
        <v>2.2815690000000001E-4</v>
      </c>
      <c r="CG20" s="70">
        <v>0.6346891469</v>
      </c>
      <c r="CH20" s="71">
        <v>8.1172307000000003E-3</v>
      </c>
      <c r="CI20" s="70">
        <v>13.673105102999999</v>
      </c>
      <c r="CJ20" s="71">
        <v>0.34228517920000001</v>
      </c>
      <c r="CK20" s="6"/>
      <c r="CL20" s="13"/>
      <c r="CM20" s="7"/>
      <c r="CN20" s="15"/>
      <c r="CO20" s="70">
        <v>19.211416449000001</v>
      </c>
      <c r="CP20" s="71">
        <v>0.510568087</v>
      </c>
      <c r="CQ20" s="70">
        <v>26.075619153000002</v>
      </c>
      <c r="CR20" s="71">
        <v>1.2719876029999999</v>
      </c>
      <c r="CS20" s="70">
        <v>5.8184430051999998</v>
      </c>
      <c r="CT20" s="71">
        <v>0.57074358169999995</v>
      </c>
      <c r="CU20" s="70">
        <v>86.679595785000004</v>
      </c>
      <c r="CV20" s="66">
        <v>0.96853542910000001</v>
      </c>
      <c r="CW20" s="123">
        <v>1.023898E-4</v>
      </c>
      <c r="CX20" s="124">
        <v>1.627074E-4</v>
      </c>
      <c r="CY20" s="124">
        <v>1.817175E-4</v>
      </c>
      <c r="CZ20" s="124">
        <v>1.8533849999999999E-4</v>
      </c>
      <c r="DA20" s="124">
        <v>1.8815619999999999E-4</v>
      </c>
      <c r="DB20" s="124">
        <v>1.90974E-4</v>
      </c>
      <c r="DC20" s="124">
        <v>1.9379179999999999E-4</v>
      </c>
      <c r="DD20" s="124">
        <v>1.966096E-4</v>
      </c>
      <c r="DE20" s="124">
        <v>1.9753119999999999E-4</v>
      </c>
      <c r="DF20" s="125">
        <v>1.9845280000000001E-4</v>
      </c>
      <c r="DG20" s="80">
        <v>63.970244223000002</v>
      </c>
      <c r="DH20" s="13">
        <v>0.45563990669999999</v>
      </c>
      <c r="DI20" s="60">
        <v>27.373971099999999</v>
      </c>
      <c r="DJ20" s="13">
        <v>0.20519726990000001</v>
      </c>
      <c r="DK20" s="60">
        <v>11.186320975999999</v>
      </c>
      <c r="DL20" s="13">
        <v>8.8454137799999999E-2</v>
      </c>
      <c r="DM20" s="60">
        <v>4.4045723803000003</v>
      </c>
      <c r="DN20" s="13">
        <v>3.7397011000000001E-2</v>
      </c>
      <c r="DO20" s="60">
        <v>1.7373169817</v>
      </c>
      <c r="DP20" s="13">
        <v>1.6409563200000001E-2</v>
      </c>
      <c r="DQ20" s="60">
        <v>0.70522755189999997</v>
      </c>
      <c r="DR20" s="13">
        <v>7.8244972000000006E-3</v>
      </c>
      <c r="DS20" s="60">
        <v>0.3157078016</v>
      </c>
      <c r="DT20" s="13">
        <v>4.3220131999999996E-3</v>
      </c>
      <c r="DU20" s="60">
        <v>0.1633586712</v>
      </c>
      <c r="DV20" s="13">
        <v>2.7729569999999999E-3</v>
      </c>
      <c r="DW20" s="60">
        <v>9.6675816400000003E-2</v>
      </c>
      <c r="DX20" s="13">
        <v>1.9591116000000001E-3</v>
      </c>
      <c r="DY20" s="60">
        <v>6.2453342699999997E-2</v>
      </c>
      <c r="DZ20" s="15">
        <v>1.4520768999999999E-3</v>
      </c>
    </row>
    <row r="21" spans="1:130">
      <c r="A21" s="8">
        <v>1600</v>
      </c>
      <c r="B21" s="63">
        <v>21680</v>
      </c>
      <c r="C21" s="64">
        <v>1011.3632029</v>
      </c>
      <c r="D21" s="70">
        <v>1549.3718064</v>
      </c>
      <c r="E21" s="70">
        <v>29.209657899</v>
      </c>
      <c r="F21" s="71">
        <v>4.9643532400000003E-2</v>
      </c>
      <c r="G21" s="64">
        <v>0.10864885119999999</v>
      </c>
      <c r="H21" s="71">
        <v>1.3435009999999999E-4</v>
      </c>
      <c r="I21" s="70">
        <v>145.73784985</v>
      </c>
      <c r="J21" s="71">
        <v>0.97014437549999999</v>
      </c>
      <c r="K21" s="70">
        <v>64.690982793000003</v>
      </c>
      <c r="L21" s="71">
        <v>0.41109035690000001</v>
      </c>
      <c r="M21" s="70">
        <v>16.192268283000001</v>
      </c>
      <c r="N21" s="71">
        <v>0.13665511999999999</v>
      </c>
      <c r="O21" s="37" t="s">
        <v>83</v>
      </c>
      <c r="P21" s="13">
        <v>0</v>
      </c>
      <c r="Q21" s="70">
        <v>4.4447506316999998</v>
      </c>
      <c r="R21" s="71">
        <v>1.07580956E-2</v>
      </c>
      <c r="S21" s="37" t="s">
        <v>83</v>
      </c>
      <c r="T21" s="13">
        <v>0</v>
      </c>
      <c r="U21" s="37" t="s">
        <v>83</v>
      </c>
      <c r="V21" s="13">
        <v>0</v>
      </c>
      <c r="W21" s="70">
        <v>5.6790015499999999E-2</v>
      </c>
      <c r="X21" s="71">
        <v>6.1063879999999999E-4</v>
      </c>
      <c r="Y21" s="70">
        <v>15.906326096000001</v>
      </c>
      <c r="Z21" s="71">
        <v>0.38766981579999998</v>
      </c>
      <c r="AA21" s="37" t="s">
        <v>83</v>
      </c>
      <c r="AB21" s="13">
        <v>0</v>
      </c>
      <c r="AC21" s="70">
        <v>0</v>
      </c>
      <c r="AD21" s="71">
        <v>0</v>
      </c>
      <c r="AE21" s="37" t="s">
        <v>83</v>
      </c>
      <c r="AF21" s="13">
        <v>0</v>
      </c>
      <c r="AG21" s="37" t="s">
        <v>83</v>
      </c>
      <c r="AH21" s="13">
        <v>0</v>
      </c>
      <c r="AI21" s="70">
        <f t="shared" si="0"/>
        <v>0</v>
      </c>
      <c r="AJ21" s="71">
        <f t="shared" si="0"/>
        <v>0</v>
      </c>
      <c r="AK21" s="70">
        <v>83.528499087</v>
      </c>
      <c r="AL21" s="71">
        <v>1.3961670480999999</v>
      </c>
      <c r="AM21" s="37" t="s">
        <v>83</v>
      </c>
      <c r="AN21" s="13">
        <v>0</v>
      </c>
      <c r="AO21" s="37" t="s">
        <v>83</v>
      </c>
      <c r="AP21" s="13">
        <v>0</v>
      </c>
      <c r="AQ21" s="37" t="s">
        <v>83</v>
      </c>
      <c r="AR21" s="13">
        <v>0</v>
      </c>
      <c r="AS21" s="70">
        <v>47.970687093000002</v>
      </c>
      <c r="AT21" s="71">
        <v>1.8597881858</v>
      </c>
      <c r="AU21" s="70">
        <v>29.572401782</v>
      </c>
      <c r="AV21" s="71">
        <v>0.3017850091</v>
      </c>
      <c r="AW21" s="70">
        <v>13.645223988</v>
      </c>
      <c r="AX21" s="71">
        <v>0.18268883869999999</v>
      </c>
      <c r="AY21" s="70">
        <v>4.7964498119999996</v>
      </c>
      <c r="AZ21" s="71">
        <v>4.8663504699999999E-2</v>
      </c>
      <c r="BA21" s="60">
        <f t="shared" si="1"/>
        <v>11.130727982</v>
      </c>
      <c r="BB21" s="13">
        <f t="shared" si="1"/>
        <v>7.0432665700000008E-2</v>
      </c>
      <c r="BC21" s="70">
        <v>0</v>
      </c>
      <c r="BD21" s="13">
        <v>0</v>
      </c>
      <c r="BE21" s="70">
        <v>98.247954961000005</v>
      </c>
      <c r="BF21" s="71">
        <v>1.6174852254000001</v>
      </c>
      <c r="BG21" s="71">
        <v>2.8576550000000001E-4</v>
      </c>
      <c r="BH21" s="13">
        <v>0</v>
      </c>
      <c r="BI21" s="70">
        <v>0.4100206696</v>
      </c>
      <c r="BJ21" s="71">
        <v>6.4873934999999999E-3</v>
      </c>
      <c r="BK21" s="70">
        <v>15.782247612999999</v>
      </c>
      <c r="BL21" s="71">
        <v>0.1301677265</v>
      </c>
      <c r="BM21" s="7"/>
      <c r="BN21" s="13"/>
      <c r="BO21" s="7"/>
      <c r="BP21" s="13"/>
      <c r="BQ21" s="70">
        <v>1.4872791750000001</v>
      </c>
      <c r="BR21" s="71">
        <v>2.5556643000000001E-3</v>
      </c>
      <c r="BS21" s="70">
        <v>2.9574714567</v>
      </c>
      <c r="BT21" s="71">
        <v>8.2024313000000001E-3</v>
      </c>
      <c r="BU21" s="7"/>
      <c r="BV21" s="13"/>
      <c r="BW21" s="7"/>
      <c r="BX21" s="13"/>
      <c r="BY21" s="7"/>
      <c r="BZ21" s="13"/>
      <c r="CA21" s="7"/>
      <c r="CB21" s="13"/>
      <c r="CC21" s="70">
        <v>1.9462194400000001E-2</v>
      </c>
      <c r="CD21" s="71">
        <v>2.7191999999999999E-4</v>
      </c>
      <c r="CE21" s="70">
        <v>3.73278212E-2</v>
      </c>
      <c r="CF21" s="71">
        <v>3.3871880000000001E-4</v>
      </c>
      <c r="CG21" s="70">
        <v>0.73454881090000002</v>
      </c>
      <c r="CH21" s="71">
        <v>9.1545366000000006E-3</v>
      </c>
      <c r="CI21" s="70">
        <v>15.171777284999999</v>
      </c>
      <c r="CJ21" s="71">
        <v>0.3785152792</v>
      </c>
      <c r="CK21" s="6"/>
      <c r="CL21" s="13"/>
      <c r="CM21" s="7"/>
      <c r="CN21" s="15"/>
      <c r="CO21" s="70">
        <v>20.553969304999999</v>
      </c>
      <c r="CP21" s="71">
        <v>0.53887117610000002</v>
      </c>
      <c r="CQ21" s="70">
        <v>27.416717788</v>
      </c>
      <c r="CR21" s="71">
        <v>1.3209170098</v>
      </c>
      <c r="CS21" s="70">
        <v>6.3518549456000004</v>
      </c>
      <c r="CT21" s="71">
        <v>0.59964732539999999</v>
      </c>
      <c r="CU21" s="70">
        <v>91.896100016000005</v>
      </c>
      <c r="CV21" s="66">
        <v>1.0178379</v>
      </c>
      <c r="CW21" s="123">
        <v>1.296112E-4</v>
      </c>
      <c r="CX21" s="124">
        <v>2.061784E-4</v>
      </c>
      <c r="CY21" s="124">
        <v>2.3034459999999999E-4</v>
      </c>
      <c r="CZ21" s="124">
        <v>2.3651219999999999E-4</v>
      </c>
      <c r="DA21" s="124">
        <v>2.3926350000000001E-4</v>
      </c>
      <c r="DB21" s="124">
        <v>2.4201490000000001E-4</v>
      </c>
      <c r="DC21" s="124">
        <v>2.4476620000000001E-4</v>
      </c>
      <c r="DD21" s="124">
        <v>2.475175E-4</v>
      </c>
      <c r="DE21" s="124">
        <v>2.4840700000000002E-4</v>
      </c>
      <c r="DF21" s="125">
        <v>2.4929649999999999E-4</v>
      </c>
      <c r="DG21" s="80">
        <v>67.188546805000001</v>
      </c>
      <c r="DH21" s="13">
        <v>0.47726366869999998</v>
      </c>
      <c r="DI21" s="60">
        <v>29.420955664000001</v>
      </c>
      <c r="DJ21" s="13">
        <v>0.2196663465</v>
      </c>
      <c r="DK21" s="60">
        <v>12.372695232</v>
      </c>
      <c r="DL21" s="13">
        <v>9.7333758500000006E-2</v>
      </c>
      <c r="DM21" s="60">
        <v>5.0509653117999997</v>
      </c>
      <c r="DN21" s="13">
        <v>4.2576755399999999E-2</v>
      </c>
      <c r="DO21" s="60">
        <v>2.0813775926</v>
      </c>
      <c r="DP21" s="13">
        <v>1.94132825E-2</v>
      </c>
      <c r="DQ21" s="60">
        <v>0.88385851270000004</v>
      </c>
      <c r="DR21" s="13">
        <v>9.5811834000000002E-3</v>
      </c>
      <c r="DS21" s="60">
        <v>0.40794395319999999</v>
      </c>
      <c r="DT21" s="13">
        <v>5.3967642999999997E-3</v>
      </c>
      <c r="DU21" s="60">
        <v>0.2151259449</v>
      </c>
      <c r="DV21" s="13">
        <v>3.4990546999999999E-3</v>
      </c>
      <c r="DW21" s="60">
        <v>0.12845653940000001</v>
      </c>
      <c r="DX21" s="13">
        <v>2.4904777999999999E-3</v>
      </c>
      <c r="DY21" s="60">
        <v>8.31901159E-2</v>
      </c>
      <c r="DZ21" s="15">
        <v>1.8593779E-3</v>
      </c>
    </row>
    <row r="22" spans="1:130">
      <c r="A22" s="8">
        <v>1700</v>
      </c>
      <c r="B22" s="63">
        <v>20444</v>
      </c>
      <c r="C22" s="64">
        <v>1056.6096404</v>
      </c>
      <c r="D22" s="70">
        <v>1649.311467</v>
      </c>
      <c r="E22" s="70">
        <v>32.057872584999998</v>
      </c>
      <c r="F22" s="71">
        <v>5.2977403399999998E-2</v>
      </c>
      <c r="G22" s="64">
        <v>0.14567691890000001</v>
      </c>
      <c r="H22" s="71">
        <v>1.6344060000000001E-4</v>
      </c>
      <c r="I22" s="70">
        <v>149.74118426000001</v>
      </c>
      <c r="J22" s="71">
        <v>0.99581933450000004</v>
      </c>
      <c r="K22" s="70">
        <v>67.690832209999996</v>
      </c>
      <c r="L22" s="71">
        <v>0.42964441720000002</v>
      </c>
      <c r="M22" s="70">
        <v>17.297884032999999</v>
      </c>
      <c r="N22" s="71">
        <v>0.14534383519999999</v>
      </c>
      <c r="O22" s="37" t="s">
        <v>83</v>
      </c>
      <c r="P22" s="13">
        <v>0</v>
      </c>
      <c r="Q22" s="70">
        <v>5.3699918505999999</v>
      </c>
      <c r="R22" s="71">
        <v>1.25845075E-2</v>
      </c>
      <c r="S22" s="37" t="s">
        <v>83</v>
      </c>
      <c r="T22" s="13">
        <v>0</v>
      </c>
      <c r="U22" s="37" t="s">
        <v>83</v>
      </c>
      <c r="V22" s="13">
        <v>0</v>
      </c>
      <c r="W22" s="70">
        <v>7.0832319000000005E-2</v>
      </c>
      <c r="X22" s="71">
        <v>7.5055399999999996E-4</v>
      </c>
      <c r="Y22" s="70">
        <v>17.521122461000001</v>
      </c>
      <c r="Z22" s="71">
        <v>0.42535506499999998</v>
      </c>
      <c r="AA22" s="37" t="s">
        <v>83</v>
      </c>
      <c r="AB22" s="13">
        <v>0</v>
      </c>
      <c r="AC22" s="70">
        <v>0</v>
      </c>
      <c r="AD22" s="71">
        <v>0</v>
      </c>
      <c r="AE22" s="37" t="s">
        <v>83</v>
      </c>
      <c r="AF22" s="13">
        <v>0</v>
      </c>
      <c r="AG22" s="37" t="s">
        <v>83</v>
      </c>
      <c r="AH22" s="13">
        <v>0</v>
      </c>
      <c r="AI22" s="70">
        <f t="shared" si="0"/>
        <v>0</v>
      </c>
      <c r="AJ22" s="71">
        <f t="shared" si="0"/>
        <v>0</v>
      </c>
      <c r="AK22" s="70">
        <v>86.894631554</v>
      </c>
      <c r="AL22" s="71">
        <v>1.4420748583</v>
      </c>
      <c r="AM22" s="37" t="s">
        <v>83</v>
      </c>
      <c r="AN22" s="13">
        <v>0</v>
      </c>
      <c r="AO22" s="37" t="s">
        <v>83</v>
      </c>
      <c r="AP22" s="13">
        <v>0</v>
      </c>
      <c r="AQ22" s="37" t="s">
        <v>83</v>
      </c>
      <c r="AR22" s="13">
        <v>0</v>
      </c>
      <c r="AS22" s="70">
        <v>50.539892737999999</v>
      </c>
      <c r="AT22" s="71">
        <v>1.9321420016999999</v>
      </c>
      <c r="AU22" s="70">
        <v>32.053301423999997</v>
      </c>
      <c r="AV22" s="71">
        <v>0.32095444769999998</v>
      </c>
      <c r="AW22" s="70">
        <v>14.804408754000001</v>
      </c>
      <c r="AX22" s="71">
        <v>0.19466662339999999</v>
      </c>
      <c r="AY22" s="70">
        <v>5.0924972128999997</v>
      </c>
      <c r="AZ22" s="71">
        <v>5.0879095999999999E-2</v>
      </c>
      <c r="BA22" s="60">
        <f t="shared" si="1"/>
        <v>12.156395457099997</v>
      </c>
      <c r="BB22" s="13">
        <f t="shared" si="1"/>
        <v>7.5408728300000005E-2</v>
      </c>
      <c r="BC22" s="70">
        <v>0</v>
      </c>
      <c r="BD22" s="13">
        <v>0</v>
      </c>
      <c r="BE22" s="70">
        <v>103.96915984</v>
      </c>
      <c r="BF22" s="71">
        <v>1.6922566081999999</v>
      </c>
      <c r="BG22" s="71">
        <v>3.434113E-4</v>
      </c>
      <c r="BH22" s="13">
        <v>0</v>
      </c>
      <c r="BI22" s="70">
        <v>0.44642446759999999</v>
      </c>
      <c r="BJ22" s="71">
        <v>7.0517627000000003E-3</v>
      </c>
      <c r="BK22" s="70">
        <v>16.851459564999999</v>
      </c>
      <c r="BL22" s="71">
        <v>0.13829207260000001</v>
      </c>
      <c r="BM22" s="7"/>
      <c r="BN22" s="13"/>
      <c r="BO22" s="7"/>
      <c r="BP22" s="13"/>
      <c r="BQ22" s="70">
        <v>1.8781339334</v>
      </c>
      <c r="BR22" s="71">
        <v>3.0989303999999999E-3</v>
      </c>
      <c r="BS22" s="70">
        <v>3.4918579171999999</v>
      </c>
      <c r="BT22" s="71">
        <v>9.4855770999999998E-3</v>
      </c>
      <c r="BU22" s="7"/>
      <c r="BV22" s="13"/>
      <c r="BW22" s="7"/>
      <c r="BX22" s="13"/>
      <c r="BY22" s="7"/>
      <c r="BZ22" s="13"/>
      <c r="CA22" s="7"/>
      <c r="CB22" s="13"/>
      <c r="CC22" s="70">
        <v>3.0232003800000001E-2</v>
      </c>
      <c r="CD22" s="71">
        <v>3.7859390000000002E-4</v>
      </c>
      <c r="CE22" s="70">
        <v>4.0600315200000001E-2</v>
      </c>
      <c r="CF22" s="71">
        <v>3.7196009999999999E-4</v>
      </c>
      <c r="CG22" s="70">
        <v>0.84587303430000005</v>
      </c>
      <c r="CH22" s="71">
        <v>1.0389297800000001E-2</v>
      </c>
      <c r="CI22" s="70">
        <v>16.675249426000001</v>
      </c>
      <c r="CJ22" s="71">
        <v>0.4149657672</v>
      </c>
      <c r="CK22" s="6"/>
      <c r="CL22" s="13"/>
      <c r="CM22" s="7"/>
      <c r="CN22" s="15"/>
      <c r="CO22" s="70">
        <v>21.857927787000001</v>
      </c>
      <c r="CP22" s="71">
        <v>0.56602856229999998</v>
      </c>
      <c r="CQ22" s="70">
        <v>28.681964950000001</v>
      </c>
      <c r="CR22" s="71">
        <v>1.3661134394000001</v>
      </c>
      <c r="CS22" s="70">
        <v>6.8717929300999998</v>
      </c>
      <c r="CT22" s="71">
        <v>0.6266274583</v>
      </c>
      <c r="CU22" s="70">
        <v>97.097366911999998</v>
      </c>
      <c r="CV22" s="66">
        <v>1.0656291498999999</v>
      </c>
      <c r="CW22" s="123">
        <v>1.5882250000000001E-4</v>
      </c>
      <c r="CX22" s="124">
        <v>2.553462E-4</v>
      </c>
      <c r="CY22" s="124">
        <v>2.8882160000000002E-4</v>
      </c>
      <c r="CZ22" s="124">
        <v>2.9561129999999998E-4</v>
      </c>
      <c r="DA22" s="124">
        <v>2.9830340000000001E-4</v>
      </c>
      <c r="DB22" s="124">
        <v>3.0099549999999998E-4</v>
      </c>
      <c r="DC22" s="124">
        <v>3.0368760000000001E-4</v>
      </c>
      <c r="DD22" s="124">
        <v>3.0637980000000002E-4</v>
      </c>
      <c r="DE22" s="124">
        <v>3.0724099999999998E-4</v>
      </c>
      <c r="DF22" s="125">
        <v>3.081022E-4</v>
      </c>
      <c r="DG22" s="80">
        <v>70.173434284999999</v>
      </c>
      <c r="DH22" s="13">
        <v>0.49712410979999999</v>
      </c>
      <c r="DI22" s="60">
        <v>31.335332580999999</v>
      </c>
      <c r="DJ22" s="13">
        <v>0.23300892340000001</v>
      </c>
      <c r="DK22" s="60">
        <v>13.492528052000001</v>
      </c>
      <c r="DL22" s="13">
        <v>0.105547161</v>
      </c>
      <c r="DM22" s="60">
        <v>5.6651971683999998</v>
      </c>
      <c r="DN22" s="13">
        <v>4.73626906E-2</v>
      </c>
      <c r="DO22" s="60">
        <v>2.4011036737999998</v>
      </c>
      <c r="DP22" s="13">
        <v>2.2125946000000001E-2</v>
      </c>
      <c r="DQ22" s="60">
        <v>1.0509376077000001</v>
      </c>
      <c r="DR22" s="13">
        <v>1.11634305E-2</v>
      </c>
      <c r="DS22" s="60">
        <v>0.49411730469999998</v>
      </c>
      <c r="DT22" s="13">
        <v>6.3517493E-3</v>
      </c>
      <c r="DU22" s="60">
        <v>0.26289995649999998</v>
      </c>
      <c r="DV22" s="13">
        <v>4.1378819000000002E-3</v>
      </c>
      <c r="DW22" s="60">
        <v>0.1566554111</v>
      </c>
      <c r="DX22" s="13">
        <v>2.9539614999999999E-3</v>
      </c>
      <c r="DY22" s="60">
        <v>0.1021381682</v>
      </c>
      <c r="DZ22" s="15">
        <v>2.2289927999999998E-3</v>
      </c>
    </row>
    <row r="23" spans="1:130">
      <c r="A23" s="8">
        <v>1800</v>
      </c>
      <c r="B23" s="63">
        <v>19020</v>
      </c>
      <c r="C23" s="64">
        <v>1100.3676694000001</v>
      </c>
      <c r="D23" s="70">
        <v>1749.2182184999999</v>
      </c>
      <c r="E23" s="70">
        <v>34.686652105</v>
      </c>
      <c r="F23" s="71">
        <v>5.5967894499999997E-2</v>
      </c>
      <c r="G23" s="64">
        <v>0.19685967090000001</v>
      </c>
      <c r="H23" s="71">
        <v>2.0005310000000001E-4</v>
      </c>
      <c r="I23" s="70">
        <v>153.46010937</v>
      </c>
      <c r="J23" s="71">
        <v>1.0199757704000001</v>
      </c>
      <c r="K23" s="70">
        <v>70.595075512999998</v>
      </c>
      <c r="L23" s="71">
        <v>0.44809767249999999</v>
      </c>
      <c r="M23" s="70">
        <v>18.441220317999999</v>
      </c>
      <c r="N23" s="71">
        <v>0.15433979859999999</v>
      </c>
      <c r="O23" s="37" t="s">
        <v>83</v>
      </c>
      <c r="P23" s="13">
        <v>0</v>
      </c>
      <c r="Q23" s="70">
        <v>6.3744652226999996</v>
      </c>
      <c r="R23" s="71">
        <v>1.4549276200000001E-2</v>
      </c>
      <c r="S23" s="37" t="s">
        <v>83</v>
      </c>
      <c r="T23" s="13">
        <v>0</v>
      </c>
      <c r="U23" s="37" t="s">
        <v>83</v>
      </c>
      <c r="V23" s="13">
        <v>0</v>
      </c>
      <c r="W23" s="70">
        <v>8.2146634499999996E-2</v>
      </c>
      <c r="X23" s="71">
        <v>8.5486239999999999E-4</v>
      </c>
      <c r="Y23" s="70">
        <v>19.094393822000001</v>
      </c>
      <c r="Z23" s="71">
        <v>0.4627321828</v>
      </c>
      <c r="AA23" s="37" t="s">
        <v>83</v>
      </c>
      <c r="AB23" s="13">
        <v>0</v>
      </c>
      <c r="AC23" s="70">
        <v>0</v>
      </c>
      <c r="AD23" s="71">
        <v>0</v>
      </c>
      <c r="AE23" s="37" t="s">
        <v>83</v>
      </c>
      <c r="AF23" s="13">
        <v>0</v>
      </c>
      <c r="AG23" s="37" t="s">
        <v>83</v>
      </c>
      <c r="AH23" s="13">
        <v>0</v>
      </c>
      <c r="AI23" s="70">
        <f t="shared" si="0"/>
        <v>0</v>
      </c>
      <c r="AJ23" s="71">
        <f t="shared" si="0"/>
        <v>0</v>
      </c>
      <c r="AK23" s="70">
        <v>90.060413072000003</v>
      </c>
      <c r="AL23" s="71">
        <v>1.4843424293</v>
      </c>
      <c r="AM23" s="37" t="s">
        <v>83</v>
      </c>
      <c r="AN23" s="13">
        <v>0</v>
      </c>
      <c r="AO23" s="37" t="s">
        <v>83</v>
      </c>
      <c r="AP23" s="13">
        <v>0</v>
      </c>
      <c r="AQ23" s="37" t="s">
        <v>83</v>
      </c>
      <c r="AR23" s="13">
        <v>0</v>
      </c>
      <c r="AS23" s="70">
        <v>52.989598418</v>
      </c>
      <c r="AT23" s="71">
        <v>2.0009913168</v>
      </c>
      <c r="AU23" s="70">
        <v>34.522442990999998</v>
      </c>
      <c r="AV23" s="71">
        <v>0.33951884399999999</v>
      </c>
      <c r="AW23" s="70">
        <v>15.929396184</v>
      </c>
      <c r="AX23" s="71">
        <v>0.20613528610000001</v>
      </c>
      <c r="AY23" s="70">
        <v>5.3929092332000002</v>
      </c>
      <c r="AZ23" s="71">
        <v>5.3132235700000002E-2</v>
      </c>
      <c r="BA23" s="60">
        <f t="shared" si="1"/>
        <v>13.200137573799999</v>
      </c>
      <c r="BB23" s="13">
        <f t="shared" si="1"/>
        <v>8.0251322199999975E-2</v>
      </c>
      <c r="BC23" s="70">
        <v>0</v>
      </c>
      <c r="BD23" s="13">
        <v>0</v>
      </c>
      <c r="BE23" s="70">
        <v>109.6806797</v>
      </c>
      <c r="BF23" s="71">
        <v>1.7654117730000001</v>
      </c>
      <c r="BG23" s="71">
        <v>4.0493579999999999E-4</v>
      </c>
      <c r="BH23" s="13">
        <v>0</v>
      </c>
      <c r="BI23" s="70">
        <v>0.4744546274</v>
      </c>
      <c r="BJ23" s="71">
        <v>7.4984409000000002E-3</v>
      </c>
      <c r="BK23" s="70">
        <v>17.966765689999999</v>
      </c>
      <c r="BL23" s="71">
        <v>0.14684135779999999</v>
      </c>
      <c r="BM23" s="7"/>
      <c r="BN23" s="13"/>
      <c r="BO23" s="7"/>
      <c r="BP23" s="13"/>
      <c r="BQ23" s="70">
        <v>2.3377602303999998</v>
      </c>
      <c r="BR23" s="71">
        <v>3.7147729000000002E-3</v>
      </c>
      <c r="BS23" s="70">
        <v>4.0367049922999998</v>
      </c>
      <c r="BT23" s="71">
        <v>1.0834503299999999E-2</v>
      </c>
      <c r="BU23" s="7"/>
      <c r="BV23" s="13"/>
      <c r="BW23" s="7"/>
      <c r="BX23" s="13"/>
      <c r="BY23" s="7"/>
      <c r="BZ23" s="13"/>
      <c r="CA23" s="7"/>
      <c r="CB23" s="13"/>
      <c r="CC23" s="70">
        <v>3.5189757199999998E-2</v>
      </c>
      <c r="CD23" s="71">
        <v>4.2845749999999999E-4</v>
      </c>
      <c r="CE23" s="70">
        <v>4.6956877399999999E-2</v>
      </c>
      <c r="CF23" s="71">
        <v>4.264049E-4</v>
      </c>
      <c r="CG23" s="70">
        <v>0.96499988079999999</v>
      </c>
      <c r="CH23" s="71">
        <v>1.1833950399999999E-2</v>
      </c>
      <c r="CI23" s="70">
        <v>18.129393941</v>
      </c>
      <c r="CJ23" s="71">
        <v>0.45089823239999999</v>
      </c>
      <c r="CK23" s="6"/>
      <c r="CL23" s="13"/>
      <c r="CM23" s="7"/>
      <c r="CN23" s="15"/>
      <c r="CO23" s="70">
        <v>23.112903931999998</v>
      </c>
      <c r="CP23" s="71">
        <v>0.59209022580000004</v>
      </c>
      <c r="CQ23" s="70">
        <v>29.876694486000002</v>
      </c>
      <c r="CR23" s="71">
        <v>1.4089010908999999</v>
      </c>
      <c r="CS23" s="70">
        <v>7.4724846319999996</v>
      </c>
      <c r="CT23" s="71">
        <v>0.65340492880000001</v>
      </c>
      <c r="CU23" s="70">
        <v>102.20819507</v>
      </c>
      <c r="CV23" s="66">
        <v>1.1120068442</v>
      </c>
      <c r="CW23" s="123">
        <v>1.9553929999999999E-4</v>
      </c>
      <c r="CX23" s="124">
        <v>3.141916E-4</v>
      </c>
      <c r="CY23" s="124">
        <v>3.502151E-4</v>
      </c>
      <c r="CZ23" s="124">
        <v>3.5760780000000002E-4</v>
      </c>
      <c r="DA23" s="124">
        <v>3.6098599999999999E-4</v>
      </c>
      <c r="DB23" s="124">
        <v>3.6362690000000001E-4</v>
      </c>
      <c r="DC23" s="124">
        <v>3.6626790000000002E-4</v>
      </c>
      <c r="DD23" s="124">
        <v>3.6890890000000002E-4</v>
      </c>
      <c r="DE23" s="124">
        <v>3.6974680000000001E-4</v>
      </c>
      <c r="DF23" s="125">
        <v>3.7058460000000002E-4</v>
      </c>
      <c r="DG23" s="80">
        <v>73.014806454999999</v>
      </c>
      <c r="DH23" s="13">
        <v>0.51625197869999995</v>
      </c>
      <c r="DI23" s="60">
        <v>33.218187307000001</v>
      </c>
      <c r="DJ23" s="13">
        <v>0.24628157740000001</v>
      </c>
      <c r="DK23" s="60">
        <v>14.625488072</v>
      </c>
      <c r="DL23" s="13">
        <v>0.1139875117</v>
      </c>
      <c r="DM23" s="60">
        <v>6.3107616458000004</v>
      </c>
      <c r="DN23" s="13">
        <v>5.2531532800000003E-2</v>
      </c>
      <c r="DO23" s="60">
        <v>2.7597652686999998</v>
      </c>
      <c r="DP23" s="13">
        <v>2.52588953E-2</v>
      </c>
      <c r="DQ23" s="60">
        <v>1.2465402584</v>
      </c>
      <c r="DR23" s="13">
        <v>1.3077926300000001E-2</v>
      </c>
      <c r="DS23" s="60">
        <v>0.59850860370000003</v>
      </c>
      <c r="DT23" s="13">
        <v>7.5552207999999999E-3</v>
      </c>
      <c r="DU23" s="60">
        <v>0.32143629699999998</v>
      </c>
      <c r="DV23" s="13">
        <v>4.9603735999999999E-3</v>
      </c>
      <c r="DW23" s="60">
        <v>0.19281168830000001</v>
      </c>
      <c r="DX23" s="13">
        <v>3.5657542E-3</v>
      </c>
      <c r="DY23" s="60">
        <v>0.12656737409999999</v>
      </c>
      <c r="DZ23" s="15">
        <v>2.7129620000000002E-3</v>
      </c>
    </row>
    <row r="24" spans="1:130">
      <c r="A24" s="8">
        <v>1900</v>
      </c>
      <c r="B24" s="63">
        <v>17790</v>
      </c>
      <c r="C24" s="64">
        <v>1143.0891575999999</v>
      </c>
      <c r="D24" s="70">
        <v>1849.5497597999999</v>
      </c>
      <c r="E24" s="70">
        <v>37.542800829999997</v>
      </c>
      <c r="F24" s="71">
        <v>5.9029253599999998E-2</v>
      </c>
      <c r="G24" s="64">
        <v>0.2512762355</v>
      </c>
      <c r="H24" s="71">
        <v>2.413378E-4</v>
      </c>
      <c r="I24" s="70">
        <v>156.66672786000001</v>
      </c>
      <c r="J24" s="71">
        <v>1.0408453934999999</v>
      </c>
      <c r="K24" s="70">
        <v>73.345680852000001</v>
      </c>
      <c r="L24" s="71">
        <v>0.4651660903</v>
      </c>
      <c r="M24" s="70">
        <v>19.497596645000002</v>
      </c>
      <c r="N24" s="71">
        <v>0.16244779409999999</v>
      </c>
      <c r="O24" s="37" t="s">
        <v>83</v>
      </c>
      <c r="P24" s="13">
        <v>0</v>
      </c>
      <c r="Q24" s="70">
        <v>7.4654311817999996</v>
      </c>
      <c r="R24" s="71">
        <v>1.66245504E-2</v>
      </c>
      <c r="S24" s="37" t="s">
        <v>83</v>
      </c>
      <c r="T24" s="13">
        <v>0</v>
      </c>
      <c r="U24" s="37" t="s">
        <v>83</v>
      </c>
      <c r="V24" s="13">
        <v>0</v>
      </c>
      <c r="W24" s="70">
        <v>8.9688158200000007E-2</v>
      </c>
      <c r="X24" s="71">
        <v>9.2725399999999997E-4</v>
      </c>
      <c r="Y24" s="70">
        <v>20.760846984000001</v>
      </c>
      <c r="Z24" s="71">
        <v>0.50113361479999996</v>
      </c>
      <c r="AA24" s="37" t="s">
        <v>83</v>
      </c>
      <c r="AB24" s="13">
        <v>0</v>
      </c>
      <c r="AC24" s="70">
        <v>0</v>
      </c>
      <c r="AD24" s="71">
        <v>0</v>
      </c>
      <c r="AE24" s="37" t="s">
        <v>83</v>
      </c>
      <c r="AF24" s="13">
        <v>0</v>
      </c>
      <c r="AG24" s="37" t="s">
        <v>83</v>
      </c>
      <c r="AH24" s="13">
        <v>0</v>
      </c>
      <c r="AI24" s="70">
        <f t="shared" si="0"/>
        <v>0</v>
      </c>
      <c r="AJ24" s="71">
        <f t="shared" si="0"/>
        <v>0</v>
      </c>
      <c r="AK24" s="70">
        <v>93.032820106000003</v>
      </c>
      <c r="AL24" s="71">
        <v>1.5210557358000001</v>
      </c>
      <c r="AM24" s="37" t="s">
        <v>83</v>
      </c>
      <c r="AN24" s="13">
        <v>0</v>
      </c>
      <c r="AO24" s="37" t="s">
        <v>83</v>
      </c>
      <c r="AP24" s="13">
        <v>0</v>
      </c>
      <c r="AQ24" s="37" t="s">
        <v>83</v>
      </c>
      <c r="AR24" s="13">
        <v>0</v>
      </c>
      <c r="AS24" s="70">
        <v>55.311080326999999</v>
      </c>
      <c r="AT24" s="71">
        <v>2.0635193632000002</v>
      </c>
      <c r="AU24" s="70">
        <v>36.867675771000002</v>
      </c>
      <c r="AV24" s="71">
        <v>0.35650740110000001</v>
      </c>
      <c r="AW24" s="70">
        <v>16.982828129000001</v>
      </c>
      <c r="AX24" s="71">
        <v>0.2166467624</v>
      </c>
      <c r="AY24" s="70">
        <v>5.6935257671999997</v>
      </c>
      <c r="AZ24" s="71">
        <v>5.5178961499999998E-2</v>
      </c>
      <c r="BA24" s="60">
        <f t="shared" si="1"/>
        <v>14.1913218748</v>
      </c>
      <c r="BB24" s="13">
        <f t="shared" si="1"/>
        <v>8.4681677200000027E-2</v>
      </c>
      <c r="BC24" s="70">
        <v>0</v>
      </c>
      <c r="BD24" s="13">
        <v>0</v>
      </c>
      <c r="BE24" s="70">
        <v>115.11115759</v>
      </c>
      <c r="BF24" s="71">
        <v>1.8328332829</v>
      </c>
      <c r="BG24" s="71">
        <v>4.7563770000000002E-4</v>
      </c>
      <c r="BH24" s="13">
        <v>0</v>
      </c>
      <c r="BI24" s="70">
        <v>0.50652591680000003</v>
      </c>
      <c r="BJ24" s="71">
        <v>7.8846196E-3</v>
      </c>
      <c r="BK24" s="70">
        <v>18.991070729</v>
      </c>
      <c r="BL24" s="71">
        <v>0.15456317450000001</v>
      </c>
      <c r="BM24" s="7"/>
      <c r="BN24" s="13"/>
      <c r="BO24" s="7"/>
      <c r="BP24" s="13"/>
      <c r="BQ24" s="70">
        <v>2.8137996055999999</v>
      </c>
      <c r="BR24" s="71">
        <v>4.3515697999999998E-3</v>
      </c>
      <c r="BS24" s="70">
        <v>4.6516315761999998</v>
      </c>
      <c r="BT24" s="71">
        <v>1.22729806E-2</v>
      </c>
      <c r="BU24" s="7"/>
      <c r="BV24" s="13"/>
      <c r="BW24" s="7"/>
      <c r="BX24" s="13"/>
      <c r="BY24" s="7"/>
      <c r="BZ24" s="13"/>
      <c r="CA24" s="7"/>
      <c r="CB24" s="13"/>
      <c r="CC24" s="70">
        <v>3.6510020499999997E-2</v>
      </c>
      <c r="CD24" s="71">
        <v>4.3761430000000001E-4</v>
      </c>
      <c r="CE24" s="70">
        <v>5.3178137700000003E-2</v>
      </c>
      <c r="CF24" s="71">
        <v>4.8963969999999996E-4</v>
      </c>
      <c r="CG24" s="70">
        <v>1.0884766121</v>
      </c>
      <c r="CH24" s="71">
        <v>1.34300841E-2</v>
      </c>
      <c r="CI24" s="70">
        <v>19.672370372</v>
      </c>
      <c r="CJ24" s="71">
        <v>0.4877035307</v>
      </c>
      <c r="CK24" s="6"/>
      <c r="CL24" s="13"/>
      <c r="CM24" s="7"/>
      <c r="CN24" s="15"/>
      <c r="CO24" s="70">
        <v>24.259864153999999</v>
      </c>
      <c r="CP24" s="71">
        <v>0.61523653219999996</v>
      </c>
      <c r="CQ24" s="70">
        <v>31.051216173</v>
      </c>
      <c r="CR24" s="71">
        <v>1.4482828309</v>
      </c>
      <c r="CS24" s="70">
        <v>8.0678816395999995</v>
      </c>
      <c r="CT24" s="71">
        <v>0.67733983819999999</v>
      </c>
      <c r="CU24" s="70">
        <v>107.04327594999999</v>
      </c>
      <c r="CV24" s="66">
        <v>1.1554934447</v>
      </c>
      <c r="CW24" s="123">
        <v>2.3526600000000001E-4</v>
      </c>
      <c r="CX24" s="124">
        <v>3.786727E-4</v>
      </c>
      <c r="CY24" s="124">
        <v>4.1990860000000002E-4</v>
      </c>
      <c r="CZ24" s="124">
        <v>4.2943270000000001E-4</v>
      </c>
      <c r="DA24" s="124">
        <v>4.3274630000000001E-4</v>
      </c>
      <c r="DB24" s="124">
        <v>4.3534040000000002E-4</v>
      </c>
      <c r="DC24" s="124">
        <v>4.379346E-4</v>
      </c>
      <c r="DD24" s="124">
        <v>4.405287E-4</v>
      </c>
      <c r="DE24" s="124">
        <v>4.4134520000000001E-4</v>
      </c>
      <c r="DF24" s="125">
        <v>4.4216170000000002E-4</v>
      </c>
      <c r="DG24" s="80">
        <v>75.456423862999998</v>
      </c>
      <c r="DH24" s="13">
        <v>0.53269791600000005</v>
      </c>
      <c r="DI24" s="60">
        <v>34.828100597999999</v>
      </c>
      <c r="DJ24" s="13">
        <v>0.25768497750000002</v>
      </c>
      <c r="DK24" s="60">
        <v>15.602115137</v>
      </c>
      <c r="DL24" s="13">
        <v>0.12129805909999999</v>
      </c>
      <c r="DM24" s="60">
        <v>6.8782915400000002</v>
      </c>
      <c r="DN24" s="13">
        <v>5.7071689100000003E-2</v>
      </c>
      <c r="DO24" s="60">
        <v>3.0809059318999998</v>
      </c>
      <c r="DP24" s="13">
        <v>2.8062141299999999E-2</v>
      </c>
      <c r="DQ24" s="60">
        <v>1.4270445855</v>
      </c>
      <c r="DR24" s="13">
        <v>1.48370358E-2</v>
      </c>
      <c r="DS24" s="60">
        <v>0.70110519650000003</v>
      </c>
      <c r="DT24" s="13">
        <v>8.7116399000000001E-3</v>
      </c>
      <c r="DU24" s="60">
        <v>0.38149333019999998</v>
      </c>
      <c r="DV24" s="13">
        <v>5.7629025999999996E-3</v>
      </c>
      <c r="DW24" s="60">
        <v>0.2304848813</v>
      </c>
      <c r="DX24" s="13">
        <v>4.1628168E-3</v>
      </c>
      <c r="DY24" s="60">
        <v>0.15231377090000001</v>
      </c>
      <c r="DZ24" s="15">
        <v>3.1854385999999998E-3</v>
      </c>
    </row>
    <row r="25" spans="1:130">
      <c r="A25" s="8">
        <v>2000</v>
      </c>
      <c r="B25" s="63">
        <v>16978</v>
      </c>
      <c r="C25" s="64">
        <v>1184.4751139</v>
      </c>
      <c r="D25" s="70">
        <v>1949.3736108999999</v>
      </c>
      <c r="E25" s="70">
        <v>40.163327045999999</v>
      </c>
      <c r="F25" s="71">
        <v>6.1756511399999998E-2</v>
      </c>
      <c r="G25" s="64">
        <v>0.32254400059999999</v>
      </c>
      <c r="H25" s="71">
        <v>2.9013969999999999E-4</v>
      </c>
      <c r="I25" s="70">
        <v>159.74755741000001</v>
      </c>
      <c r="J25" s="71">
        <v>1.0607749155999999</v>
      </c>
      <c r="K25" s="70">
        <v>76.03328003</v>
      </c>
      <c r="L25" s="71">
        <v>0.48204382159999998</v>
      </c>
      <c r="M25" s="70">
        <v>20.595263711000001</v>
      </c>
      <c r="N25" s="71">
        <v>0.17080494439999999</v>
      </c>
      <c r="O25" s="37" t="s">
        <v>83</v>
      </c>
      <c r="P25" s="13">
        <v>0</v>
      </c>
      <c r="Q25" s="70">
        <v>8.5875265318</v>
      </c>
      <c r="R25" s="71">
        <v>1.8686304500000001E-2</v>
      </c>
      <c r="S25" s="37" t="s">
        <v>83</v>
      </c>
      <c r="T25" s="13">
        <v>0</v>
      </c>
      <c r="U25" s="37" t="s">
        <v>83</v>
      </c>
      <c r="V25" s="13">
        <v>0</v>
      </c>
      <c r="W25" s="70">
        <v>9.9135491899999997E-2</v>
      </c>
      <c r="X25" s="71">
        <v>1.0335209000000001E-3</v>
      </c>
      <c r="Y25" s="70">
        <v>22.436535538000001</v>
      </c>
      <c r="Z25" s="71">
        <v>0.53982976449999998</v>
      </c>
      <c r="AA25" s="37" t="s">
        <v>83</v>
      </c>
      <c r="AB25" s="13">
        <v>0</v>
      </c>
      <c r="AC25" s="70">
        <v>0</v>
      </c>
      <c r="AD25" s="71">
        <v>0</v>
      </c>
      <c r="AE25" s="37" t="s">
        <v>83</v>
      </c>
      <c r="AF25" s="13">
        <v>0</v>
      </c>
      <c r="AG25" s="37" t="s">
        <v>83</v>
      </c>
      <c r="AH25" s="13">
        <v>0</v>
      </c>
      <c r="AI25" s="70">
        <f t="shared" si="0"/>
        <v>0</v>
      </c>
      <c r="AJ25" s="71">
        <f t="shared" si="0"/>
        <v>0</v>
      </c>
      <c r="AK25" s="70">
        <v>96.135668621999997</v>
      </c>
      <c r="AL25" s="71">
        <v>1.5577970287</v>
      </c>
      <c r="AM25" s="37" t="s">
        <v>83</v>
      </c>
      <c r="AN25" s="13">
        <v>0</v>
      </c>
      <c r="AO25" s="37" t="s">
        <v>83</v>
      </c>
      <c r="AP25" s="13">
        <v>0</v>
      </c>
      <c r="AQ25" s="37" t="s">
        <v>83</v>
      </c>
      <c r="AR25" s="13">
        <v>0</v>
      </c>
      <c r="AS25" s="70">
        <v>57.56476335</v>
      </c>
      <c r="AT25" s="71">
        <v>2.1246682761</v>
      </c>
      <c r="AU25" s="70">
        <v>39.261802066000001</v>
      </c>
      <c r="AV25" s="71">
        <v>0.37344203009999999</v>
      </c>
      <c r="AW25" s="70">
        <v>18.054683227999998</v>
      </c>
      <c r="AX25" s="71">
        <v>0.2270870431</v>
      </c>
      <c r="AY25" s="70">
        <v>6.0148106096999996</v>
      </c>
      <c r="AZ25" s="71">
        <v>5.7273401699999997E-2</v>
      </c>
      <c r="BA25" s="60">
        <f t="shared" si="1"/>
        <v>15.192308228300003</v>
      </c>
      <c r="BB25" s="13">
        <f t="shared" si="1"/>
        <v>8.9081585299999988E-2</v>
      </c>
      <c r="BC25" s="70">
        <v>0</v>
      </c>
      <c r="BD25" s="13">
        <v>0</v>
      </c>
      <c r="BE25" s="70">
        <v>120.54684575</v>
      </c>
      <c r="BF25" s="71">
        <v>1.9005480049000001</v>
      </c>
      <c r="BG25" s="71">
        <v>5.5968990000000002E-4</v>
      </c>
      <c r="BH25" s="13">
        <v>0</v>
      </c>
      <c r="BI25" s="70">
        <v>0.53600570489999999</v>
      </c>
      <c r="BJ25" s="71">
        <v>8.2374197E-3</v>
      </c>
      <c r="BK25" s="70">
        <v>20.059258006</v>
      </c>
      <c r="BL25" s="71">
        <v>0.16256752469999999</v>
      </c>
      <c r="BM25" s="7"/>
      <c r="BN25" s="13"/>
      <c r="BO25" s="7"/>
      <c r="BP25" s="13"/>
      <c r="BQ25" s="70">
        <v>3.3338626693000002</v>
      </c>
      <c r="BR25" s="71">
        <v>4.9800458999999997E-3</v>
      </c>
      <c r="BS25" s="70">
        <v>5.2536638624999998</v>
      </c>
      <c r="BT25" s="71">
        <v>1.37062586E-2</v>
      </c>
      <c r="BU25" s="7"/>
      <c r="BV25" s="13"/>
      <c r="BW25" s="7"/>
      <c r="BX25" s="13"/>
      <c r="BY25" s="7"/>
      <c r="BZ25" s="13"/>
      <c r="CA25" s="7"/>
      <c r="CB25" s="13"/>
      <c r="CC25" s="70">
        <v>4.1466434099999998E-2</v>
      </c>
      <c r="CD25" s="71">
        <v>5.0062960000000004E-4</v>
      </c>
      <c r="CE25" s="70">
        <v>5.76690578E-2</v>
      </c>
      <c r="CF25" s="71">
        <v>5.3289129999999996E-4</v>
      </c>
      <c r="CG25" s="70">
        <v>1.2247513472</v>
      </c>
      <c r="CH25" s="71">
        <v>1.4847762E-2</v>
      </c>
      <c r="CI25" s="70">
        <v>21.211784189999999</v>
      </c>
      <c r="CJ25" s="71">
        <v>0.52498200250000004</v>
      </c>
      <c r="CK25" s="6"/>
      <c r="CL25" s="13"/>
      <c r="CM25" s="7"/>
      <c r="CN25" s="15"/>
      <c r="CO25" s="70">
        <v>25.430342623000001</v>
      </c>
      <c r="CP25" s="71">
        <v>0.63842233120000003</v>
      </c>
      <c r="CQ25" s="70">
        <v>32.134420726999998</v>
      </c>
      <c r="CR25" s="71">
        <v>1.4862459449000001</v>
      </c>
      <c r="CS25" s="70">
        <v>8.7044744607000002</v>
      </c>
      <c r="CT25" s="71">
        <v>0.70205493370000005</v>
      </c>
      <c r="CU25" s="70">
        <v>111.84237129</v>
      </c>
      <c r="CV25" s="66">
        <v>1.1984930711999999</v>
      </c>
      <c r="CW25" s="123">
        <v>2.8419110000000002E-4</v>
      </c>
      <c r="CX25" s="124">
        <v>4.5871410000000002E-4</v>
      </c>
      <c r="CY25" s="124">
        <v>5.0509160000000003E-4</v>
      </c>
      <c r="CZ25" s="124">
        <v>5.1444109999999996E-4</v>
      </c>
      <c r="DA25" s="124">
        <v>5.176995E-4</v>
      </c>
      <c r="DB25" s="124">
        <v>5.2025330000000003E-4</v>
      </c>
      <c r="DC25" s="124">
        <v>5.2280709999999995E-4</v>
      </c>
      <c r="DD25" s="124">
        <v>5.2536089999999998E-4</v>
      </c>
      <c r="DE25" s="124">
        <v>5.2615919999999996E-4</v>
      </c>
      <c r="DF25" s="125">
        <v>5.2695759999999998E-4</v>
      </c>
      <c r="DG25" s="80">
        <v>77.834612501999999</v>
      </c>
      <c r="DH25" s="13">
        <v>0.54856881999999996</v>
      </c>
      <c r="DI25" s="60">
        <v>36.417591100000003</v>
      </c>
      <c r="DJ25" s="13">
        <v>0.26879282199999999</v>
      </c>
      <c r="DK25" s="60">
        <v>16.573609435000002</v>
      </c>
      <c r="DL25" s="13">
        <v>0.12847401650000001</v>
      </c>
      <c r="DM25" s="60">
        <v>7.4450839490999998</v>
      </c>
      <c r="DN25" s="13">
        <v>6.15474877E-2</v>
      </c>
      <c r="DO25" s="60">
        <v>3.4033812045</v>
      </c>
      <c r="DP25" s="13">
        <v>3.08348206E-2</v>
      </c>
      <c r="DQ25" s="60">
        <v>1.613219508</v>
      </c>
      <c r="DR25" s="13">
        <v>1.6621648499999999E-2</v>
      </c>
      <c r="DS25" s="60">
        <v>0.81189193400000004</v>
      </c>
      <c r="DT25" s="13">
        <v>9.9228109000000005E-3</v>
      </c>
      <c r="DU25" s="60">
        <v>0.44776287100000001</v>
      </c>
      <c r="DV25" s="13">
        <v>6.6100726999999996E-3</v>
      </c>
      <c r="DW25" s="60">
        <v>0.2753920627</v>
      </c>
      <c r="DX25" s="13">
        <v>4.8183573999999998E-3</v>
      </c>
      <c r="DY25" s="60">
        <v>0.18246157290000001</v>
      </c>
      <c r="DZ25" s="15">
        <v>3.6988224000000002E-3</v>
      </c>
    </row>
    <row r="26" spans="1:130">
      <c r="A26" s="8">
        <v>2100</v>
      </c>
      <c r="B26" s="63">
        <v>16030</v>
      </c>
      <c r="C26" s="64">
        <v>1224.9114623999999</v>
      </c>
      <c r="D26" s="70">
        <v>2049.7217285000002</v>
      </c>
      <c r="E26" s="70">
        <v>42.955022673000002</v>
      </c>
      <c r="F26" s="71">
        <v>6.4558476300000001E-2</v>
      </c>
      <c r="G26" s="64">
        <v>0.4151326494</v>
      </c>
      <c r="H26" s="71">
        <v>3.5280940000000002E-4</v>
      </c>
      <c r="I26" s="70">
        <v>162.69021233999999</v>
      </c>
      <c r="J26" s="71">
        <v>1.0798655703</v>
      </c>
      <c r="K26" s="70">
        <v>78.508223998999995</v>
      </c>
      <c r="L26" s="71">
        <v>0.49772407730000001</v>
      </c>
      <c r="M26" s="70">
        <v>21.70608155</v>
      </c>
      <c r="N26" s="71">
        <v>0.17934441749999999</v>
      </c>
      <c r="O26" s="37" t="s">
        <v>83</v>
      </c>
      <c r="P26" s="13">
        <v>0</v>
      </c>
      <c r="Q26" s="70">
        <v>9.8247884902999996</v>
      </c>
      <c r="R26" s="71">
        <v>2.0932533999999999E-2</v>
      </c>
      <c r="S26" s="37" t="s">
        <v>83</v>
      </c>
      <c r="T26" s="13">
        <v>0</v>
      </c>
      <c r="U26" s="37" t="s">
        <v>83</v>
      </c>
      <c r="V26" s="13">
        <v>0</v>
      </c>
      <c r="W26" s="70">
        <v>0.1134161389</v>
      </c>
      <c r="X26" s="71">
        <v>1.1645328999999999E-3</v>
      </c>
      <c r="Y26" s="70">
        <v>24.10632043</v>
      </c>
      <c r="Z26" s="71">
        <v>0.57768908159999999</v>
      </c>
      <c r="AA26" s="37" t="s">
        <v>83</v>
      </c>
      <c r="AB26" s="13">
        <v>0</v>
      </c>
      <c r="AC26" s="70">
        <v>0</v>
      </c>
      <c r="AD26" s="71">
        <v>0</v>
      </c>
      <c r="AE26" s="37" t="s">
        <v>83</v>
      </c>
      <c r="AF26" s="13">
        <v>0</v>
      </c>
      <c r="AG26" s="37" t="s">
        <v>83</v>
      </c>
      <c r="AH26" s="13">
        <v>0</v>
      </c>
      <c r="AI26" s="70">
        <f t="shared" si="0"/>
        <v>0</v>
      </c>
      <c r="AJ26" s="71">
        <f t="shared" si="0"/>
        <v>0</v>
      </c>
      <c r="AK26" s="70">
        <v>98.925881497000006</v>
      </c>
      <c r="AL26" s="71">
        <v>1.5903267881000001</v>
      </c>
      <c r="AM26" s="37" t="s">
        <v>83</v>
      </c>
      <c r="AN26" s="13">
        <v>0</v>
      </c>
      <c r="AO26" s="37" t="s">
        <v>83</v>
      </c>
      <c r="AP26" s="13">
        <v>0</v>
      </c>
      <c r="AQ26" s="37" t="s">
        <v>83</v>
      </c>
      <c r="AR26" s="13">
        <v>0</v>
      </c>
      <c r="AS26" s="70">
        <v>59.710721667000001</v>
      </c>
      <c r="AT26" s="71">
        <v>2.1818099138</v>
      </c>
      <c r="AU26" s="70">
        <v>41.596054025999997</v>
      </c>
      <c r="AV26" s="71">
        <v>0.38937131110000001</v>
      </c>
      <c r="AW26" s="70">
        <v>19.085564847000001</v>
      </c>
      <c r="AX26" s="71">
        <v>0.2369663894</v>
      </c>
      <c r="AY26" s="70">
        <v>6.2859873144999998</v>
      </c>
      <c r="AZ26" s="71">
        <v>5.9140779099999999E-2</v>
      </c>
      <c r="BA26" s="60">
        <f t="shared" si="1"/>
        <v>16.224501864499999</v>
      </c>
      <c r="BB26" s="13">
        <f t="shared" si="1"/>
        <v>9.3264142599999988E-2</v>
      </c>
      <c r="BC26" s="70">
        <v>0</v>
      </c>
      <c r="BD26" s="13">
        <v>0</v>
      </c>
      <c r="BE26" s="70">
        <v>125.86451355</v>
      </c>
      <c r="BF26" s="71">
        <v>1.9634103253999999</v>
      </c>
      <c r="BG26" s="71">
        <v>6.8139559999999999E-4</v>
      </c>
      <c r="BH26" s="13">
        <v>0</v>
      </c>
      <c r="BI26" s="70">
        <v>0.56991049419999995</v>
      </c>
      <c r="BJ26" s="71">
        <v>8.8629264000000003E-3</v>
      </c>
      <c r="BK26" s="70">
        <v>21.136171055999998</v>
      </c>
      <c r="BL26" s="71">
        <v>0.17048149100000001</v>
      </c>
      <c r="BM26" s="7"/>
      <c r="BN26" s="13"/>
      <c r="BO26" s="7"/>
      <c r="BP26" s="13"/>
      <c r="BQ26" s="70">
        <v>3.9147702841999998</v>
      </c>
      <c r="BR26" s="71">
        <v>5.6770791999999999E-3</v>
      </c>
      <c r="BS26" s="70">
        <v>5.9100182061000002</v>
      </c>
      <c r="BT26" s="71">
        <v>1.52554548E-2</v>
      </c>
      <c r="BU26" s="7"/>
      <c r="BV26" s="13"/>
      <c r="BW26" s="7"/>
      <c r="BX26" s="13"/>
      <c r="BY26" s="7"/>
      <c r="BZ26" s="13"/>
      <c r="CA26" s="7"/>
      <c r="CB26" s="13"/>
      <c r="CC26" s="70">
        <v>4.4286878600000003E-2</v>
      </c>
      <c r="CD26" s="71">
        <v>5.2742489999999995E-4</v>
      </c>
      <c r="CE26" s="70">
        <v>6.9129260400000003E-2</v>
      </c>
      <c r="CF26" s="71">
        <v>6.3710800000000005E-4</v>
      </c>
      <c r="CG26" s="70">
        <v>1.3649972115</v>
      </c>
      <c r="CH26" s="71">
        <v>1.62551482E-2</v>
      </c>
      <c r="CI26" s="70">
        <v>22.741323218000002</v>
      </c>
      <c r="CJ26" s="71">
        <v>0.56143393340000003</v>
      </c>
      <c r="CK26" s="6"/>
      <c r="CL26" s="13"/>
      <c r="CM26" s="7"/>
      <c r="CN26" s="15"/>
      <c r="CO26" s="70">
        <v>26.522572312000001</v>
      </c>
      <c r="CP26" s="71">
        <v>0.66011540700000004</v>
      </c>
      <c r="CQ26" s="70">
        <v>33.188149355</v>
      </c>
      <c r="CR26" s="71">
        <v>1.5216945068000001</v>
      </c>
      <c r="CS26" s="70">
        <v>9.3649010156999992</v>
      </c>
      <c r="CT26" s="71">
        <v>0.72473816889999998</v>
      </c>
      <c r="CU26" s="70">
        <v>116.49961254</v>
      </c>
      <c r="CV26" s="66">
        <v>1.2386721564000001</v>
      </c>
      <c r="CW26" s="123">
        <v>3.4697359999999997E-4</v>
      </c>
      <c r="CX26" s="124">
        <v>5.6519030000000002E-4</v>
      </c>
      <c r="CY26" s="124">
        <v>6.2487739999999995E-4</v>
      </c>
      <c r="CZ26" s="124">
        <v>6.3622639999999996E-4</v>
      </c>
      <c r="DA26" s="124">
        <v>6.4021490000000004E-4</v>
      </c>
      <c r="DB26" s="124">
        <v>6.4273029999999999E-4</v>
      </c>
      <c r="DC26" s="124">
        <v>6.4524570000000004E-4</v>
      </c>
      <c r="DD26" s="124">
        <v>6.4776109999999999E-4</v>
      </c>
      <c r="DE26" s="124">
        <v>6.4854330000000001E-4</v>
      </c>
      <c r="DF26" s="125">
        <v>6.4932550000000003E-4</v>
      </c>
      <c r="DG26" s="80">
        <v>80.114777001999997</v>
      </c>
      <c r="DH26" s="13">
        <v>0.56389452279999996</v>
      </c>
      <c r="DI26" s="60">
        <v>37.954755110000001</v>
      </c>
      <c r="DJ26" s="13">
        <v>0.27964414259999998</v>
      </c>
      <c r="DK26" s="60">
        <v>17.55157453</v>
      </c>
      <c r="DL26" s="13">
        <v>0.1356957043</v>
      </c>
      <c r="DM26" s="60">
        <v>8.0326886248000005</v>
      </c>
      <c r="DN26" s="13">
        <v>6.6145846800000005E-2</v>
      </c>
      <c r="DO26" s="60">
        <v>3.7508276564999998</v>
      </c>
      <c r="DP26" s="13">
        <v>3.3766488800000001E-2</v>
      </c>
      <c r="DQ26" s="60">
        <v>1.8188284136999999</v>
      </c>
      <c r="DR26" s="13">
        <v>1.8533784099999999E-2</v>
      </c>
      <c r="DS26" s="60">
        <v>0.93641734590000003</v>
      </c>
      <c r="DT26" s="13">
        <v>1.12281919E-2</v>
      </c>
      <c r="DU26" s="60">
        <v>0.52406225529999995</v>
      </c>
      <c r="DV26" s="13">
        <v>7.5374268999999997E-3</v>
      </c>
      <c r="DW26" s="60">
        <v>0.32450766170000001</v>
      </c>
      <c r="DX26" s="13">
        <v>5.5170660000000002E-3</v>
      </c>
      <c r="DY26" s="60">
        <v>0.21610477380000001</v>
      </c>
      <c r="DZ26" s="15">
        <v>4.2575178E-3</v>
      </c>
    </row>
    <row r="27" spans="1:130">
      <c r="A27" s="8">
        <v>2200</v>
      </c>
      <c r="B27" s="63">
        <v>15429</v>
      </c>
      <c r="C27" s="64">
        <v>1264.2281943</v>
      </c>
      <c r="D27" s="70">
        <v>2149.5601516000002</v>
      </c>
      <c r="E27" s="70">
        <v>45.646815494999998</v>
      </c>
      <c r="F27" s="71">
        <v>6.72287882E-2</v>
      </c>
      <c r="G27" s="64">
        <v>0.5294793243</v>
      </c>
      <c r="H27" s="71">
        <v>4.2232249999999999E-4</v>
      </c>
      <c r="I27" s="70">
        <v>165.44965644000001</v>
      </c>
      <c r="J27" s="71">
        <v>1.0980613180000001</v>
      </c>
      <c r="K27" s="70">
        <v>81.025491544999994</v>
      </c>
      <c r="L27" s="71">
        <v>0.51387393209999999</v>
      </c>
      <c r="M27" s="70">
        <v>22.881500663000001</v>
      </c>
      <c r="N27" s="71">
        <v>0.1882012247</v>
      </c>
      <c r="O27" s="37" t="s">
        <v>83</v>
      </c>
      <c r="P27" s="13">
        <v>0</v>
      </c>
      <c r="Q27" s="70">
        <v>11.04457277</v>
      </c>
      <c r="R27" s="71">
        <v>2.3095377699999999E-2</v>
      </c>
      <c r="S27" s="37" t="s">
        <v>83</v>
      </c>
      <c r="T27" s="13">
        <v>0</v>
      </c>
      <c r="U27" s="37" t="s">
        <v>83</v>
      </c>
      <c r="V27" s="13">
        <v>0</v>
      </c>
      <c r="W27" s="70">
        <v>0.12904374869999999</v>
      </c>
      <c r="X27" s="71">
        <v>1.3197560000000001E-3</v>
      </c>
      <c r="Y27" s="70">
        <v>25.785491231000002</v>
      </c>
      <c r="Z27" s="71">
        <v>0.61624200100000004</v>
      </c>
      <c r="AA27" s="37" t="s">
        <v>83</v>
      </c>
      <c r="AB27" s="13">
        <v>0</v>
      </c>
      <c r="AC27" s="70">
        <v>0</v>
      </c>
      <c r="AD27" s="71">
        <v>0</v>
      </c>
      <c r="AE27" s="37" t="s">
        <v>83</v>
      </c>
      <c r="AF27" s="13">
        <v>0</v>
      </c>
      <c r="AG27" s="37" t="s">
        <v>83</v>
      </c>
      <c r="AH27" s="13">
        <v>0</v>
      </c>
      <c r="AI27" s="70">
        <f t="shared" si="0"/>
        <v>0</v>
      </c>
      <c r="AJ27" s="71">
        <f t="shared" si="0"/>
        <v>0</v>
      </c>
      <c r="AK27" s="70">
        <v>101.90987905999999</v>
      </c>
      <c r="AL27" s="71">
        <v>1.6210792567000001</v>
      </c>
      <c r="AM27" s="37" t="s">
        <v>83</v>
      </c>
      <c r="AN27" s="13">
        <v>0</v>
      </c>
      <c r="AO27" s="37" t="s">
        <v>83</v>
      </c>
      <c r="AP27" s="13">
        <v>0</v>
      </c>
      <c r="AQ27" s="37" t="s">
        <v>83</v>
      </c>
      <c r="AR27" s="13">
        <v>0</v>
      </c>
      <c r="AS27" s="70">
        <v>61.804025473999999</v>
      </c>
      <c r="AT27" s="71">
        <v>2.2355687901999999</v>
      </c>
      <c r="AU27" s="70">
        <v>43.815839066000002</v>
      </c>
      <c r="AV27" s="71">
        <v>0.4047666157</v>
      </c>
      <c r="AW27" s="70">
        <v>20.093482687000002</v>
      </c>
      <c r="AX27" s="71">
        <v>0.24655620819999999</v>
      </c>
      <c r="AY27" s="70">
        <v>6.5559633737</v>
      </c>
      <c r="AZ27" s="71">
        <v>6.0925803799999997E-2</v>
      </c>
      <c r="BA27" s="60">
        <f t="shared" si="1"/>
        <v>17.166393005300002</v>
      </c>
      <c r="BB27" s="13">
        <f t="shared" si="1"/>
        <v>9.7284603700000027E-2</v>
      </c>
      <c r="BC27" s="70">
        <v>0</v>
      </c>
      <c r="BD27" s="13">
        <v>0</v>
      </c>
      <c r="BE27" s="70">
        <v>131.14047683999999</v>
      </c>
      <c r="BF27" s="71">
        <v>2.0231860464000002</v>
      </c>
      <c r="BG27" s="71">
        <v>8.0967729999999996E-4</v>
      </c>
      <c r="BH27" s="13">
        <v>0</v>
      </c>
      <c r="BI27" s="70">
        <v>0.60215710889999996</v>
      </c>
      <c r="BJ27" s="71">
        <v>9.3431157999999993E-3</v>
      </c>
      <c r="BK27" s="70">
        <v>22.279343555000001</v>
      </c>
      <c r="BL27" s="71">
        <v>0.17885810890000001</v>
      </c>
      <c r="BM27" s="7"/>
      <c r="BN27" s="13"/>
      <c r="BO27" s="7"/>
      <c r="BP27" s="13"/>
      <c r="BQ27" s="70">
        <v>4.5357776839000001</v>
      </c>
      <c r="BR27" s="71">
        <v>6.3973177999999999E-3</v>
      </c>
      <c r="BS27" s="70">
        <v>6.5087950865000002</v>
      </c>
      <c r="BT27" s="71">
        <v>1.6698059899999999E-2</v>
      </c>
      <c r="BU27" s="7"/>
      <c r="BV27" s="13"/>
      <c r="BW27" s="7"/>
      <c r="BX27" s="13"/>
      <c r="BY27" s="7"/>
      <c r="BZ27" s="13"/>
      <c r="CA27" s="7"/>
      <c r="CB27" s="13"/>
      <c r="CC27" s="70">
        <v>4.6759876700000001E-2</v>
      </c>
      <c r="CD27" s="71">
        <v>5.5994029999999998E-4</v>
      </c>
      <c r="CE27" s="70">
        <v>8.22838719E-2</v>
      </c>
      <c r="CF27" s="71">
        <v>7.5981569999999997E-4</v>
      </c>
      <c r="CG27" s="70">
        <v>1.4946701742999999</v>
      </c>
      <c r="CH27" s="71">
        <v>1.77686393E-2</v>
      </c>
      <c r="CI27" s="70">
        <v>24.290821055999999</v>
      </c>
      <c r="CJ27" s="71">
        <v>0.59847336169999998</v>
      </c>
      <c r="CK27" s="6"/>
      <c r="CL27" s="13"/>
      <c r="CM27" s="7"/>
      <c r="CN27" s="15"/>
      <c r="CO27" s="70">
        <v>27.600009502999999</v>
      </c>
      <c r="CP27" s="71">
        <v>0.68060075340000004</v>
      </c>
      <c r="CQ27" s="70">
        <v>34.20401597</v>
      </c>
      <c r="CR27" s="71">
        <v>1.5549680368000001</v>
      </c>
      <c r="CS27" s="70">
        <v>10.073073902000001</v>
      </c>
      <c r="CT27" s="71">
        <v>0.74702307469999996</v>
      </c>
      <c r="CU27" s="70">
        <v>121.06740293</v>
      </c>
      <c r="CV27" s="66">
        <v>1.2761629717</v>
      </c>
      <c r="CW27" s="123">
        <v>4.16594E-4</v>
      </c>
      <c r="CX27" s="124">
        <v>6.8293100000000001E-4</v>
      </c>
      <c r="CY27" s="124">
        <v>7.5356879999999998E-4</v>
      </c>
      <c r="CZ27" s="124">
        <v>7.653998E-4</v>
      </c>
      <c r="DA27" s="124">
        <v>7.6932279999999997E-4</v>
      </c>
      <c r="DB27" s="124">
        <v>7.7180279999999998E-4</v>
      </c>
      <c r="DC27" s="124">
        <v>7.742828E-4</v>
      </c>
      <c r="DD27" s="124">
        <v>7.7676280000000002E-4</v>
      </c>
      <c r="DE27" s="124">
        <v>7.7752829999999998E-4</v>
      </c>
      <c r="DF27" s="125">
        <v>7.7829370000000002E-4</v>
      </c>
      <c r="DG27" s="80">
        <v>82.282357146999999</v>
      </c>
      <c r="DH27" s="13">
        <v>0.57858954870000001</v>
      </c>
      <c r="DI27" s="60">
        <v>39.427950070000001</v>
      </c>
      <c r="DJ27" s="13">
        <v>0.29010972400000001</v>
      </c>
      <c r="DK27" s="60">
        <v>18.484621941</v>
      </c>
      <c r="DL27" s="13">
        <v>0.142664667</v>
      </c>
      <c r="DM27" s="60">
        <v>8.5943788339000005</v>
      </c>
      <c r="DN27" s="13">
        <v>7.0628963700000005E-2</v>
      </c>
      <c r="DO27" s="60">
        <v>4.0843297238999998</v>
      </c>
      <c r="DP27" s="13">
        <v>3.66533385E-2</v>
      </c>
      <c r="DQ27" s="60">
        <v>2.0120424226</v>
      </c>
      <c r="DR27" s="13">
        <v>2.0412953899999999E-2</v>
      </c>
      <c r="DS27" s="60">
        <v>1.0542902651999999</v>
      </c>
      <c r="DT27" s="13">
        <v>1.2541028100000001E-2</v>
      </c>
      <c r="DU27" s="60">
        <v>0.59728535650000003</v>
      </c>
      <c r="DV27" s="13">
        <v>8.4984809000000008E-3</v>
      </c>
      <c r="DW27" s="60">
        <v>0.37194962370000001</v>
      </c>
      <c r="DX27" s="13">
        <v>6.2616907000000001E-3</v>
      </c>
      <c r="DY27" s="60">
        <v>0.24702189190000001</v>
      </c>
      <c r="DZ27" s="15">
        <v>4.8536081000000002E-3</v>
      </c>
    </row>
    <row r="28" spans="1:130">
      <c r="A28" s="8">
        <v>2300</v>
      </c>
      <c r="B28" s="63">
        <v>14312</v>
      </c>
      <c r="C28" s="64">
        <v>1302.4999392</v>
      </c>
      <c r="D28" s="70">
        <v>2249.5841206</v>
      </c>
      <c r="E28" s="70">
        <v>48.255349492000001</v>
      </c>
      <c r="F28" s="71">
        <v>6.9764832200000002E-2</v>
      </c>
      <c r="G28" s="64">
        <v>0.61429360899999996</v>
      </c>
      <c r="H28" s="71">
        <v>4.7088110000000001E-4</v>
      </c>
      <c r="I28" s="70">
        <v>167.9807892</v>
      </c>
      <c r="J28" s="71">
        <v>1.1145675143</v>
      </c>
      <c r="K28" s="70">
        <v>83.342933970000004</v>
      </c>
      <c r="L28" s="71">
        <v>0.52811514520000002</v>
      </c>
      <c r="M28" s="70">
        <v>24.026411479</v>
      </c>
      <c r="N28" s="71">
        <v>0.19683026570000001</v>
      </c>
      <c r="O28" s="37" t="s">
        <v>83</v>
      </c>
      <c r="P28" s="13">
        <v>0</v>
      </c>
      <c r="Q28" s="70">
        <v>12.352124902</v>
      </c>
      <c r="R28" s="71">
        <v>2.53548421E-2</v>
      </c>
      <c r="S28" s="37" t="s">
        <v>83</v>
      </c>
      <c r="T28" s="13">
        <v>0</v>
      </c>
      <c r="U28" s="37" t="s">
        <v>83</v>
      </c>
      <c r="V28" s="13">
        <v>0</v>
      </c>
      <c r="W28" s="70">
        <v>0.14840769979999999</v>
      </c>
      <c r="X28" s="71">
        <v>1.4885184E-3</v>
      </c>
      <c r="Y28" s="70">
        <v>27.495563651000001</v>
      </c>
      <c r="Z28" s="71">
        <v>0.65483520630000003</v>
      </c>
      <c r="AA28" s="37" t="s">
        <v>83</v>
      </c>
      <c r="AB28" s="13">
        <v>0</v>
      </c>
      <c r="AC28" s="70">
        <v>0</v>
      </c>
      <c r="AD28" s="71">
        <v>0</v>
      </c>
      <c r="AE28" s="37" t="s">
        <v>83</v>
      </c>
      <c r="AF28" s="13">
        <v>0</v>
      </c>
      <c r="AG28" s="37" t="s">
        <v>83</v>
      </c>
      <c r="AH28" s="13">
        <v>0</v>
      </c>
      <c r="AI28" s="70">
        <f t="shared" si="0"/>
        <v>0</v>
      </c>
      <c r="AJ28" s="71">
        <f t="shared" si="0"/>
        <v>0</v>
      </c>
      <c r="AK28" s="70">
        <v>104.68668432</v>
      </c>
      <c r="AL28" s="71">
        <v>1.6491104341</v>
      </c>
      <c r="AM28" s="37" t="s">
        <v>83</v>
      </c>
      <c r="AN28" s="13">
        <v>0</v>
      </c>
      <c r="AO28" s="37" t="s">
        <v>83</v>
      </c>
      <c r="AP28" s="13">
        <v>0</v>
      </c>
      <c r="AQ28" s="37" t="s">
        <v>83</v>
      </c>
      <c r="AR28" s="13">
        <v>0</v>
      </c>
      <c r="AS28" s="70">
        <v>63.681642910000001</v>
      </c>
      <c r="AT28" s="71">
        <v>2.2844824772000001</v>
      </c>
      <c r="AU28" s="70">
        <v>46.074746073</v>
      </c>
      <c r="AV28" s="71">
        <v>0.4196504559</v>
      </c>
      <c r="AW28" s="70">
        <v>21.137072629999999</v>
      </c>
      <c r="AX28" s="71">
        <v>0.25584557299999999</v>
      </c>
      <c r="AY28" s="70">
        <v>6.7999633532999999</v>
      </c>
      <c r="AZ28" s="71">
        <v>6.24659797E-2</v>
      </c>
      <c r="BA28" s="60">
        <f t="shared" si="1"/>
        <v>18.137710089700001</v>
      </c>
      <c r="BB28" s="13">
        <f t="shared" si="1"/>
        <v>0.1013389032</v>
      </c>
      <c r="BC28" s="70">
        <v>0</v>
      </c>
      <c r="BD28" s="13">
        <v>0</v>
      </c>
      <c r="BE28" s="70">
        <v>136.34833932999999</v>
      </c>
      <c r="BF28" s="71">
        <v>2.0812470548999999</v>
      </c>
      <c r="BG28" s="71">
        <v>9.1210900000000003E-4</v>
      </c>
      <c r="BH28" s="13">
        <v>0</v>
      </c>
      <c r="BI28" s="70">
        <v>0.64443741850000003</v>
      </c>
      <c r="BJ28" s="71">
        <v>9.9239966000000002E-3</v>
      </c>
      <c r="BK28" s="70">
        <v>23.381974061000001</v>
      </c>
      <c r="BL28" s="71">
        <v>0.18690626909999999</v>
      </c>
      <c r="BM28" s="7"/>
      <c r="BN28" s="13"/>
      <c r="BO28" s="7"/>
      <c r="BP28" s="13"/>
      <c r="BQ28" s="70">
        <v>5.1953481148999998</v>
      </c>
      <c r="BR28" s="71">
        <v>7.141667E-3</v>
      </c>
      <c r="BS28" s="70">
        <v>7.1567767871000001</v>
      </c>
      <c r="BT28" s="71">
        <v>1.8213175099999999E-2</v>
      </c>
      <c r="BU28" s="7"/>
      <c r="BV28" s="13"/>
      <c r="BW28" s="7"/>
      <c r="BX28" s="13"/>
      <c r="BY28" s="7"/>
      <c r="BZ28" s="13"/>
      <c r="CA28" s="7"/>
      <c r="CB28" s="13"/>
      <c r="CC28" s="70">
        <v>5.7839280200000003E-2</v>
      </c>
      <c r="CD28" s="71">
        <v>6.61949E-4</v>
      </c>
      <c r="CE28" s="70">
        <v>9.0568419600000005E-2</v>
      </c>
      <c r="CF28" s="71">
        <v>8.2656950000000004E-4</v>
      </c>
      <c r="CG28" s="70">
        <v>1.6712770937000001</v>
      </c>
      <c r="CH28" s="71">
        <v>1.9580021400000001E-2</v>
      </c>
      <c r="CI28" s="70">
        <v>25.824286558000001</v>
      </c>
      <c r="CJ28" s="71">
        <v>0.63525518489999999</v>
      </c>
      <c r="CK28" s="6"/>
      <c r="CL28" s="13"/>
      <c r="CM28" s="7"/>
      <c r="CN28" s="15"/>
      <c r="CO28" s="70">
        <v>28.540466694999999</v>
      </c>
      <c r="CP28" s="71">
        <v>0.69927104870000001</v>
      </c>
      <c r="CQ28" s="70">
        <v>35.141176213999998</v>
      </c>
      <c r="CR28" s="71">
        <v>1.5852114285000001</v>
      </c>
      <c r="CS28" s="70">
        <v>10.812641043999999</v>
      </c>
      <c r="CT28" s="71">
        <v>0.76795050610000004</v>
      </c>
      <c r="CU28" s="70">
        <v>125.53569828000001</v>
      </c>
      <c r="CV28" s="66">
        <v>1.3132965487999999</v>
      </c>
      <c r="CW28" s="123">
        <v>4.6524469999999999E-4</v>
      </c>
      <c r="CX28" s="124">
        <v>7.7008290000000004E-4</v>
      </c>
      <c r="CY28" s="124">
        <v>8.5112920000000002E-4</v>
      </c>
      <c r="CZ28" s="124">
        <v>8.6599889999999997E-4</v>
      </c>
      <c r="DA28" s="124">
        <v>8.7241269999999995E-4</v>
      </c>
      <c r="DB28" s="124">
        <v>8.7486119999999996E-4</v>
      </c>
      <c r="DC28" s="124">
        <v>8.7730960000000004E-4</v>
      </c>
      <c r="DD28" s="124">
        <v>8.7975800000000002E-4</v>
      </c>
      <c r="DE28" s="124">
        <v>8.8051030000000003E-4</v>
      </c>
      <c r="DF28" s="125">
        <v>8.8126269999999997E-4</v>
      </c>
      <c r="DG28" s="80">
        <v>84.262105629999994</v>
      </c>
      <c r="DH28" s="13">
        <v>0.59186883010000002</v>
      </c>
      <c r="DI28" s="60">
        <v>40.791403412000001</v>
      </c>
      <c r="DJ28" s="13">
        <v>0.29959925999999998</v>
      </c>
      <c r="DK28" s="60">
        <v>19.345747347</v>
      </c>
      <c r="DL28" s="13">
        <v>0.14894033309999999</v>
      </c>
      <c r="DM28" s="60">
        <v>9.1097747226999992</v>
      </c>
      <c r="DN28" s="13">
        <v>7.4609853399999995E-2</v>
      </c>
      <c r="DO28" s="60">
        <v>4.3840337146000001</v>
      </c>
      <c r="DP28" s="13">
        <v>3.9141560200000002E-2</v>
      </c>
      <c r="DQ28" s="60">
        <v>2.1915006452000001</v>
      </c>
      <c r="DR28" s="13">
        <v>2.2044859600000001E-2</v>
      </c>
      <c r="DS28" s="60">
        <v>1.1568596889</v>
      </c>
      <c r="DT28" s="13">
        <v>1.3611025800000001E-2</v>
      </c>
      <c r="DU28" s="60">
        <v>0.66097330200000004</v>
      </c>
      <c r="DV28" s="13">
        <v>9.2608441999999999E-3</v>
      </c>
      <c r="DW28" s="60">
        <v>0.41215079830000001</v>
      </c>
      <c r="DX28" s="13">
        <v>6.8268464999999999E-3</v>
      </c>
      <c r="DY28" s="60">
        <v>0.27461769110000001</v>
      </c>
      <c r="DZ28" s="15">
        <v>5.3021971999999999E-3</v>
      </c>
    </row>
    <row r="29" spans="1:130">
      <c r="A29" s="8">
        <v>2400</v>
      </c>
      <c r="B29" s="63">
        <v>13855</v>
      </c>
      <c r="C29" s="64">
        <v>1339.8709445</v>
      </c>
      <c r="D29" s="70">
        <v>2349.8863483</v>
      </c>
      <c r="E29" s="70">
        <v>50.891286544000003</v>
      </c>
      <c r="F29" s="71">
        <v>7.2199436800000003E-2</v>
      </c>
      <c r="G29" s="64">
        <v>0.74870317200000003</v>
      </c>
      <c r="H29" s="71">
        <v>5.4900860000000001E-4</v>
      </c>
      <c r="I29" s="70">
        <v>170.33457491999999</v>
      </c>
      <c r="J29" s="71">
        <v>1.1303518835999999</v>
      </c>
      <c r="K29" s="70">
        <v>85.597623776999995</v>
      </c>
      <c r="L29" s="71">
        <v>0.54202629489999998</v>
      </c>
      <c r="M29" s="70">
        <v>25.076219262999999</v>
      </c>
      <c r="N29" s="71">
        <v>0.20492586269999999</v>
      </c>
      <c r="O29" s="37" t="s">
        <v>83</v>
      </c>
      <c r="P29" s="13">
        <v>0</v>
      </c>
      <c r="Q29" s="70">
        <v>13.692453319</v>
      </c>
      <c r="R29" s="71">
        <v>2.7693853399999999E-2</v>
      </c>
      <c r="S29" s="37" t="s">
        <v>83</v>
      </c>
      <c r="T29" s="13">
        <v>0</v>
      </c>
      <c r="U29" s="37" t="s">
        <v>83</v>
      </c>
      <c r="V29" s="13">
        <v>0</v>
      </c>
      <c r="W29" s="70">
        <v>0.1621271584</v>
      </c>
      <c r="X29" s="71">
        <v>1.6332979E-3</v>
      </c>
      <c r="Y29" s="70">
        <v>29.130324350999999</v>
      </c>
      <c r="Z29" s="71">
        <v>0.69182133229999998</v>
      </c>
      <c r="AA29" s="37" t="s">
        <v>83</v>
      </c>
      <c r="AB29" s="13">
        <v>0</v>
      </c>
      <c r="AC29" s="70">
        <v>1.438725E-4</v>
      </c>
      <c r="AD29" s="71">
        <v>7.3913598000000002E-7</v>
      </c>
      <c r="AE29" s="37" t="s">
        <v>83</v>
      </c>
      <c r="AF29" s="13">
        <v>0</v>
      </c>
      <c r="AG29" s="37" t="s">
        <v>83</v>
      </c>
      <c r="AH29" s="13">
        <v>0</v>
      </c>
      <c r="AI29" s="70">
        <f t="shared" si="0"/>
        <v>1.438725E-4</v>
      </c>
      <c r="AJ29" s="71">
        <f t="shared" si="0"/>
        <v>7.3913598000000002E-7</v>
      </c>
      <c r="AK29" s="70">
        <v>107.45986612</v>
      </c>
      <c r="AL29" s="71">
        <v>1.6760513334</v>
      </c>
      <c r="AM29" s="37" t="s">
        <v>83</v>
      </c>
      <c r="AN29" s="13">
        <v>0</v>
      </c>
      <c r="AO29" s="37" t="s">
        <v>83</v>
      </c>
      <c r="AP29" s="13">
        <v>0</v>
      </c>
      <c r="AQ29" s="37" t="s">
        <v>83</v>
      </c>
      <c r="AR29" s="13">
        <v>0</v>
      </c>
      <c r="AS29" s="70">
        <v>65.583340164000006</v>
      </c>
      <c r="AT29" s="71">
        <v>2.3321343530999998</v>
      </c>
      <c r="AU29" s="70">
        <v>48.233729392999997</v>
      </c>
      <c r="AV29" s="71">
        <v>0.4337186723</v>
      </c>
      <c r="AW29" s="70">
        <v>22.131185819999999</v>
      </c>
      <c r="AX29" s="71">
        <v>0.26471306220000002</v>
      </c>
      <c r="AY29" s="70">
        <v>7.0251905680000002</v>
      </c>
      <c r="AZ29" s="71">
        <v>6.3965995299999995E-2</v>
      </c>
      <c r="BA29" s="60">
        <f t="shared" si="1"/>
        <v>19.077353004999999</v>
      </c>
      <c r="BB29" s="13">
        <f t="shared" si="1"/>
        <v>0.10503961479999996</v>
      </c>
      <c r="BC29" s="70">
        <v>0</v>
      </c>
      <c r="BD29" s="13">
        <v>0</v>
      </c>
      <c r="BE29" s="70">
        <v>141.73959421999999</v>
      </c>
      <c r="BF29" s="71">
        <v>2.1386417191999998</v>
      </c>
      <c r="BG29" s="71">
        <v>1.0621001000000001E-3</v>
      </c>
      <c r="BH29" s="13">
        <v>0</v>
      </c>
      <c r="BI29" s="70">
        <v>0.66865665190000001</v>
      </c>
      <c r="BJ29" s="71">
        <v>1.0372388099999999E-2</v>
      </c>
      <c r="BK29" s="70">
        <v>24.407562610999999</v>
      </c>
      <c r="BL29" s="71">
        <v>0.1945534746</v>
      </c>
      <c r="BM29" s="7"/>
      <c r="BN29" s="13"/>
      <c r="BO29" s="7"/>
      <c r="BP29" s="13"/>
      <c r="BQ29" s="70">
        <v>5.8991647281999997</v>
      </c>
      <c r="BR29" s="71">
        <v>7.9275258999999994E-3</v>
      </c>
      <c r="BS29" s="70">
        <v>7.7932885910999996</v>
      </c>
      <c r="BT29" s="71">
        <v>1.9766327600000001E-2</v>
      </c>
      <c r="BU29" s="7"/>
      <c r="BV29" s="13"/>
      <c r="BW29" s="7"/>
      <c r="BX29" s="13"/>
      <c r="BY29" s="7"/>
      <c r="BZ29" s="13"/>
      <c r="CA29" s="7"/>
      <c r="CB29" s="13"/>
      <c r="CC29" s="70">
        <v>6.3327402699999993E-2</v>
      </c>
      <c r="CD29" s="71">
        <v>7.3838729999999996E-4</v>
      </c>
      <c r="CE29" s="70">
        <v>9.8799755700000005E-2</v>
      </c>
      <c r="CF29" s="71">
        <v>8.9491060000000005E-4</v>
      </c>
      <c r="CG29" s="70">
        <v>1.8111093246000001</v>
      </c>
      <c r="CH29" s="71">
        <v>2.1136307600000001E-2</v>
      </c>
      <c r="CI29" s="70">
        <v>27.319215025999998</v>
      </c>
      <c r="CJ29" s="71">
        <v>0.67068502470000002</v>
      </c>
      <c r="CK29" s="6"/>
      <c r="CL29" s="13"/>
      <c r="CM29" s="7"/>
      <c r="CN29" s="15"/>
      <c r="CO29" s="70">
        <v>29.476474861</v>
      </c>
      <c r="CP29" s="71">
        <v>0.71724539700000001</v>
      </c>
      <c r="CQ29" s="70">
        <v>36.106865302999999</v>
      </c>
      <c r="CR29" s="71">
        <v>1.6148889560999999</v>
      </c>
      <c r="CS29" s="70">
        <v>11.629979406</v>
      </c>
      <c r="CT29" s="71">
        <v>0.78801868100000005</v>
      </c>
      <c r="CU29" s="70">
        <v>130.10961481000001</v>
      </c>
      <c r="CV29" s="66">
        <v>1.3506230382</v>
      </c>
      <c r="CW29" s="123">
        <v>5.4346020000000002E-4</v>
      </c>
      <c r="CX29" s="124">
        <v>9.0478219999999999E-4</v>
      </c>
      <c r="CY29" s="124">
        <v>1.0000111999999999E-3</v>
      </c>
      <c r="CZ29" s="124">
        <v>1.0167221000000001E-3</v>
      </c>
      <c r="DA29" s="124">
        <v>1.0230622E-3</v>
      </c>
      <c r="DB29" s="124">
        <v>1.0254805E-3</v>
      </c>
      <c r="DC29" s="124">
        <v>1.0278989000000001E-3</v>
      </c>
      <c r="DD29" s="124">
        <v>1.0303172000000001E-3</v>
      </c>
      <c r="DE29" s="124">
        <v>1.0310563999999999E-3</v>
      </c>
      <c r="DF29" s="125">
        <v>1.0317955E-3</v>
      </c>
      <c r="DG29" s="80">
        <v>86.118201491999997</v>
      </c>
      <c r="DH29" s="13">
        <v>0.60469225969999996</v>
      </c>
      <c r="DI29" s="60">
        <v>42.073526190000003</v>
      </c>
      <c r="DJ29" s="13">
        <v>0.30891669890000001</v>
      </c>
      <c r="DK29" s="60">
        <v>20.170298586000001</v>
      </c>
      <c r="DL29" s="13">
        <v>0.15530317960000001</v>
      </c>
      <c r="DM29" s="60">
        <v>9.6149284650000002</v>
      </c>
      <c r="DN29" s="13">
        <v>7.8809359100000004E-2</v>
      </c>
      <c r="DO29" s="60">
        <v>4.6927940738</v>
      </c>
      <c r="DP29" s="13">
        <v>4.1957961799999999E-2</v>
      </c>
      <c r="DQ29" s="60">
        <v>2.3844461468999998</v>
      </c>
      <c r="DR29" s="13">
        <v>2.4008134099999998E-2</v>
      </c>
      <c r="DS29" s="60">
        <v>1.2817377556</v>
      </c>
      <c r="DT29" s="13">
        <v>1.5042841899999999E-2</v>
      </c>
      <c r="DU29" s="60">
        <v>0.74407672199999997</v>
      </c>
      <c r="DV29" s="13">
        <v>1.03470317E-2</v>
      </c>
      <c r="DW29" s="60">
        <v>0.47050104310000002</v>
      </c>
      <c r="DX29" s="13">
        <v>7.6894025000000003E-3</v>
      </c>
      <c r="DY29" s="60">
        <v>0.31623622820000002</v>
      </c>
      <c r="DZ29" s="15">
        <v>6.0000041000000002E-3</v>
      </c>
    </row>
    <row r="30" spans="1:130">
      <c r="A30" s="8">
        <v>2500</v>
      </c>
      <c r="B30" s="63">
        <v>13436</v>
      </c>
      <c r="C30" s="64">
        <v>1376.3293937999999</v>
      </c>
      <c r="D30" s="70">
        <v>2449.8769265000001</v>
      </c>
      <c r="E30" s="70">
        <v>53.501556501000003</v>
      </c>
      <c r="F30" s="71">
        <v>7.4514356200000006E-2</v>
      </c>
      <c r="G30" s="64">
        <v>0.88644622559999997</v>
      </c>
      <c r="H30" s="71">
        <v>6.2345840000000005E-4</v>
      </c>
      <c r="I30" s="70">
        <v>172.63292257000001</v>
      </c>
      <c r="J30" s="71">
        <v>1.1459042779999999</v>
      </c>
      <c r="K30" s="70">
        <v>87.736626743000002</v>
      </c>
      <c r="L30" s="71">
        <v>0.55587125749999999</v>
      </c>
      <c r="M30" s="70">
        <v>26.114578164000001</v>
      </c>
      <c r="N30" s="71">
        <v>0.2129699964</v>
      </c>
      <c r="O30" s="37" t="s">
        <v>83</v>
      </c>
      <c r="P30" s="13">
        <v>0</v>
      </c>
      <c r="Q30" s="70">
        <v>14.995892419</v>
      </c>
      <c r="R30" s="71">
        <v>2.9944499100000001E-2</v>
      </c>
      <c r="S30" s="37" t="s">
        <v>83</v>
      </c>
      <c r="T30" s="13">
        <v>0</v>
      </c>
      <c r="U30" s="37" t="s">
        <v>83</v>
      </c>
      <c r="V30" s="13">
        <v>0</v>
      </c>
      <c r="W30" s="70">
        <v>0.17728676260000001</v>
      </c>
      <c r="X30" s="71">
        <v>1.7917256000000001E-3</v>
      </c>
      <c r="Y30" s="70">
        <v>30.892850305</v>
      </c>
      <c r="Z30" s="71">
        <v>0.7329270873</v>
      </c>
      <c r="AA30" s="37" t="s">
        <v>83</v>
      </c>
      <c r="AB30" s="13">
        <v>0</v>
      </c>
      <c r="AC30" s="70">
        <v>4.4674359999999998E-4</v>
      </c>
      <c r="AD30" s="71">
        <v>2.9070495999999998E-6</v>
      </c>
      <c r="AE30" s="37" t="s">
        <v>83</v>
      </c>
      <c r="AF30" s="13">
        <v>0</v>
      </c>
      <c r="AG30" s="37" t="s">
        <v>83</v>
      </c>
      <c r="AH30" s="13">
        <v>0</v>
      </c>
      <c r="AI30" s="70">
        <f t="shared" si="0"/>
        <v>4.4674359999999998E-4</v>
      </c>
      <c r="AJ30" s="71">
        <f t="shared" si="0"/>
        <v>2.9070495999999998E-6</v>
      </c>
      <c r="AK30" s="70">
        <v>110.35129839</v>
      </c>
      <c r="AL30" s="71">
        <v>1.7023844133999999</v>
      </c>
      <c r="AM30" s="37" t="s">
        <v>83</v>
      </c>
      <c r="AN30" s="13">
        <v>0</v>
      </c>
      <c r="AO30" s="37" t="s">
        <v>83</v>
      </c>
      <c r="AP30" s="13">
        <v>0</v>
      </c>
      <c r="AQ30" s="37" t="s">
        <v>83</v>
      </c>
      <c r="AR30" s="13">
        <v>0</v>
      </c>
      <c r="AS30" s="70">
        <v>67.449815786000002</v>
      </c>
      <c r="AT30" s="71">
        <v>2.3788494305999999</v>
      </c>
      <c r="AU30" s="70">
        <v>50.307352051999999</v>
      </c>
      <c r="AV30" s="71">
        <v>0.4474020105</v>
      </c>
      <c r="AW30" s="70">
        <v>23.078464374999999</v>
      </c>
      <c r="AX30" s="71">
        <v>0.2732162742</v>
      </c>
      <c r="AY30" s="70">
        <v>7.2403505468000002</v>
      </c>
      <c r="AZ30" s="71">
        <v>6.5394177100000006E-2</v>
      </c>
      <c r="BA30" s="60">
        <f t="shared" si="1"/>
        <v>19.988537130200001</v>
      </c>
      <c r="BB30" s="13">
        <f t="shared" si="1"/>
        <v>0.1087915592</v>
      </c>
      <c r="BC30" s="70">
        <v>0</v>
      </c>
      <c r="BD30" s="13">
        <v>0</v>
      </c>
      <c r="BE30" s="70">
        <v>147.07375218999999</v>
      </c>
      <c r="BF30" s="71">
        <v>2.1950620538000001</v>
      </c>
      <c r="BG30" s="71">
        <v>1.2029574999999999E-3</v>
      </c>
      <c r="BH30" s="13">
        <v>0</v>
      </c>
      <c r="BI30" s="70">
        <v>0.68319266889999997</v>
      </c>
      <c r="BJ30" s="71">
        <v>1.0614817800000001E-2</v>
      </c>
      <c r="BK30" s="70">
        <v>25.431385495000001</v>
      </c>
      <c r="BL30" s="71">
        <v>0.20235517859999999</v>
      </c>
      <c r="BM30" s="7"/>
      <c r="BN30" s="13"/>
      <c r="BO30" s="7"/>
      <c r="BP30" s="13"/>
      <c r="BQ30" s="70">
        <v>6.5814494259999998</v>
      </c>
      <c r="BR30" s="71">
        <v>8.6823408000000005E-3</v>
      </c>
      <c r="BS30" s="70">
        <v>8.4144429930999998</v>
      </c>
      <c r="BT30" s="71">
        <v>2.1262158400000002E-2</v>
      </c>
      <c r="BU30" s="7"/>
      <c r="BV30" s="13"/>
      <c r="BW30" s="7"/>
      <c r="BX30" s="13"/>
      <c r="BY30" s="7"/>
      <c r="BZ30" s="13"/>
      <c r="CA30" s="7"/>
      <c r="CB30" s="13"/>
      <c r="CC30" s="70">
        <v>6.4819464199999996E-2</v>
      </c>
      <c r="CD30" s="71">
        <v>7.6240349999999999E-4</v>
      </c>
      <c r="CE30" s="70">
        <v>0.1124672983</v>
      </c>
      <c r="CF30" s="71">
        <v>1.0293221000000001E-3</v>
      </c>
      <c r="CG30" s="70">
        <v>1.9430855057</v>
      </c>
      <c r="CH30" s="71">
        <v>2.2622359099999999E-2</v>
      </c>
      <c r="CI30" s="70">
        <v>28.949764799</v>
      </c>
      <c r="CJ30" s="71">
        <v>0.71030472820000001</v>
      </c>
      <c r="CK30" s="6"/>
      <c r="CL30" s="13"/>
      <c r="CM30" s="7"/>
      <c r="CN30" s="15"/>
      <c r="CO30" s="70">
        <v>30.407248670000001</v>
      </c>
      <c r="CP30" s="71">
        <v>0.73524910070000005</v>
      </c>
      <c r="CQ30" s="70">
        <v>37.042567114999997</v>
      </c>
      <c r="CR30" s="71">
        <v>1.6436003298999999</v>
      </c>
      <c r="CS30" s="70">
        <v>12.505422307</v>
      </c>
      <c r="CT30" s="71">
        <v>0.80885935229999995</v>
      </c>
      <c r="CU30" s="70">
        <v>134.56832987999999</v>
      </c>
      <c r="CV30" s="66">
        <v>1.3862027015</v>
      </c>
      <c r="CW30" s="123">
        <v>6.179925E-4</v>
      </c>
      <c r="CX30" s="124">
        <v>1.0358111E-3</v>
      </c>
      <c r="CY30" s="124">
        <v>1.1410527000000001E-3</v>
      </c>
      <c r="CZ30" s="124">
        <v>1.1582626E-3</v>
      </c>
      <c r="DA30" s="124">
        <v>1.1645339E-3</v>
      </c>
      <c r="DB30" s="124">
        <v>1.1669249E-3</v>
      </c>
      <c r="DC30" s="124">
        <v>1.1693158E-3</v>
      </c>
      <c r="DD30" s="124">
        <v>1.1717067E-3</v>
      </c>
      <c r="DE30" s="124">
        <v>1.1724335E-3</v>
      </c>
      <c r="DF30" s="125">
        <v>1.1731602E-3</v>
      </c>
      <c r="DG30" s="80">
        <v>87.945396217999999</v>
      </c>
      <c r="DH30" s="13">
        <v>0.61743995149999997</v>
      </c>
      <c r="DI30" s="60">
        <v>43.364941080999998</v>
      </c>
      <c r="DJ30" s="13">
        <v>0.31838269409999997</v>
      </c>
      <c r="DK30" s="60">
        <v>21.027685172999998</v>
      </c>
      <c r="DL30" s="13">
        <v>0.16197248780000001</v>
      </c>
      <c r="DM30" s="60">
        <v>10.156471381999999</v>
      </c>
      <c r="DN30" s="13">
        <v>8.3353442700000002E-2</v>
      </c>
      <c r="DO30" s="60">
        <v>5.0306912742999996</v>
      </c>
      <c r="DP30" s="13">
        <v>4.5081738199999999E-2</v>
      </c>
      <c r="DQ30" s="60">
        <v>2.5989645243999999</v>
      </c>
      <c r="DR30" s="13">
        <v>2.6241278699999999E-2</v>
      </c>
      <c r="DS30" s="60">
        <v>1.4200728691</v>
      </c>
      <c r="DT30" s="13">
        <v>1.6697795000000001E-2</v>
      </c>
      <c r="DU30" s="60">
        <v>0.83618431969999996</v>
      </c>
      <c r="DV30" s="13">
        <v>1.16237301E-2</v>
      </c>
      <c r="DW30" s="60">
        <v>0.5360795169</v>
      </c>
      <c r="DX30" s="13">
        <v>8.7339267999999998E-3</v>
      </c>
      <c r="DY30" s="60">
        <v>0.3657935953</v>
      </c>
      <c r="DZ30" s="15">
        <v>6.8901392999999997E-3</v>
      </c>
    </row>
    <row r="31" spans="1:130">
      <c r="A31" s="8">
        <v>2600</v>
      </c>
      <c r="B31" s="63">
        <v>13015</v>
      </c>
      <c r="C31" s="64">
        <v>1412.0380605</v>
      </c>
      <c r="D31" s="70">
        <v>2550.1642403000001</v>
      </c>
      <c r="E31" s="70">
        <v>56.257350131000003</v>
      </c>
      <c r="F31" s="71">
        <v>7.6885440700000002E-2</v>
      </c>
      <c r="G31" s="64">
        <v>1.0423272054999999</v>
      </c>
      <c r="H31" s="71">
        <v>7.061716E-4</v>
      </c>
      <c r="I31" s="70">
        <v>174.83234543</v>
      </c>
      <c r="J31" s="71">
        <v>1.1604156295000001</v>
      </c>
      <c r="K31" s="70">
        <v>89.816531678000004</v>
      </c>
      <c r="L31" s="71">
        <v>0.56931530360000004</v>
      </c>
      <c r="M31" s="70">
        <v>27.30997065</v>
      </c>
      <c r="N31" s="71">
        <v>0.22181653279999999</v>
      </c>
      <c r="O31" s="37" t="s">
        <v>83</v>
      </c>
      <c r="P31" s="13">
        <v>0</v>
      </c>
      <c r="Q31" s="70">
        <v>16.343407335999999</v>
      </c>
      <c r="R31" s="71">
        <v>3.2203465000000001E-2</v>
      </c>
      <c r="S31" s="37" t="s">
        <v>83</v>
      </c>
      <c r="T31" s="13">
        <v>0</v>
      </c>
      <c r="U31" s="37" t="s">
        <v>83</v>
      </c>
      <c r="V31" s="13">
        <v>0</v>
      </c>
      <c r="W31" s="70">
        <v>0.20168143869999999</v>
      </c>
      <c r="X31" s="71">
        <v>2.0668556E-3</v>
      </c>
      <c r="Y31" s="70">
        <v>32.643215519000002</v>
      </c>
      <c r="Z31" s="71">
        <v>0.77289449259999998</v>
      </c>
      <c r="AA31" s="37" t="s">
        <v>83</v>
      </c>
      <c r="AB31" s="13">
        <v>0</v>
      </c>
      <c r="AC31" s="70">
        <v>4.3976740000000001E-4</v>
      </c>
      <c r="AD31" s="71">
        <v>2.8616538000000002E-6</v>
      </c>
      <c r="AE31" s="37" t="s">
        <v>83</v>
      </c>
      <c r="AF31" s="13">
        <v>0</v>
      </c>
      <c r="AG31" s="37" t="s">
        <v>83</v>
      </c>
      <c r="AH31" s="13">
        <v>0</v>
      </c>
      <c r="AI31" s="70">
        <f t="shared" si="0"/>
        <v>4.3976740000000001E-4</v>
      </c>
      <c r="AJ31" s="71">
        <f t="shared" si="0"/>
        <v>2.8616538000000002E-6</v>
      </c>
      <c r="AK31" s="70">
        <v>113.28590335</v>
      </c>
      <c r="AL31" s="71">
        <v>1.727146793</v>
      </c>
      <c r="AM31" s="37" t="s">
        <v>83</v>
      </c>
      <c r="AN31" s="13">
        <v>0</v>
      </c>
      <c r="AO31" s="37" t="s">
        <v>83</v>
      </c>
      <c r="AP31" s="13">
        <v>0</v>
      </c>
      <c r="AQ31" s="37" t="s">
        <v>83</v>
      </c>
      <c r="AR31" s="13">
        <v>0</v>
      </c>
      <c r="AS31" s="70">
        <v>69.282128846999996</v>
      </c>
      <c r="AT31" s="71">
        <v>2.4231859989000002</v>
      </c>
      <c r="AU31" s="70">
        <v>52.368718651000002</v>
      </c>
      <c r="AV31" s="71">
        <v>0.46079873170000002</v>
      </c>
      <c r="AW31" s="70">
        <v>24.017773137999999</v>
      </c>
      <c r="AX31" s="71">
        <v>0.28149813210000002</v>
      </c>
      <c r="AY31" s="70">
        <v>7.4629747317000001</v>
      </c>
      <c r="AZ31" s="71">
        <v>6.6839775099999998E-2</v>
      </c>
      <c r="BA31" s="60">
        <f t="shared" si="1"/>
        <v>20.887970781300002</v>
      </c>
      <c r="BB31" s="13">
        <f t="shared" si="1"/>
        <v>0.1124608245</v>
      </c>
      <c r="BC31" s="70">
        <v>0</v>
      </c>
      <c r="BD31" s="13">
        <v>0</v>
      </c>
      <c r="BE31" s="70">
        <v>152.35009883999999</v>
      </c>
      <c r="BF31" s="71">
        <v>2.2497347044999998</v>
      </c>
      <c r="BG31" s="71">
        <v>1.3635406000000001E-3</v>
      </c>
      <c r="BH31" s="13">
        <v>0</v>
      </c>
      <c r="BI31" s="70">
        <v>0.70786216489999998</v>
      </c>
      <c r="BJ31" s="71">
        <v>1.10055723E-2</v>
      </c>
      <c r="BK31" s="70">
        <v>26.602108484999999</v>
      </c>
      <c r="BL31" s="71">
        <v>0.21081096050000001</v>
      </c>
      <c r="BM31" s="7"/>
      <c r="BN31" s="13"/>
      <c r="BO31" s="7"/>
      <c r="BP31" s="13"/>
      <c r="BQ31" s="70">
        <v>7.2739530014999998</v>
      </c>
      <c r="BR31" s="71">
        <v>9.4513739000000006E-3</v>
      </c>
      <c r="BS31" s="70">
        <v>9.0694543346999996</v>
      </c>
      <c r="BT31" s="71">
        <v>2.2752090999999999E-2</v>
      </c>
      <c r="BU31" s="7"/>
      <c r="BV31" s="13"/>
      <c r="BW31" s="7"/>
      <c r="BX31" s="13"/>
      <c r="BY31" s="7"/>
      <c r="BZ31" s="13"/>
      <c r="CA31" s="7"/>
      <c r="CB31" s="13"/>
      <c r="CC31" s="70">
        <v>7.4168648500000003E-2</v>
      </c>
      <c r="CD31" s="71">
        <v>8.9873630000000002E-4</v>
      </c>
      <c r="CE31" s="70">
        <v>0.1275127901</v>
      </c>
      <c r="CF31" s="71">
        <v>1.1681192999999999E-3</v>
      </c>
      <c r="CG31" s="70">
        <v>2.1077046939000001</v>
      </c>
      <c r="CH31" s="71">
        <v>2.44499377E-2</v>
      </c>
      <c r="CI31" s="70">
        <v>30.535510824999999</v>
      </c>
      <c r="CJ31" s="71">
        <v>0.74844455480000005</v>
      </c>
      <c r="CK31" s="6"/>
      <c r="CL31" s="13"/>
      <c r="CM31" s="7"/>
      <c r="CN31" s="15"/>
      <c r="CO31" s="70">
        <v>31.342109412999999</v>
      </c>
      <c r="CP31" s="71">
        <v>0.75223551529999999</v>
      </c>
      <c r="CQ31" s="70">
        <v>37.940019434</v>
      </c>
      <c r="CR31" s="71">
        <v>1.6709504836</v>
      </c>
      <c r="CS31" s="70">
        <v>13.373619573999999</v>
      </c>
      <c r="CT31" s="71">
        <v>0.82891473979999997</v>
      </c>
      <c r="CU31" s="70">
        <v>138.97647925999999</v>
      </c>
      <c r="CV31" s="66">
        <v>1.4208199646999999</v>
      </c>
      <c r="CW31" s="123">
        <v>7.0014640000000004E-4</v>
      </c>
      <c r="CX31" s="124">
        <v>1.1793967999999999E-3</v>
      </c>
      <c r="CY31" s="124">
        <v>1.2999407000000001E-3</v>
      </c>
      <c r="CZ31" s="124">
        <v>1.3194772E-3</v>
      </c>
      <c r="DA31" s="124">
        <v>1.3256852999999999E-3</v>
      </c>
      <c r="DB31" s="124">
        <v>1.3280494999999999E-3</v>
      </c>
      <c r="DC31" s="124">
        <v>1.3304135999999999E-3</v>
      </c>
      <c r="DD31" s="124">
        <v>1.3327778000000001E-3</v>
      </c>
      <c r="DE31" s="124">
        <v>1.3334931999999999E-3</v>
      </c>
      <c r="DF31" s="125">
        <v>1.3342085999999999E-3</v>
      </c>
      <c r="DG31" s="80">
        <v>89.696178704999994</v>
      </c>
      <c r="DH31" s="13">
        <v>0.62930092429999995</v>
      </c>
      <c r="DI31" s="60">
        <v>44.595374995999997</v>
      </c>
      <c r="DJ31" s="13">
        <v>0.32709509149999999</v>
      </c>
      <c r="DK31" s="60">
        <v>21.835365712000002</v>
      </c>
      <c r="DL31" s="13">
        <v>0.16799963900000001</v>
      </c>
      <c r="DM31" s="60">
        <v>10.670535849</v>
      </c>
      <c r="DN31" s="13">
        <v>8.7448752199999993E-2</v>
      </c>
      <c r="DO31" s="60">
        <v>5.3618429042000004</v>
      </c>
      <c r="DP31" s="13">
        <v>4.7911295399999998E-2</v>
      </c>
      <c r="DQ31" s="60">
        <v>2.8100762963000001</v>
      </c>
      <c r="DR31" s="13">
        <v>2.8208681100000001E-2</v>
      </c>
      <c r="DS31" s="60">
        <v>1.5572854461000001</v>
      </c>
      <c r="DT31" s="13">
        <v>1.81137052E-2</v>
      </c>
      <c r="DU31" s="60">
        <v>0.9275963263</v>
      </c>
      <c r="DV31" s="13">
        <v>1.2684734E-2</v>
      </c>
      <c r="DW31" s="60">
        <v>0.59840830830000002</v>
      </c>
      <c r="DX31" s="13">
        <v>9.5571483999999998E-3</v>
      </c>
      <c r="DY31" s="60">
        <v>0.41014206609999998</v>
      </c>
      <c r="DZ31" s="15">
        <v>7.5553267999999996E-3</v>
      </c>
    </row>
    <row r="32" spans="1:130">
      <c r="A32" s="8">
        <v>2700</v>
      </c>
      <c r="B32" s="63">
        <v>12310</v>
      </c>
      <c r="C32" s="64">
        <v>1446.8347874999999</v>
      </c>
      <c r="D32" s="70">
        <v>2649.4466335000002</v>
      </c>
      <c r="E32" s="70">
        <v>58.906851261</v>
      </c>
      <c r="F32" s="71">
        <v>7.9113833600000003E-2</v>
      </c>
      <c r="G32" s="64">
        <v>1.2398633088</v>
      </c>
      <c r="H32" s="71">
        <v>8.0705190000000002E-4</v>
      </c>
      <c r="I32" s="70">
        <v>176.77285964999999</v>
      </c>
      <c r="J32" s="71">
        <v>1.1731920435000001</v>
      </c>
      <c r="K32" s="70">
        <v>91.844364788999997</v>
      </c>
      <c r="L32" s="71">
        <v>0.58235009969999996</v>
      </c>
      <c r="M32" s="70">
        <v>28.526449868</v>
      </c>
      <c r="N32" s="71">
        <v>0.230821733</v>
      </c>
      <c r="O32" s="37" t="s">
        <v>83</v>
      </c>
      <c r="P32" s="13">
        <v>0</v>
      </c>
      <c r="Q32" s="70">
        <v>17.752984764000001</v>
      </c>
      <c r="R32" s="71">
        <v>3.4583172400000001E-2</v>
      </c>
      <c r="S32" s="37" t="s">
        <v>83</v>
      </c>
      <c r="T32" s="13">
        <v>0</v>
      </c>
      <c r="U32" s="37" t="s">
        <v>83</v>
      </c>
      <c r="V32" s="13">
        <v>0</v>
      </c>
      <c r="W32" s="70">
        <v>0.213976479</v>
      </c>
      <c r="X32" s="71">
        <v>2.1620793E-3</v>
      </c>
      <c r="Y32" s="70">
        <v>34.313433734</v>
      </c>
      <c r="Z32" s="71">
        <v>0.81013268709999997</v>
      </c>
      <c r="AA32" s="37" t="s">
        <v>83</v>
      </c>
      <c r="AB32" s="13">
        <v>0</v>
      </c>
      <c r="AC32" s="70">
        <v>4.3359550000000001E-4</v>
      </c>
      <c r="AD32" s="71">
        <v>2.8214920000000002E-6</v>
      </c>
      <c r="AE32" s="37" t="s">
        <v>83</v>
      </c>
      <c r="AF32" s="13">
        <v>0</v>
      </c>
      <c r="AG32" s="37" t="s">
        <v>83</v>
      </c>
      <c r="AH32" s="13">
        <v>0</v>
      </c>
      <c r="AI32" s="70">
        <f t="shared" si="0"/>
        <v>4.3359550000000001E-4</v>
      </c>
      <c r="AJ32" s="71">
        <f t="shared" si="0"/>
        <v>2.8214920000000002E-6</v>
      </c>
      <c r="AK32" s="70">
        <v>116.15556042</v>
      </c>
      <c r="AL32" s="71">
        <v>1.7503900832999999</v>
      </c>
      <c r="AM32" s="37" t="s">
        <v>83</v>
      </c>
      <c r="AN32" s="13">
        <v>0</v>
      </c>
      <c r="AO32" s="37" t="s">
        <v>83</v>
      </c>
      <c r="AP32" s="13">
        <v>0</v>
      </c>
      <c r="AQ32" s="37" t="s">
        <v>83</v>
      </c>
      <c r="AR32" s="13">
        <v>0</v>
      </c>
      <c r="AS32" s="70">
        <v>71.014456742999997</v>
      </c>
      <c r="AT32" s="71">
        <v>2.4648407590999999</v>
      </c>
      <c r="AU32" s="70">
        <v>54.368946045999998</v>
      </c>
      <c r="AV32" s="71">
        <v>0.4732244155</v>
      </c>
      <c r="AW32" s="70">
        <v>24.943445122</v>
      </c>
      <c r="AX32" s="71">
        <v>0.2892472592</v>
      </c>
      <c r="AY32" s="70">
        <v>7.6879054066999997</v>
      </c>
      <c r="AZ32" s="71">
        <v>6.8191617299999993E-2</v>
      </c>
      <c r="BA32" s="60">
        <f t="shared" si="1"/>
        <v>21.737595517300001</v>
      </c>
      <c r="BB32" s="13">
        <f t="shared" si="1"/>
        <v>0.11578553899999999</v>
      </c>
      <c r="BC32" s="70">
        <v>0</v>
      </c>
      <c r="BD32" s="13">
        <v>0</v>
      </c>
      <c r="BE32" s="70">
        <v>157.44632655999999</v>
      </c>
      <c r="BF32" s="71">
        <v>2.3016015303000001</v>
      </c>
      <c r="BG32" s="71">
        <v>1.5615009E-3</v>
      </c>
      <c r="BH32" s="13">
        <v>0</v>
      </c>
      <c r="BI32" s="70">
        <v>0.73825527270000002</v>
      </c>
      <c r="BJ32" s="71">
        <v>1.1371287799999999E-2</v>
      </c>
      <c r="BK32" s="70">
        <v>27.788194595</v>
      </c>
      <c r="BL32" s="71">
        <v>0.21945044520000001</v>
      </c>
      <c r="BM32" s="7"/>
      <c r="BN32" s="13"/>
      <c r="BO32" s="7"/>
      <c r="BP32" s="13"/>
      <c r="BQ32" s="70">
        <v>8.0587628816999999</v>
      </c>
      <c r="BR32" s="71">
        <v>1.02861979E-2</v>
      </c>
      <c r="BS32" s="70">
        <v>9.6942218819000008</v>
      </c>
      <c r="BT32" s="71">
        <v>2.4296974499999999E-2</v>
      </c>
      <c r="BU32" s="7"/>
      <c r="BV32" s="13"/>
      <c r="BW32" s="7"/>
      <c r="BX32" s="13"/>
      <c r="BY32" s="7"/>
      <c r="BZ32" s="13"/>
      <c r="CA32" s="7"/>
      <c r="CB32" s="13"/>
      <c r="CC32" s="70">
        <v>7.7689750799999999E-2</v>
      </c>
      <c r="CD32" s="71">
        <v>9.2007820000000002E-4</v>
      </c>
      <c r="CE32" s="70">
        <v>0.1362867281</v>
      </c>
      <c r="CF32" s="71">
        <v>1.2420012E-3</v>
      </c>
      <c r="CG32" s="70">
        <v>2.2390844913999999</v>
      </c>
      <c r="CH32" s="71">
        <v>2.5655117099999999E-2</v>
      </c>
      <c r="CI32" s="70">
        <v>32.074349241999997</v>
      </c>
      <c r="CJ32" s="71">
        <v>0.78447756999999996</v>
      </c>
      <c r="CK32" s="6"/>
      <c r="CL32" s="13"/>
      <c r="CM32" s="7"/>
      <c r="CN32" s="15"/>
      <c r="CO32" s="70">
        <v>32.205365633</v>
      </c>
      <c r="CP32" s="71">
        <v>0.76893453460000005</v>
      </c>
      <c r="CQ32" s="70">
        <v>38.809091109999997</v>
      </c>
      <c r="CR32" s="71">
        <v>1.6959062245000001</v>
      </c>
      <c r="CS32" s="70">
        <v>14.228903725</v>
      </c>
      <c r="CT32" s="71">
        <v>0.84854440840000001</v>
      </c>
      <c r="CU32" s="70">
        <v>143.21742284000001</v>
      </c>
      <c r="CV32" s="66">
        <v>1.4530571218999999</v>
      </c>
      <c r="CW32" s="123">
        <v>8.0047880000000003E-4</v>
      </c>
      <c r="CX32" s="124">
        <v>1.3548491E-3</v>
      </c>
      <c r="CY32" s="124">
        <v>1.4961951999999999E-3</v>
      </c>
      <c r="CZ32" s="124">
        <v>1.5173719999999999E-3</v>
      </c>
      <c r="DA32" s="124">
        <v>1.5241498000000001E-3</v>
      </c>
      <c r="DB32" s="124">
        <v>1.5264898000000001E-3</v>
      </c>
      <c r="DC32" s="124">
        <v>1.5288298000000001E-3</v>
      </c>
      <c r="DD32" s="124">
        <v>1.5311698E-3</v>
      </c>
      <c r="DE32" s="124">
        <v>1.5318752000000001E-3</v>
      </c>
      <c r="DF32" s="125">
        <v>1.5325806E-3</v>
      </c>
      <c r="DG32" s="80">
        <v>91.234092735999994</v>
      </c>
      <c r="DH32" s="13">
        <v>0.63968727169999995</v>
      </c>
      <c r="DI32" s="60">
        <v>45.677246521000001</v>
      </c>
      <c r="DJ32" s="13">
        <v>0.3346891058</v>
      </c>
      <c r="DK32" s="60">
        <v>22.553623908999999</v>
      </c>
      <c r="DL32" s="13">
        <v>0.17325677640000001</v>
      </c>
      <c r="DM32" s="60">
        <v>11.128559277000001</v>
      </c>
      <c r="DN32" s="13">
        <v>9.0996951399999998E-2</v>
      </c>
      <c r="DO32" s="60">
        <v>5.6453791936000002</v>
      </c>
      <c r="DP32" s="13">
        <v>5.0277693900000003E-2</v>
      </c>
      <c r="DQ32" s="60">
        <v>2.9902740490999999</v>
      </c>
      <c r="DR32" s="13">
        <v>2.9854298800000002E-2</v>
      </c>
      <c r="DS32" s="60">
        <v>1.6765465772000001</v>
      </c>
      <c r="DT32" s="13">
        <v>1.9306814700000001E-2</v>
      </c>
      <c r="DU32" s="60">
        <v>1.0064212849</v>
      </c>
      <c r="DV32" s="13">
        <v>1.35667354E-2</v>
      </c>
      <c r="DW32" s="60">
        <v>0.65343703369999995</v>
      </c>
      <c r="DX32" s="13">
        <v>1.0242855800000001E-2</v>
      </c>
      <c r="DY32" s="60">
        <v>0.45031404289999999</v>
      </c>
      <c r="DZ32" s="15">
        <v>8.1106485999999992E-3</v>
      </c>
    </row>
    <row r="33" spans="1:130">
      <c r="A33" s="8">
        <v>2800</v>
      </c>
      <c r="B33" s="63">
        <v>11537</v>
      </c>
      <c r="C33" s="64">
        <v>1480.7592962000001</v>
      </c>
      <c r="D33" s="70">
        <v>2749.7157710000001</v>
      </c>
      <c r="E33" s="70">
        <v>61.429638576000002</v>
      </c>
      <c r="F33" s="71">
        <v>8.1176307000000003E-2</v>
      </c>
      <c r="G33" s="64">
        <v>1.4563299481</v>
      </c>
      <c r="H33" s="71">
        <v>9.1381410000000002E-4</v>
      </c>
      <c r="I33" s="70">
        <v>178.60063156000001</v>
      </c>
      <c r="J33" s="71">
        <v>1.1854103858</v>
      </c>
      <c r="K33" s="70">
        <v>93.732059961999994</v>
      </c>
      <c r="L33" s="71">
        <v>0.59466187770000001</v>
      </c>
      <c r="M33" s="70">
        <v>29.614442303000001</v>
      </c>
      <c r="N33" s="71">
        <v>0.2390007381</v>
      </c>
      <c r="O33" s="37" t="s">
        <v>83</v>
      </c>
      <c r="P33" s="13">
        <v>0</v>
      </c>
      <c r="Q33" s="70">
        <v>19.174500409</v>
      </c>
      <c r="R33" s="71">
        <v>3.68803771E-2</v>
      </c>
      <c r="S33" s="37" t="s">
        <v>83</v>
      </c>
      <c r="T33" s="13">
        <v>0</v>
      </c>
      <c r="U33" s="37" t="s">
        <v>83</v>
      </c>
      <c r="V33" s="13">
        <v>0</v>
      </c>
      <c r="W33" s="70">
        <v>0.22142319699999999</v>
      </c>
      <c r="X33" s="71">
        <v>2.2596629999999999E-3</v>
      </c>
      <c r="Y33" s="70">
        <v>35.956974228</v>
      </c>
      <c r="Z33" s="71">
        <v>0.84707843490000001</v>
      </c>
      <c r="AA33" s="37" t="s">
        <v>83</v>
      </c>
      <c r="AB33" s="13">
        <v>0</v>
      </c>
      <c r="AC33" s="70">
        <v>4.2844740000000001E-4</v>
      </c>
      <c r="AD33" s="71">
        <v>2.7879924000000002E-6</v>
      </c>
      <c r="AE33" s="37" t="s">
        <v>83</v>
      </c>
      <c r="AF33" s="13">
        <v>0</v>
      </c>
      <c r="AG33" s="37" t="s">
        <v>83</v>
      </c>
      <c r="AH33" s="13">
        <v>0</v>
      </c>
      <c r="AI33" s="70">
        <f t="shared" si="0"/>
        <v>4.2844740000000001E-4</v>
      </c>
      <c r="AJ33" s="71">
        <f t="shared" si="0"/>
        <v>2.7879924000000002E-6</v>
      </c>
      <c r="AK33" s="70">
        <v>118.81435381999999</v>
      </c>
      <c r="AL33" s="71">
        <v>1.7717243134</v>
      </c>
      <c r="AM33" s="37" t="s">
        <v>83</v>
      </c>
      <c r="AN33" s="13">
        <v>0</v>
      </c>
      <c r="AO33" s="37" t="s">
        <v>83</v>
      </c>
      <c r="AP33" s="13">
        <v>0</v>
      </c>
      <c r="AQ33" s="37" t="s">
        <v>83</v>
      </c>
      <c r="AR33" s="13">
        <v>0</v>
      </c>
      <c r="AS33" s="70">
        <v>72.679944132000003</v>
      </c>
      <c r="AT33" s="71">
        <v>2.5046264857999998</v>
      </c>
      <c r="AU33" s="70">
        <v>56.346974400999997</v>
      </c>
      <c r="AV33" s="71">
        <v>0.48538437829999997</v>
      </c>
      <c r="AW33" s="70">
        <v>25.843170913000002</v>
      </c>
      <c r="AX33" s="71">
        <v>0.29683189380000002</v>
      </c>
      <c r="AY33" s="70">
        <v>7.88540361</v>
      </c>
      <c r="AZ33" s="71">
        <v>6.9395632799999996E-2</v>
      </c>
      <c r="BA33" s="60">
        <f t="shared" si="1"/>
        <v>22.618399877999998</v>
      </c>
      <c r="BB33" s="13">
        <f t="shared" si="1"/>
        <v>0.11915685169999995</v>
      </c>
      <c r="BC33" s="70">
        <v>0</v>
      </c>
      <c r="BD33" s="13">
        <v>0</v>
      </c>
      <c r="BE33" s="70">
        <v>162.47764652000001</v>
      </c>
      <c r="BF33" s="71">
        <v>2.3513813154999998</v>
      </c>
      <c r="BG33" s="71">
        <v>1.7870917E-3</v>
      </c>
      <c r="BH33" s="13">
        <v>0</v>
      </c>
      <c r="BI33" s="70">
        <v>0.77178272790000002</v>
      </c>
      <c r="BJ33" s="71">
        <v>1.17093908E-2</v>
      </c>
      <c r="BK33" s="70">
        <v>28.842659574999999</v>
      </c>
      <c r="BL33" s="71">
        <v>0.2272913473</v>
      </c>
      <c r="BM33" s="7"/>
      <c r="BN33" s="13"/>
      <c r="BO33" s="7"/>
      <c r="BP33" s="13"/>
      <c r="BQ33" s="70">
        <v>8.8505077757000006</v>
      </c>
      <c r="BR33" s="71">
        <v>1.1098567300000001E-2</v>
      </c>
      <c r="BS33" s="70">
        <v>10.323992633</v>
      </c>
      <c r="BT33" s="71">
        <v>2.57818098E-2</v>
      </c>
      <c r="BU33" s="7"/>
      <c r="BV33" s="13"/>
      <c r="BW33" s="7"/>
      <c r="BX33" s="13"/>
      <c r="BY33" s="7"/>
      <c r="BZ33" s="13"/>
      <c r="CA33" s="7"/>
      <c r="CB33" s="13"/>
      <c r="CC33" s="70">
        <v>7.8641811300000003E-2</v>
      </c>
      <c r="CD33" s="71">
        <v>9.3753719999999997E-4</v>
      </c>
      <c r="CE33" s="70">
        <v>0.14278138570000001</v>
      </c>
      <c r="CF33" s="71">
        <v>1.3221258E-3</v>
      </c>
      <c r="CG33" s="70">
        <v>2.3976046995</v>
      </c>
      <c r="CH33" s="71">
        <v>2.71988492E-2</v>
      </c>
      <c r="CI33" s="70">
        <v>33.559369529000001</v>
      </c>
      <c r="CJ33" s="71">
        <v>0.81987958569999997</v>
      </c>
      <c r="CK33" s="6"/>
      <c r="CL33" s="13"/>
      <c r="CM33" s="7"/>
      <c r="CN33" s="15"/>
      <c r="CO33" s="70">
        <v>33.028391331999998</v>
      </c>
      <c r="CP33" s="71">
        <v>0.78462529930000002</v>
      </c>
      <c r="CQ33" s="70">
        <v>39.651552799999997</v>
      </c>
      <c r="CR33" s="71">
        <v>1.7200011865</v>
      </c>
      <c r="CS33" s="70">
        <v>15.184806023</v>
      </c>
      <c r="CT33" s="71">
        <v>0.86784704570000004</v>
      </c>
      <c r="CU33" s="70">
        <v>147.29284050000001</v>
      </c>
      <c r="CV33" s="66">
        <v>1.4835342698</v>
      </c>
      <c r="CW33" s="123">
        <v>9.0731730000000003E-4</v>
      </c>
      <c r="CX33" s="124">
        <v>1.5489639999999999E-3</v>
      </c>
      <c r="CY33" s="124">
        <v>1.714894E-3</v>
      </c>
      <c r="CZ33" s="124">
        <v>1.7409173999999999E-3</v>
      </c>
      <c r="DA33" s="124">
        <v>1.7495433E-3</v>
      </c>
      <c r="DB33" s="124">
        <v>1.7524817E-3</v>
      </c>
      <c r="DC33" s="124">
        <v>1.7548011999999999E-3</v>
      </c>
      <c r="DD33" s="124">
        <v>1.7571208000000001E-3</v>
      </c>
      <c r="DE33" s="124">
        <v>1.7578177999999999E-3</v>
      </c>
      <c r="DF33" s="125">
        <v>1.7585147999999999E-3</v>
      </c>
      <c r="DG33" s="80">
        <v>92.691358820000005</v>
      </c>
      <c r="DH33" s="13">
        <v>0.64972749780000005</v>
      </c>
      <c r="DI33" s="60">
        <v>46.717027334999997</v>
      </c>
      <c r="DJ33" s="13">
        <v>0.34217908050000001</v>
      </c>
      <c r="DK33" s="60">
        <v>23.247209144999999</v>
      </c>
      <c r="DL33" s="13">
        <v>0.17853340979999999</v>
      </c>
      <c r="DM33" s="60">
        <v>11.578642267999999</v>
      </c>
      <c r="DN33" s="13">
        <v>9.46616614E-2</v>
      </c>
      <c r="DO33" s="60">
        <v>5.9334641157999997</v>
      </c>
      <c r="DP33" s="13">
        <v>5.2832867300000003E-2</v>
      </c>
      <c r="DQ33" s="60">
        <v>3.1813075714000001</v>
      </c>
      <c r="DR33" s="13">
        <v>3.1714979499999997E-2</v>
      </c>
      <c r="DS33" s="60">
        <v>1.8092643992999999</v>
      </c>
      <c r="DT33" s="13">
        <v>2.07338613E-2</v>
      </c>
      <c r="DU33" s="60">
        <v>1.0991812112999999</v>
      </c>
      <c r="DV33" s="13">
        <v>1.4685090499999999E-2</v>
      </c>
      <c r="DW33" s="60">
        <v>0.72042008199999996</v>
      </c>
      <c r="DX33" s="13">
        <v>1.1146886599999999E-2</v>
      </c>
      <c r="DY33" s="60">
        <v>0.49995115870000001</v>
      </c>
      <c r="DZ33" s="15">
        <v>8.8601667999999995E-3</v>
      </c>
    </row>
    <row r="34" spans="1:130">
      <c r="A34" s="8">
        <v>2900</v>
      </c>
      <c r="B34" s="63">
        <v>11169</v>
      </c>
      <c r="C34" s="64">
        <v>1514.0056486999999</v>
      </c>
      <c r="D34" s="70">
        <v>2849.5481436999999</v>
      </c>
      <c r="E34" s="70">
        <v>64.026848418</v>
      </c>
      <c r="F34" s="71">
        <v>8.3295069400000005E-2</v>
      </c>
      <c r="G34" s="64">
        <v>1.6642573207</v>
      </c>
      <c r="H34" s="71">
        <v>1.007892E-3</v>
      </c>
      <c r="I34" s="70">
        <v>180.49364066999999</v>
      </c>
      <c r="J34" s="71">
        <v>1.197866423</v>
      </c>
      <c r="K34" s="70">
        <v>95.583933901999998</v>
      </c>
      <c r="L34" s="71">
        <v>0.60702173780000002</v>
      </c>
      <c r="M34" s="70">
        <v>30.691259003999999</v>
      </c>
      <c r="N34" s="71">
        <v>0.2469762667</v>
      </c>
      <c r="O34" s="37" t="s">
        <v>83</v>
      </c>
      <c r="P34" s="13">
        <v>0</v>
      </c>
      <c r="Q34" s="70">
        <v>20.609378773</v>
      </c>
      <c r="R34" s="71">
        <v>3.9211698699999999E-2</v>
      </c>
      <c r="S34" s="37" t="s">
        <v>83</v>
      </c>
      <c r="T34" s="13">
        <v>0</v>
      </c>
      <c r="U34" s="37" t="s">
        <v>83</v>
      </c>
      <c r="V34" s="13">
        <v>0</v>
      </c>
      <c r="W34" s="70">
        <v>0.23371593800000001</v>
      </c>
      <c r="X34" s="71">
        <v>2.5407658999999998E-3</v>
      </c>
      <c r="Y34" s="70">
        <v>37.612551336999999</v>
      </c>
      <c r="Z34" s="71">
        <v>0.88326472150000002</v>
      </c>
      <c r="AA34" s="37" t="s">
        <v>83</v>
      </c>
      <c r="AB34" s="13">
        <v>0</v>
      </c>
      <c r="AC34" s="70">
        <v>4.2308850000000002E-4</v>
      </c>
      <c r="AD34" s="71">
        <v>2.7531209999999999E-6</v>
      </c>
      <c r="AE34" s="37" t="s">
        <v>83</v>
      </c>
      <c r="AF34" s="13">
        <v>0</v>
      </c>
      <c r="AG34" s="37" t="s">
        <v>83</v>
      </c>
      <c r="AH34" s="13">
        <v>0</v>
      </c>
      <c r="AI34" s="70">
        <f t="shared" si="0"/>
        <v>4.2308850000000002E-4</v>
      </c>
      <c r="AJ34" s="71">
        <f t="shared" si="0"/>
        <v>2.7531209999999999E-6</v>
      </c>
      <c r="AK34" s="70">
        <v>121.43619868</v>
      </c>
      <c r="AL34" s="71">
        <v>1.7926358726</v>
      </c>
      <c r="AM34" s="37" t="s">
        <v>83</v>
      </c>
      <c r="AN34" s="13">
        <v>0</v>
      </c>
      <c r="AO34" s="37" t="s">
        <v>83</v>
      </c>
      <c r="AP34" s="13">
        <v>0</v>
      </c>
      <c r="AQ34" s="37" t="s">
        <v>83</v>
      </c>
      <c r="AR34" s="13">
        <v>0</v>
      </c>
      <c r="AS34" s="70">
        <v>74.308585840999996</v>
      </c>
      <c r="AT34" s="71">
        <v>2.5443813474999999</v>
      </c>
      <c r="AU34" s="70">
        <v>58.201495158999997</v>
      </c>
      <c r="AV34" s="71">
        <v>0.49708498159999998</v>
      </c>
      <c r="AW34" s="70">
        <v>26.684687294</v>
      </c>
      <c r="AX34" s="71">
        <v>0.30425542420000001</v>
      </c>
      <c r="AY34" s="70">
        <v>8.0725590886000003</v>
      </c>
      <c r="AZ34" s="71">
        <v>7.0580118600000005E-2</v>
      </c>
      <c r="BA34" s="60">
        <f t="shared" si="1"/>
        <v>23.444248776399995</v>
      </c>
      <c r="BB34" s="13">
        <f t="shared" si="1"/>
        <v>0.12224943879999994</v>
      </c>
      <c r="BC34" s="70">
        <v>0</v>
      </c>
      <c r="BD34" s="13">
        <v>0</v>
      </c>
      <c r="BE34" s="70">
        <v>167.46149310000001</v>
      </c>
      <c r="BF34" s="71">
        <v>2.3993983899</v>
      </c>
      <c r="BG34" s="71">
        <v>1.9684909000000001E-3</v>
      </c>
      <c r="BH34" s="13">
        <v>0</v>
      </c>
      <c r="BI34" s="70">
        <v>0.79129964880000003</v>
      </c>
      <c r="BJ34" s="71">
        <v>1.20424373E-2</v>
      </c>
      <c r="BK34" s="70">
        <v>29.899959355</v>
      </c>
      <c r="BL34" s="71">
        <v>0.23493382939999999</v>
      </c>
      <c r="BM34" s="7"/>
      <c r="BN34" s="13"/>
      <c r="BO34" s="7"/>
      <c r="BP34" s="13"/>
      <c r="BQ34" s="70">
        <v>9.6459475244000004</v>
      </c>
      <c r="BR34" s="71">
        <v>1.1918465200000001E-2</v>
      </c>
      <c r="BS34" s="70">
        <v>10.963431248999999</v>
      </c>
      <c r="BT34" s="71">
        <v>2.7293233600000001E-2</v>
      </c>
      <c r="BU34" s="7"/>
      <c r="BV34" s="13"/>
      <c r="BW34" s="7"/>
      <c r="BX34" s="13"/>
      <c r="BY34" s="7"/>
      <c r="BZ34" s="13"/>
      <c r="CA34" s="7"/>
      <c r="CB34" s="13"/>
      <c r="CC34" s="70">
        <v>8.3298496299999997E-2</v>
      </c>
      <c r="CD34" s="71">
        <v>1.1421863E-3</v>
      </c>
      <c r="CE34" s="70">
        <v>0.1504174418</v>
      </c>
      <c r="CF34" s="71">
        <v>1.3985796E-3</v>
      </c>
      <c r="CG34" s="70">
        <v>2.5553210778</v>
      </c>
      <c r="CH34" s="71">
        <v>2.86877169E-2</v>
      </c>
      <c r="CI34" s="70">
        <v>35.057230259000001</v>
      </c>
      <c r="CJ34" s="71">
        <v>0.85457700459999997</v>
      </c>
      <c r="CK34" s="6"/>
      <c r="CL34" s="13"/>
      <c r="CM34" s="7"/>
      <c r="CN34" s="15"/>
      <c r="CO34" s="70">
        <v>33.825610984000001</v>
      </c>
      <c r="CP34" s="71">
        <v>0.79953927999999996</v>
      </c>
      <c r="CQ34" s="70">
        <v>40.482974857000002</v>
      </c>
      <c r="CR34" s="71">
        <v>1.7448420675</v>
      </c>
      <c r="CS34" s="70">
        <v>16.171695849999999</v>
      </c>
      <c r="CT34" s="71">
        <v>0.88609362150000004</v>
      </c>
      <c r="CU34" s="70">
        <v>151.28979726</v>
      </c>
      <c r="CV34" s="66">
        <v>1.5133047683</v>
      </c>
      <c r="CW34" s="123">
        <v>1.0014687E-3</v>
      </c>
      <c r="CX34" s="124">
        <v>1.7138273999999999E-3</v>
      </c>
      <c r="CY34" s="124">
        <v>1.8938824000000001E-3</v>
      </c>
      <c r="CZ34" s="124">
        <v>1.922829E-3</v>
      </c>
      <c r="DA34" s="124">
        <v>1.9313856000000001E-3</v>
      </c>
      <c r="DB34" s="124">
        <v>1.9342966E-3</v>
      </c>
      <c r="DC34" s="124">
        <v>1.9365957E-3</v>
      </c>
      <c r="DD34" s="124">
        <v>1.9388948000000001E-3</v>
      </c>
      <c r="DE34" s="124">
        <v>1.9395831E-3</v>
      </c>
      <c r="DF34" s="125">
        <v>1.9402714000000001E-3</v>
      </c>
      <c r="DG34" s="80">
        <v>94.188660859999999</v>
      </c>
      <c r="DH34" s="13">
        <v>0.65991629880000002</v>
      </c>
      <c r="DI34" s="60">
        <v>47.786563780000002</v>
      </c>
      <c r="DJ34" s="13">
        <v>0.34977384109999998</v>
      </c>
      <c r="DK34" s="60">
        <v>23.969464802000001</v>
      </c>
      <c r="DL34" s="13">
        <v>0.18392085010000001</v>
      </c>
      <c r="DM34" s="60">
        <v>12.045506301</v>
      </c>
      <c r="DN34" s="13">
        <v>9.83623988E-2</v>
      </c>
      <c r="DO34" s="60">
        <v>6.2340973800999997</v>
      </c>
      <c r="DP34" s="13">
        <v>5.5402561099999997E-2</v>
      </c>
      <c r="DQ34" s="60">
        <v>3.3732681402</v>
      </c>
      <c r="DR34" s="13">
        <v>3.35217872E-2</v>
      </c>
      <c r="DS34" s="60">
        <v>1.9360454855</v>
      </c>
      <c r="DT34" s="13">
        <v>2.20656563E-2</v>
      </c>
      <c r="DU34" s="60">
        <v>1.1857306897</v>
      </c>
      <c r="DV34" s="13">
        <v>1.5711281000000001E-2</v>
      </c>
      <c r="DW34" s="60">
        <v>0.78131539949999995</v>
      </c>
      <c r="DX34" s="13">
        <v>1.19650816E-2</v>
      </c>
      <c r="DY34" s="60">
        <v>0.54526361209999996</v>
      </c>
      <c r="DZ34" s="15">
        <v>9.5433810000000001E-3</v>
      </c>
    </row>
    <row r="35" spans="1:130">
      <c r="A35" s="8">
        <v>3000</v>
      </c>
      <c r="B35" s="63">
        <v>10800</v>
      </c>
      <c r="C35" s="64">
        <v>1546.5029251999999</v>
      </c>
      <c r="D35" s="70">
        <v>2949.3958833000002</v>
      </c>
      <c r="E35" s="70">
        <v>66.578560306</v>
      </c>
      <c r="F35" s="71">
        <v>8.5328672899999999E-2</v>
      </c>
      <c r="G35" s="64">
        <v>1.911981414</v>
      </c>
      <c r="H35" s="71">
        <v>1.1279061E-3</v>
      </c>
      <c r="I35" s="70">
        <v>182.30416281000001</v>
      </c>
      <c r="J35" s="71">
        <v>1.2099946023999999</v>
      </c>
      <c r="K35" s="70">
        <v>97.405930354999995</v>
      </c>
      <c r="L35" s="71">
        <v>0.61937271009999995</v>
      </c>
      <c r="M35" s="70">
        <v>31.66966815</v>
      </c>
      <c r="N35" s="71">
        <v>0.25419030409999999</v>
      </c>
      <c r="O35" s="37" t="s">
        <v>83</v>
      </c>
      <c r="P35" s="13">
        <v>0</v>
      </c>
      <c r="Q35" s="70">
        <v>22.094824243000001</v>
      </c>
      <c r="R35" s="71">
        <v>4.1643976100000001E-2</v>
      </c>
      <c r="S35" s="37" t="s">
        <v>83</v>
      </c>
      <c r="T35" s="13">
        <v>0</v>
      </c>
      <c r="U35" s="37" t="s">
        <v>83</v>
      </c>
      <c r="V35" s="13">
        <v>0</v>
      </c>
      <c r="W35" s="70">
        <v>0.25757462079999999</v>
      </c>
      <c r="X35" s="71">
        <v>2.7776131E-3</v>
      </c>
      <c r="Y35" s="70">
        <v>39.321908776999997</v>
      </c>
      <c r="Z35" s="71">
        <v>0.92159469810000005</v>
      </c>
      <c r="AA35" s="37" t="s">
        <v>83</v>
      </c>
      <c r="AB35" s="13">
        <v>0</v>
      </c>
      <c r="AC35" s="70">
        <v>4.1859790000000003E-4</v>
      </c>
      <c r="AD35" s="71">
        <v>2.7238998999999999E-6</v>
      </c>
      <c r="AE35" s="37" t="s">
        <v>83</v>
      </c>
      <c r="AF35" s="13">
        <v>0</v>
      </c>
      <c r="AG35" s="37" t="s">
        <v>83</v>
      </c>
      <c r="AH35" s="13">
        <v>0</v>
      </c>
      <c r="AI35" s="70">
        <f t="shared" si="0"/>
        <v>4.1859790000000003E-4</v>
      </c>
      <c r="AJ35" s="71">
        <f t="shared" si="0"/>
        <v>2.7238998999999999E-6</v>
      </c>
      <c r="AK35" s="70">
        <v>124.07508064</v>
      </c>
      <c r="AL35" s="71">
        <v>1.8129095233999999</v>
      </c>
      <c r="AM35" s="37" t="s">
        <v>83</v>
      </c>
      <c r="AN35" s="13">
        <v>0</v>
      </c>
      <c r="AO35" s="37" t="s">
        <v>83</v>
      </c>
      <c r="AP35" s="13">
        <v>0</v>
      </c>
      <c r="AQ35" s="37" t="s">
        <v>83</v>
      </c>
      <c r="AR35" s="13">
        <v>0</v>
      </c>
      <c r="AS35" s="70">
        <v>75.9215777</v>
      </c>
      <c r="AT35" s="71">
        <v>2.5829931282</v>
      </c>
      <c r="AU35" s="70">
        <v>60.139764001000003</v>
      </c>
      <c r="AV35" s="71">
        <v>0.50941580850000001</v>
      </c>
      <c r="AW35" s="70">
        <v>27.537428934000001</v>
      </c>
      <c r="AX35" s="71">
        <v>0.31190567130000002</v>
      </c>
      <c r="AY35" s="70">
        <v>8.2634702326999996</v>
      </c>
      <c r="AZ35" s="71">
        <v>7.1799032499999998E-2</v>
      </c>
      <c r="BA35" s="60">
        <f t="shared" si="1"/>
        <v>24.338864834300004</v>
      </c>
      <c r="BB35" s="13">
        <f t="shared" si="1"/>
        <v>0.12571110470000002</v>
      </c>
      <c r="BC35" s="70">
        <v>0</v>
      </c>
      <c r="BD35" s="13">
        <v>0</v>
      </c>
      <c r="BE35" s="70">
        <v>172.39575604000001</v>
      </c>
      <c r="BF35" s="71">
        <v>2.4461321061999999</v>
      </c>
      <c r="BG35" s="71">
        <v>2.2077245000000001E-3</v>
      </c>
      <c r="BH35" s="13">
        <v>0</v>
      </c>
      <c r="BI35" s="70">
        <v>0.81743297260000003</v>
      </c>
      <c r="BJ35" s="71">
        <v>1.2388740000000001E-2</v>
      </c>
      <c r="BK35" s="70">
        <v>30.852235177000001</v>
      </c>
      <c r="BL35" s="71">
        <v>0.2418015641</v>
      </c>
      <c r="BM35" s="7"/>
      <c r="BN35" s="13"/>
      <c r="BO35" s="7"/>
      <c r="BP35" s="13"/>
      <c r="BQ35" s="70">
        <v>10.510017118</v>
      </c>
      <c r="BR35" s="71">
        <v>1.28049875E-2</v>
      </c>
      <c r="BS35" s="70">
        <v>11.584807124999999</v>
      </c>
      <c r="BT35" s="71">
        <v>2.8838988600000001E-2</v>
      </c>
      <c r="BU35" s="7"/>
      <c r="BV35" s="13"/>
      <c r="BW35" s="7"/>
      <c r="BX35" s="13"/>
      <c r="BY35" s="7"/>
      <c r="BZ35" s="13"/>
      <c r="CA35" s="7"/>
      <c r="CB35" s="13"/>
      <c r="CC35" s="70">
        <v>9.0721474699999999E-2</v>
      </c>
      <c r="CD35" s="71">
        <v>1.2249318999999999E-3</v>
      </c>
      <c r="CE35" s="70">
        <v>0.16685314609999999</v>
      </c>
      <c r="CF35" s="71">
        <v>1.5526812000000001E-3</v>
      </c>
      <c r="CG35" s="70">
        <v>2.7340595638999998</v>
      </c>
      <c r="CH35" s="71">
        <v>3.05436571E-2</v>
      </c>
      <c r="CI35" s="70">
        <v>36.587849212999998</v>
      </c>
      <c r="CJ35" s="71">
        <v>0.89105104099999999</v>
      </c>
      <c r="CK35" s="6"/>
      <c r="CL35" s="13"/>
      <c r="CM35" s="7"/>
      <c r="CN35" s="15"/>
      <c r="CO35" s="70">
        <v>34.627669105000003</v>
      </c>
      <c r="CP35" s="71">
        <v>0.8149617455</v>
      </c>
      <c r="CQ35" s="70">
        <v>41.293908594999998</v>
      </c>
      <c r="CR35" s="71">
        <v>1.7680313827</v>
      </c>
      <c r="CS35" s="70">
        <v>17.174369461000001</v>
      </c>
      <c r="CT35" s="71">
        <v>0.90503523470000002</v>
      </c>
      <c r="CU35" s="70">
        <v>155.22138658</v>
      </c>
      <c r="CV35" s="66">
        <v>1.5410968715</v>
      </c>
      <c r="CW35" s="123">
        <v>1.1215489999999999E-3</v>
      </c>
      <c r="CX35" s="124">
        <v>1.9294549E-3</v>
      </c>
      <c r="CY35" s="124">
        <v>2.1306506000000002E-3</v>
      </c>
      <c r="CZ35" s="124">
        <v>2.1625031000000001E-3</v>
      </c>
      <c r="DA35" s="124">
        <v>2.1709949000000002E-3</v>
      </c>
      <c r="DB35" s="124">
        <v>2.1738812E-3</v>
      </c>
      <c r="DC35" s="124">
        <v>2.1761618000000001E-3</v>
      </c>
      <c r="DD35" s="124">
        <v>2.1784424999999998E-3</v>
      </c>
      <c r="DE35" s="124">
        <v>2.1791235E-3</v>
      </c>
      <c r="DF35" s="125">
        <v>2.1798045000000002E-3</v>
      </c>
      <c r="DG35" s="80">
        <v>95.631965377</v>
      </c>
      <c r="DH35" s="13">
        <v>0.66984561529999997</v>
      </c>
      <c r="DI35" s="60">
        <v>48.807935374000003</v>
      </c>
      <c r="DJ35" s="13">
        <v>0.35714240289999999</v>
      </c>
      <c r="DK35" s="60">
        <v>24.650569712999999</v>
      </c>
      <c r="DL35" s="13">
        <v>0.18911263740000001</v>
      </c>
      <c r="DM35" s="60">
        <v>12.48944309</v>
      </c>
      <c r="DN35" s="13">
        <v>0.1019702728</v>
      </c>
      <c r="DO35" s="60">
        <v>6.5210704610999999</v>
      </c>
      <c r="DP35" s="13">
        <v>5.79236692E-2</v>
      </c>
      <c r="DQ35" s="60">
        <v>3.5595289506999999</v>
      </c>
      <c r="DR35" s="13">
        <v>3.5329023600000002E-2</v>
      </c>
      <c r="DS35" s="60">
        <v>2.0598284619</v>
      </c>
      <c r="DT35" s="13">
        <v>2.3403793499999999E-2</v>
      </c>
      <c r="DU35" s="60">
        <v>1.2705777414999999</v>
      </c>
      <c r="DV35" s="13">
        <v>1.6746843300000001E-2</v>
      </c>
      <c r="DW35" s="60">
        <v>0.8398675967</v>
      </c>
      <c r="DX35" s="13">
        <v>1.2785428200000001E-2</v>
      </c>
      <c r="DY35" s="60">
        <v>0.58696439030000003</v>
      </c>
      <c r="DZ35" s="15">
        <v>1.0214158900000001E-2</v>
      </c>
    </row>
    <row r="36" spans="1:130">
      <c r="A36" s="8">
        <v>3100</v>
      </c>
      <c r="B36" s="63">
        <v>10583</v>
      </c>
      <c r="C36" s="64">
        <v>1578.3443087000001</v>
      </c>
      <c r="D36" s="70">
        <v>3049.7506254</v>
      </c>
      <c r="E36" s="70">
        <v>69.174757517000003</v>
      </c>
      <c r="F36" s="71">
        <v>8.7296678899999994E-2</v>
      </c>
      <c r="G36" s="64">
        <v>2.1299943229</v>
      </c>
      <c r="H36" s="71">
        <v>1.2255189E-3</v>
      </c>
      <c r="I36" s="70">
        <v>184.04529693999999</v>
      </c>
      <c r="J36" s="71">
        <v>1.2216725437</v>
      </c>
      <c r="K36" s="70">
        <v>99.197067206</v>
      </c>
      <c r="L36" s="71">
        <v>0.63125349919999996</v>
      </c>
      <c r="M36" s="70">
        <v>32.737100292000001</v>
      </c>
      <c r="N36" s="71">
        <v>0.26237583520000002</v>
      </c>
      <c r="O36" s="37" t="s">
        <v>83</v>
      </c>
      <c r="P36" s="13">
        <v>0</v>
      </c>
      <c r="Q36" s="70">
        <v>23.594019947</v>
      </c>
      <c r="R36" s="71">
        <v>4.3997963399999999E-2</v>
      </c>
      <c r="S36" s="37" t="s">
        <v>83</v>
      </c>
      <c r="T36" s="13">
        <v>0</v>
      </c>
      <c r="U36" s="37" t="s">
        <v>83</v>
      </c>
      <c r="V36" s="13">
        <v>0</v>
      </c>
      <c r="W36" s="70">
        <v>0.28176809009999998</v>
      </c>
      <c r="X36" s="71">
        <v>3.0435037000000002E-3</v>
      </c>
      <c r="Y36" s="70">
        <v>40.994451150000003</v>
      </c>
      <c r="Z36" s="71">
        <v>0.95894858220000001</v>
      </c>
      <c r="AA36" s="37" t="s">
        <v>83</v>
      </c>
      <c r="AB36" s="13">
        <v>0</v>
      </c>
      <c r="AC36" s="70">
        <v>4.14067E-4</v>
      </c>
      <c r="AD36" s="71">
        <v>2.6944160999999999E-6</v>
      </c>
      <c r="AE36" s="37" t="s">
        <v>83</v>
      </c>
      <c r="AF36" s="13">
        <v>0</v>
      </c>
      <c r="AG36" s="37" t="s">
        <v>83</v>
      </c>
      <c r="AH36" s="13">
        <v>0</v>
      </c>
      <c r="AI36" s="70">
        <f t="shared" si="0"/>
        <v>4.14067E-4</v>
      </c>
      <c r="AJ36" s="71">
        <f t="shared" si="0"/>
        <v>2.6944160999999999E-6</v>
      </c>
      <c r="AK36" s="70">
        <v>126.79525327</v>
      </c>
      <c r="AL36" s="71">
        <v>1.8332250474</v>
      </c>
      <c r="AM36" s="37" t="s">
        <v>83</v>
      </c>
      <c r="AN36" s="13">
        <v>0</v>
      </c>
      <c r="AO36" s="37" t="s">
        <v>83</v>
      </c>
      <c r="AP36" s="13">
        <v>0</v>
      </c>
      <c r="AQ36" s="37" t="s">
        <v>83</v>
      </c>
      <c r="AR36" s="13">
        <v>0</v>
      </c>
      <c r="AS36" s="70">
        <v>77.511253142000001</v>
      </c>
      <c r="AT36" s="71">
        <v>2.6214112379999999</v>
      </c>
      <c r="AU36" s="70">
        <v>62.003143397000002</v>
      </c>
      <c r="AV36" s="71">
        <v>0.52112966599999999</v>
      </c>
      <c r="AW36" s="70">
        <v>28.355443313999999</v>
      </c>
      <c r="AX36" s="71">
        <v>0.31901731649999998</v>
      </c>
      <c r="AY36" s="70">
        <v>8.4747857929000006</v>
      </c>
      <c r="AZ36" s="71">
        <v>7.3104536799999995E-2</v>
      </c>
      <c r="BA36" s="60">
        <f t="shared" si="1"/>
        <v>25.172914290100003</v>
      </c>
      <c r="BB36" s="13">
        <f t="shared" si="1"/>
        <v>0.1290078127</v>
      </c>
      <c r="BC36" s="70">
        <v>0</v>
      </c>
      <c r="BD36" s="13">
        <v>0</v>
      </c>
      <c r="BE36" s="70">
        <v>177.45723464</v>
      </c>
      <c r="BF36" s="71">
        <v>2.4930653554000002</v>
      </c>
      <c r="BG36" s="71">
        <v>2.3995326E-3</v>
      </c>
      <c r="BH36" s="13">
        <v>0</v>
      </c>
      <c r="BI36" s="70">
        <v>0.84809975280000005</v>
      </c>
      <c r="BJ36" s="71">
        <v>1.28093081E-2</v>
      </c>
      <c r="BK36" s="70">
        <v>31.889000539000001</v>
      </c>
      <c r="BL36" s="71">
        <v>0.24956652709999999</v>
      </c>
      <c r="BM36" s="7"/>
      <c r="BN36" s="13"/>
      <c r="BO36" s="7"/>
      <c r="BP36" s="13"/>
      <c r="BQ36" s="70">
        <v>11.382470816</v>
      </c>
      <c r="BR36" s="71">
        <v>1.3653446600000001E-2</v>
      </c>
      <c r="BS36" s="70">
        <v>12.211549132</v>
      </c>
      <c r="BT36" s="71">
        <v>3.0344516799999999E-2</v>
      </c>
      <c r="BU36" s="7"/>
      <c r="BV36" s="13"/>
      <c r="BW36" s="7"/>
      <c r="BX36" s="13"/>
      <c r="BY36" s="7"/>
      <c r="BZ36" s="13"/>
      <c r="CA36" s="7"/>
      <c r="CB36" s="13"/>
      <c r="CC36" s="70">
        <v>9.8596446899999995E-2</v>
      </c>
      <c r="CD36" s="71">
        <v>1.3690816000000001E-3</v>
      </c>
      <c r="CE36" s="70">
        <v>0.18317164329999999</v>
      </c>
      <c r="CF36" s="71">
        <v>1.6744221000000001E-3</v>
      </c>
      <c r="CG36" s="70">
        <v>2.8993282634000002</v>
      </c>
      <c r="CH36" s="71">
        <v>3.21559332E-2</v>
      </c>
      <c r="CI36" s="70">
        <v>38.095122885999999</v>
      </c>
      <c r="CJ36" s="71">
        <v>0.92679264900000002</v>
      </c>
      <c r="CK36" s="6"/>
      <c r="CL36" s="13"/>
      <c r="CM36" s="7"/>
      <c r="CN36" s="15"/>
      <c r="CO36" s="70">
        <v>35.398408554</v>
      </c>
      <c r="CP36" s="71">
        <v>0.82988665289999997</v>
      </c>
      <c r="CQ36" s="70">
        <v>42.112844588000002</v>
      </c>
      <c r="CR36" s="71">
        <v>1.7915245851999999</v>
      </c>
      <c r="CS36" s="70">
        <v>18.276036810000001</v>
      </c>
      <c r="CT36" s="71">
        <v>0.92364980779999994</v>
      </c>
      <c r="CU36" s="70">
        <v>159.18119783</v>
      </c>
      <c r="CV36" s="66">
        <v>1.5694155476</v>
      </c>
      <c r="CW36" s="123">
        <v>1.2192259000000001E-3</v>
      </c>
      <c r="CX36" s="124">
        <v>2.1039050000000001E-3</v>
      </c>
      <c r="CY36" s="124">
        <v>2.3207801000000002E-3</v>
      </c>
      <c r="CZ36" s="124">
        <v>2.3535502999999999E-3</v>
      </c>
      <c r="DA36" s="124">
        <v>2.3625819000000002E-3</v>
      </c>
      <c r="DB36" s="124">
        <v>2.3660437000000002E-3</v>
      </c>
      <c r="DC36" s="124">
        <v>2.3683057E-3</v>
      </c>
      <c r="DD36" s="124">
        <v>2.3705675999999998E-3</v>
      </c>
      <c r="DE36" s="124">
        <v>2.3712413000000002E-3</v>
      </c>
      <c r="DF36" s="125">
        <v>2.3719149E-3</v>
      </c>
      <c r="DG36" s="80">
        <v>97.042314345999998</v>
      </c>
      <c r="DH36" s="13">
        <v>0.67952927409999997</v>
      </c>
      <c r="DI36" s="60">
        <v>49.827719756999997</v>
      </c>
      <c r="DJ36" s="13">
        <v>0.36441152729999998</v>
      </c>
      <c r="DK36" s="60">
        <v>25.336925625999999</v>
      </c>
      <c r="DL36" s="13">
        <v>0.19424334030000001</v>
      </c>
      <c r="DM36" s="60">
        <v>12.943274800999999</v>
      </c>
      <c r="DN36" s="13">
        <v>0.10554497910000001</v>
      </c>
      <c r="DO36" s="60">
        <v>6.8154167764000002</v>
      </c>
      <c r="DP36" s="13">
        <v>6.0398282599999999E-2</v>
      </c>
      <c r="DQ36" s="60">
        <v>3.7477526633</v>
      </c>
      <c r="DR36" s="13">
        <v>3.7051731400000003E-2</v>
      </c>
      <c r="DS36" s="60">
        <v>2.1847281797</v>
      </c>
      <c r="DT36" s="13">
        <v>2.4655029299999999E-2</v>
      </c>
      <c r="DU36" s="60">
        <v>1.3569414147000001</v>
      </c>
      <c r="DV36" s="13">
        <v>1.7698024E-2</v>
      </c>
      <c r="DW36" s="60">
        <v>0.90187041099999998</v>
      </c>
      <c r="DX36" s="13">
        <v>1.3538627500000001E-2</v>
      </c>
      <c r="DY36" s="60">
        <v>0.63209589290000001</v>
      </c>
      <c r="DZ36" s="15">
        <v>1.0821647E-2</v>
      </c>
    </row>
    <row r="37" spans="1:130">
      <c r="A37" s="8">
        <v>3200</v>
      </c>
      <c r="B37" s="63">
        <v>9959</v>
      </c>
      <c r="C37" s="64">
        <v>1609.3048309000001</v>
      </c>
      <c r="D37" s="70">
        <v>3149.4974449000001</v>
      </c>
      <c r="E37" s="70">
        <v>71.495697876999998</v>
      </c>
      <c r="F37" s="71">
        <v>8.9024390499999995E-2</v>
      </c>
      <c r="G37" s="64">
        <v>2.4390470084999998</v>
      </c>
      <c r="H37" s="71">
        <v>1.3639962E-3</v>
      </c>
      <c r="I37" s="70">
        <v>185.62714671000001</v>
      </c>
      <c r="J37" s="71">
        <v>1.2322036382999999</v>
      </c>
      <c r="K37" s="70">
        <v>100.88207348</v>
      </c>
      <c r="L37" s="71">
        <v>0.64294587999999997</v>
      </c>
      <c r="M37" s="70">
        <v>33.760609545000001</v>
      </c>
      <c r="N37" s="71">
        <v>0.26977430359999999</v>
      </c>
      <c r="O37" s="37" t="s">
        <v>83</v>
      </c>
      <c r="P37" s="13">
        <v>0</v>
      </c>
      <c r="Q37" s="70">
        <v>25.010203024999999</v>
      </c>
      <c r="R37" s="71">
        <v>4.6294629699999999E-2</v>
      </c>
      <c r="S37" s="37" t="s">
        <v>83</v>
      </c>
      <c r="T37" s="13">
        <v>0</v>
      </c>
      <c r="U37" s="37" t="s">
        <v>83</v>
      </c>
      <c r="V37" s="13">
        <v>0</v>
      </c>
      <c r="W37" s="70">
        <v>0.2926322556</v>
      </c>
      <c r="X37" s="71">
        <v>3.1613130999999998E-3</v>
      </c>
      <c r="Y37" s="70">
        <v>42.606180276000003</v>
      </c>
      <c r="Z37" s="71">
        <v>0.99420432069999998</v>
      </c>
      <c r="AA37" s="37" t="s">
        <v>83</v>
      </c>
      <c r="AB37" s="13">
        <v>0</v>
      </c>
      <c r="AC37" s="70">
        <v>4.099439E-4</v>
      </c>
      <c r="AD37" s="71">
        <v>2.6675864999999998E-6</v>
      </c>
      <c r="AE37" s="37" t="s">
        <v>83</v>
      </c>
      <c r="AF37" s="13">
        <v>0</v>
      </c>
      <c r="AG37" s="37" t="s">
        <v>83</v>
      </c>
      <c r="AH37" s="13">
        <v>0</v>
      </c>
      <c r="AI37" s="70">
        <f t="shared" si="0"/>
        <v>4.099439E-4</v>
      </c>
      <c r="AJ37" s="71">
        <f t="shared" si="0"/>
        <v>2.6675864999999998E-6</v>
      </c>
      <c r="AK37" s="70">
        <v>129.36687352999999</v>
      </c>
      <c r="AL37" s="71">
        <v>1.8521201223999999</v>
      </c>
      <c r="AM37" s="37" t="s">
        <v>83</v>
      </c>
      <c r="AN37" s="13">
        <v>0</v>
      </c>
      <c r="AO37" s="37" t="s">
        <v>83</v>
      </c>
      <c r="AP37" s="13">
        <v>0</v>
      </c>
      <c r="AQ37" s="37" t="s">
        <v>83</v>
      </c>
      <c r="AR37" s="13">
        <v>0</v>
      </c>
      <c r="AS37" s="70">
        <v>79.037280037000002</v>
      </c>
      <c r="AT37" s="71">
        <v>2.6571135187000001</v>
      </c>
      <c r="AU37" s="70">
        <v>63.77907544</v>
      </c>
      <c r="AV37" s="71">
        <v>0.53221319869999995</v>
      </c>
      <c r="AW37" s="70">
        <v>29.165451430000001</v>
      </c>
      <c r="AX37" s="71">
        <v>0.32599948849999999</v>
      </c>
      <c r="AY37" s="70">
        <v>8.6508150683</v>
      </c>
      <c r="AZ37" s="71">
        <v>7.4160718700000003E-2</v>
      </c>
      <c r="BA37" s="60">
        <f t="shared" si="1"/>
        <v>25.962808941699997</v>
      </c>
      <c r="BB37" s="13">
        <f t="shared" si="1"/>
        <v>0.13205299149999994</v>
      </c>
      <c r="BC37" s="70">
        <v>0</v>
      </c>
      <c r="BD37" s="13">
        <v>0</v>
      </c>
      <c r="BE37" s="70">
        <v>182.57287518999999</v>
      </c>
      <c r="BF37" s="71">
        <v>2.5389306118000001</v>
      </c>
      <c r="BG37" s="71">
        <v>2.6806833000000002E-3</v>
      </c>
      <c r="BH37" s="13">
        <v>0</v>
      </c>
      <c r="BI37" s="70">
        <v>0.87154329559999999</v>
      </c>
      <c r="BJ37" s="71">
        <v>1.3111009700000001E-2</v>
      </c>
      <c r="BK37" s="70">
        <v>32.889066249999999</v>
      </c>
      <c r="BL37" s="71">
        <v>0.25666329389999998</v>
      </c>
      <c r="BM37" s="7"/>
      <c r="BN37" s="13"/>
      <c r="BO37" s="7"/>
      <c r="BP37" s="13"/>
      <c r="BQ37" s="70">
        <v>12.19638486</v>
      </c>
      <c r="BR37" s="71">
        <v>1.4463498599999999E-2</v>
      </c>
      <c r="BS37" s="70">
        <v>12.813818165000001</v>
      </c>
      <c r="BT37" s="71">
        <v>3.1831130999999999E-2</v>
      </c>
      <c r="BU37" s="7"/>
      <c r="BV37" s="13"/>
      <c r="BW37" s="7"/>
      <c r="BX37" s="13"/>
      <c r="BY37" s="7"/>
      <c r="BZ37" s="13"/>
      <c r="CA37" s="7"/>
      <c r="CB37" s="13"/>
      <c r="CC37" s="70">
        <v>0.1019304733</v>
      </c>
      <c r="CD37" s="71">
        <v>1.4270816E-3</v>
      </c>
      <c r="CE37" s="70">
        <v>0.1907017822</v>
      </c>
      <c r="CF37" s="71">
        <v>1.7342315000000001E-3</v>
      </c>
      <c r="CG37" s="70">
        <v>3.0526344716999998</v>
      </c>
      <c r="CH37" s="71">
        <v>3.3871180799999998E-2</v>
      </c>
      <c r="CI37" s="70">
        <v>39.553545804999999</v>
      </c>
      <c r="CJ37" s="71">
        <v>0.96033313990000002</v>
      </c>
      <c r="CK37" s="6"/>
      <c r="CL37" s="13"/>
      <c r="CM37" s="7"/>
      <c r="CN37" s="15"/>
      <c r="CO37" s="70">
        <v>36.160791629999999</v>
      </c>
      <c r="CP37" s="71">
        <v>0.84439034690000003</v>
      </c>
      <c r="CQ37" s="70">
        <v>42.876488406999997</v>
      </c>
      <c r="CR37" s="71">
        <v>1.8127231718000001</v>
      </c>
      <c r="CS37" s="70">
        <v>19.370482926000001</v>
      </c>
      <c r="CT37" s="71">
        <v>0.94182874689999996</v>
      </c>
      <c r="CU37" s="70">
        <v>163.20239226999999</v>
      </c>
      <c r="CV37" s="66">
        <v>1.5971018648999999</v>
      </c>
      <c r="CW37" s="123">
        <v>1.3577629000000001E-3</v>
      </c>
      <c r="CX37" s="124">
        <v>2.3447131E-3</v>
      </c>
      <c r="CY37" s="124">
        <v>2.5890780999999999E-3</v>
      </c>
      <c r="CZ37" s="124">
        <v>2.6271281999999999E-3</v>
      </c>
      <c r="DA37" s="124">
        <v>2.6383252E-3</v>
      </c>
      <c r="DB37" s="124">
        <v>2.6439872000000001E-3</v>
      </c>
      <c r="DC37" s="124">
        <v>2.6484613000000001E-3</v>
      </c>
      <c r="DD37" s="124">
        <v>2.6513568E-3</v>
      </c>
      <c r="DE37" s="124">
        <v>2.6526736000000001E-3</v>
      </c>
      <c r="DF37" s="125">
        <v>2.6533404999999999E-3</v>
      </c>
      <c r="DG37" s="80">
        <v>98.320448945999999</v>
      </c>
      <c r="DH37" s="13">
        <v>0.68825626819999997</v>
      </c>
      <c r="DI37" s="60">
        <v>50.751900095000003</v>
      </c>
      <c r="DJ37" s="13">
        <v>0.3709473331</v>
      </c>
      <c r="DK37" s="60">
        <v>25.960424474</v>
      </c>
      <c r="DL37" s="13">
        <v>0.1988485388</v>
      </c>
      <c r="DM37" s="60">
        <v>13.351680963</v>
      </c>
      <c r="DN37" s="13">
        <v>0.1087187968</v>
      </c>
      <c r="DO37" s="60">
        <v>7.0786484140999999</v>
      </c>
      <c r="DP37" s="13">
        <v>6.2569141699999997E-2</v>
      </c>
      <c r="DQ37" s="60">
        <v>3.9174538655000002</v>
      </c>
      <c r="DR37" s="13">
        <v>3.8563469599999997E-2</v>
      </c>
      <c r="DS37" s="60">
        <v>2.2989660064000002</v>
      </c>
      <c r="DT37" s="13">
        <v>2.5756375099999999E-2</v>
      </c>
      <c r="DU37" s="60">
        <v>1.4327193394</v>
      </c>
      <c r="DV37" s="13">
        <v>1.8508587900000002E-2</v>
      </c>
      <c r="DW37" s="60">
        <v>0.9530237211</v>
      </c>
      <c r="DX37" s="13">
        <v>1.41553697E-2</v>
      </c>
      <c r="DY37" s="60">
        <v>0.66889805940000002</v>
      </c>
      <c r="DZ37" s="15">
        <v>1.13125862E-2</v>
      </c>
    </row>
    <row r="38" spans="1:130">
      <c r="A38" s="8">
        <v>3300</v>
      </c>
      <c r="B38" s="63">
        <v>9748</v>
      </c>
      <c r="C38" s="64">
        <v>1639.7413919999999</v>
      </c>
      <c r="D38" s="70">
        <v>3249.9540556000002</v>
      </c>
      <c r="E38" s="70">
        <v>73.95476773</v>
      </c>
      <c r="F38" s="71">
        <v>9.0831016599999995E-2</v>
      </c>
      <c r="G38" s="64">
        <v>2.7132597152</v>
      </c>
      <c r="H38" s="71">
        <v>1.4820403999999999E-3</v>
      </c>
      <c r="I38" s="70">
        <v>187.18088566</v>
      </c>
      <c r="J38" s="71">
        <v>1.2425091312000001</v>
      </c>
      <c r="K38" s="70">
        <v>102.60485203</v>
      </c>
      <c r="L38" s="71">
        <v>0.65412774760000003</v>
      </c>
      <c r="M38" s="70">
        <v>34.748137284999999</v>
      </c>
      <c r="N38" s="71">
        <v>0.27727575879999999</v>
      </c>
      <c r="O38" s="37" t="s">
        <v>83</v>
      </c>
      <c r="P38" s="13">
        <v>0</v>
      </c>
      <c r="Q38" s="70">
        <v>26.521003425</v>
      </c>
      <c r="R38" s="71">
        <v>4.8570646299999999E-2</v>
      </c>
      <c r="S38" s="37" t="s">
        <v>83</v>
      </c>
      <c r="T38" s="13">
        <v>0</v>
      </c>
      <c r="U38" s="37" t="s">
        <v>83</v>
      </c>
      <c r="V38" s="13">
        <v>0</v>
      </c>
      <c r="W38" s="70">
        <v>0.3077607617</v>
      </c>
      <c r="X38" s="71">
        <v>3.3167410999999998E-3</v>
      </c>
      <c r="Y38" s="70">
        <v>44.243469028</v>
      </c>
      <c r="Z38" s="71">
        <v>1.0295782013000001</v>
      </c>
      <c r="AA38" s="37" t="s">
        <v>83</v>
      </c>
      <c r="AB38" s="13">
        <v>0</v>
      </c>
      <c r="AC38" s="70">
        <v>4.0604079999999998E-4</v>
      </c>
      <c r="AD38" s="71">
        <v>2.6421885000000001E-6</v>
      </c>
      <c r="AE38" s="37" t="s">
        <v>83</v>
      </c>
      <c r="AF38" s="13">
        <v>0</v>
      </c>
      <c r="AG38" s="37" t="s">
        <v>83</v>
      </c>
      <c r="AH38" s="13">
        <v>0</v>
      </c>
      <c r="AI38" s="70">
        <f t="shared" si="0"/>
        <v>4.0604079999999998E-4</v>
      </c>
      <c r="AJ38" s="71">
        <f t="shared" si="0"/>
        <v>2.6421885000000001E-6</v>
      </c>
      <c r="AK38" s="70">
        <v>131.81841602</v>
      </c>
      <c r="AL38" s="71">
        <v>1.8703625177000001</v>
      </c>
      <c r="AM38" s="37" t="s">
        <v>83</v>
      </c>
      <c r="AN38" s="13">
        <v>0</v>
      </c>
      <c r="AO38" s="37" t="s">
        <v>83</v>
      </c>
      <c r="AP38" s="13">
        <v>0</v>
      </c>
      <c r="AQ38" s="37" t="s">
        <v>83</v>
      </c>
      <c r="AR38" s="13">
        <v>0</v>
      </c>
      <c r="AS38" s="70">
        <v>80.530166541</v>
      </c>
      <c r="AT38" s="71">
        <v>2.6917230835999999</v>
      </c>
      <c r="AU38" s="70">
        <v>65.663699106999999</v>
      </c>
      <c r="AV38" s="71">
        <v>0.54335193670000004</v>
      </c>
      <c r="AW38" s="70">
        <v>30.001706122000002</v>
      </c>
      <c r="AX38" s="71">
        <v>0.33289280020000001</v>
      </c>
      <c r="AY38" s="70">
        <v>8.8394630771999996</v>
      </c>
      <c r="AZ38" s="71">
        <v>7.5289496900000002E-2</v>
      </c>
      <c r="BA38" s="60">
        <f t="shared" si="1"/>
        <v>26.822529907799996</v>
      </c>
      <c r="BB38" s="13">
        <f t="shared" si="1"/>
        <v>0.13516963960000006</v>
      </c>
      <c r="BC38" s="70">
        <v>0</v>
      </c>
      <c r="BD38" s="13">
        <v>0</v>
      </c>
      <c r="BE38" s="70">
        <v>187.52453616</v>
      </c>
      <c r="BF38" s="71">
        <v>2.5826964853000001</v>
      </c>
      <c r="BG38" s="71">
        <v>2.9191491999999999E-3</v>
      </c>
      <c r="BH38" s="13">
        <v>0</v>
      </c>
      <c r="BI38" s="70">
        <v>0.90958421590000005</v>
      </c>
      <c r="BJ38" s="71">
        <v>1.3583252299999999E-2</v>
      </c>
      <c r="BK38" s="70">
        <v>33.838553069</v>
      </c>
      <c r="BL38" s="71">
        <v>0.26369250640000003</v>
      </c>
      <c r="BM38" s="7"/>
      <c r="BN38" s="13"/>
      <c r="BO38" s="7"/>
      <c r="BP38" s="13"/>
      <c r="BQ38" s="70">
        <v>13.084634271000001</v>
      </c>
      <c r="BR38" s="71">
        <v>1.52839825E-2</v>
      </c>
      <c r="BS38" s="70">
        <v>13.436369152999999</v>
      </c>
      <c r="BT38" s="71">
        <v>3.3286663799999998E-2</v>
      </c>
      <c r="BU38" s="7"/>
      <c r="BV38" s="13"/>
      <c r="BW38" s="7"/>
      <c r="BX38" s="13"/>
      <c r="BY38" s="7"/>
      <c r="BZ38" s="13"/>
      <c r="CA38" s="7"/>
      <c r="CB38" s="13"/>
      <c r="CC38" s="70">
        <v>0.1104332983</v>
      </c>
      <c r="CD38" s="71">
        <v>1.5260764E-3</v>
      </c>
      <c r="CE38" s="70">
        <v>0.19732746340000001</v>
      </c>
      <c r="CF38" s="71">
        <v>1.7906647E-3</v>
      </c>
      <c r="CG38" s="70">
        <v>3.2510093679000001</v>
      </c>
      <c r="CH38" s="71">
        <v>3.5583190899999999E-2</v>
      </c>
      <c r="CI38" s="70">
        <v>40.992459660000002</v>
      </c>
      <c r="CJ38" s="71">
        <v>0.99399501030000004</v>
      </c>
      <c r="CK38" s="6"/>
      <c r="CL38" s="13"/>
      <c r="CM38" s="7"/>
      <c r="CN38" s="15"/>
      <c r="CO38" s="70">
        <v>36.883388480000001</v>
      </c>
      <c r="CP38" s="71">
        <v>0.85802203379999997</v>
      </c>
      <c r="CQ38" s="70">
        <v>43.646778062000003</v>
      </c>
      <c r="CR38" s="71">
        <v>1.8337010497999999</v>
      </c>
      <c r="CS38" s="70">
        <v>20.605020858</v>
      </c>
      <c r="CT38" s="71">
        <v>0.96036610030000003</v>
      </c>
      <c r="CU38" s="70">
        <v>166.9195153</v>
      </c>
      <c r="CV38" s="66">
        <v>1.6223303849999999</v>
      </c>
      <c r="CW38" s="123">
        <v>1.4758643E-3</v>
      </c>
      <c r="CX38" s="124">
        <v>2.5571037E-3</v>
      </c>
      <c r="CY38" s="124">
        <v>2.8246528999999999E-3</v>
      </c>
      <c r="CZ38" s="124">
        <v>2.8660553999999999E-3</v>
      </c>
      <c r="DA38" s="124">
        <v>2.8771753000000001E-3</v>
      </c>
      <c r="DB38" s="124">
        <v>2.8827924E-3</v>
      </c>
      <c r="DC38" s="124">
        <v>2.8872328999999999E-3</v>
      </c>
      <c r="DD38" s="124">
        <v>2.8901041000000001E-3</v>
      </c>
      <c r="DE38" s="124">
        <v>2.8914062000000001E-3</v>
      </c>
      <c r="DF38" s="125">
        <v>2.8920666999999998E-3</v>
      </c>
      <c r="DG38" s="80">
        <v>99.578329073000006</v>
      </c>
      <c r="DH38" s="13">
        <v>0.69677879929999997</v>
      </c>
      <c r="DI38" s="60">
        <v>51.656228480999999</v>
      </c>
      <c r="DJ38" s="13">
        <v>0.3773008893</v>
      </c>
      <c r="DK38" s="60">
        <v>26.566156104000001</v>
      </c>
      <c r="DL38" s="13">
        <v>0.20328202100000001</v>
      </c>
      <c r="DM38" s="60">
        <v>13.744401681999999</v>
      </c>
      <c r="DN38" s="13">
        <v>0.111739192</v>
      </c>
      <c r="DO38" s="60">
        <v>7.3326834126999998</v>
      </c>
      <c r="DP38" s="13">
        <v>6.4633820699999997E-2</v>
      </c>
      <c r="DQ38" s="60">
        <v>4.0882605769999998</v>
      </c>
      <c r="DR38" s="13">
        <v>4.0037628399999997E-2</v>
      </c>
      <c r="DS38" s="60">
        <v>2.4147488086000002</v>
      </c>
      <c r="DT38" s="13">
        <v>2.6830356E-2</v>
      </c>
      <c r="DU38" s="60">
        <v>1.5138518352000001</v>
      </c>
      <c r="DV38" s="13">
        <v>1.93268352E-2</v>
      </c>
      <c r="DW38" s="60">
        <v>1.0088970391000001</v>
      </c>
      <c r="DX38" s="13">
        <v>1.4782872900000001E-2</v>
      </c>
      <c r="DY38" s="60">
        <v>0.70812226659999999</v>
      </c>
      <c r="DZ38" s="15">
        <v>1.18081322E-2</v>
      </c>
    </row>
    <row r="39" spans="1:130">
      <c r="A39" s="8">
        <v>3400</v>
      </c>
      <c r="B39" s="63">
        <v>9258</v>
      </c>
      <c r="C39" s="64">
        <v>1669.4894690000001</v>
      </c>
      <c r="D39" s="70">
        <v>3349.3583617999998</v>
      </c>
      <c r="E39" s="70">
        <v>76.318210653999998</v>
      </c>
      <c r="F39" s="71">
        <v>9.2539767199999998E-2</v>
      </c>
      <c r="G39" s="64">
        <v>3.0088074265000002</v>
      </c>
      <c r="H39" s="71">
        <v>1.611033E-3</v>
      </c>
      <c r="I39" s="70">
        <v>188.57390558</v>
      </c>
      <c r="J39" s="71">
        <v>1.2516941723999999</v>
      </c>
      <c r="K39" s="70">
        <v>104.20836154</v>
      </c>
      <c r="L39" s="71">
        <v>0.6648997592</v>
      </c>
      <c r="M39" s="70">
        <v>35.688858936000003</v>
      </c>
      <c r="N39" s="71">
        <v>0.28436510929999997</v>
      </c>
      <c r="O39" s="37" t="s">
        <v>83</v>
      </c>
      <c r="P39" s="13">
        <v>0</v>
      </c>
      <c r="Q39" s="70">
        <v>28.010723982999998</v>
      </c>
      <c r="R39" s="71">
        <v>5.0837768200000001E-2</v>
      </c>
      <c r="S39" s="37" t="s">
        <v>83</v>
      </c>
      <c r="T39" s="13">
        <v>0</v>
      </c>
      <c r="U39" s="37" t="s">
        <v>83</v>
      </c>
      <c r="V39" s="13">
        <v>0</v>
      </c>
      <c r="W39" s="70">
        <v>0.32434362750000001</v>
      </c>
      <c r="X39" s="71">
        <v>3.4661931999999999E-3</v>
      </c>
      <c r="Y39" s="70">
        <v>45.910893180000002</v>
      </c>
      <c r="Z39" s="71">
        <v>1.0653345261</v>
      </c>
      <c r="AA39" s="37" t="s">
        <v>83</v>
      </c>
      <c r="AB39" s="13">
        <v>0</v>
      </c>
      <c r="AC39" s="70">
        <v>5.1264140000000001E-4</v>
      </c>
      <c r="AD39" s="71">
        <v>3.2740246000000002E-6</v>
      </c>
      <c r="AE39" s="37" t="s">
        <v>83</v>
      </c>
      <c r="AF39" s="13">
        <v>0</v>
      </c>
      <c r="AG39" s="37" t="s">
        <v>83</v>
      </c>
      <c r="AH39" s="13">
        <v>0</v>
      </c>
      <c r="AI39" s="70">
        <f t="shared" si="0"/>
        <v>5.1264140000000001E-4</v>
      </c>
      <c r="AJ39" s="71">
        <f t="shared" si="0"/>
        <v>3.2740246000000002E-6</v>
      </c>
      <c r="AK39" s="70">
        <v>134.19225459</v>
      </c>
      <c r="AL39" s="71">
        <v>1.8866431942999999</v>
      </c>
      <c r="AM39" s="37" t="s">
        <v>83</v>
      </c>
      <c r="AN39" s="13">
        <v>0</v>
      </c>
      <c r="AO39" s="37" t="s">
        <v>83</v>
      </c>
      <c r="AP39" s="13">
        <v>0</v>
      </c>
      <c r="AQ39" s="37" t="s">
        <v>83</v>
      </c>
      <c r="AR39" s="13">
        <v>0</v>
      </c>
      <c r="AS39" s="70">
        <v>81.998543264999995</v>
      </c>
      <c r="AT39" s="71">
        <v>2.7233242213</v>
      </c>
      <c r="AU39" s="70">
        <v>67.319846114000001</v>
      </c>
      <c r="AV39" s="71">
        <v>0.55350462659999999</v>
      </c>
      <c r="AW39" s="70">
        <v>30.700111786000001</v>
      </c>
      <c r="AX39" s="71">
        <v>0.33921965180000002</v>
      </c>
      <c r="AY39" s="70">
        <v>9.0018684815000007</v>
      </c>
      <c r="AZ39" s="71">
        <v>7.6256533200000004E-2</v>
      </c>
      <c r="BA39" s="60">
        <f t="shared" si="1"/>
        <v>27.617865846499996</v>
      </c>
      <c r="BB39" s="13">
        <f t="shared" si="1"/>
        <v>0.13802844159999994</v>
      </c>
      <c r="BC39" s="70">
        <v>0</v>
      </c>
      <c r="BD39" s="13">
        <v>0</v>
      </c>
      <c r="BE39" s="70">
        <v>192.55209868</v>
      </c>
      <c r="BF39" s="71">
        <v>2.6255089054999998</v>
      </c>
      <c r="BG39" s="71">
        <v>3.1825820000000002E-3</v>
      </c>
      <c r="BH39" s="13">
        <v>0</v>
      </c>
      <c r="BI39" s="70">
        <v>0.93332554700000003</v>
      </c>
      <c r="BJ39" s="71">
        <v>1.38753647E-2</v>
      </c>
      <c r="BK39" s="70">
        <v>34.755533389</v>
      </c>
      <c r="BL39" s="71">
        <v>0.27048974460000003</v>
      </c>
      <c r="BM39" s="7"/>
      <c r="BN39" s="13"/>
      <c r="BO39" s="7"/>
      <c r="BP39" s="13"/>
      <c r="BQ39" s="70">
        <v>13.938020941</v>
      </c>
      <c r="BR39" s="71">
        <v>1.6103843100000001E-2</v>
      </c>
      <c r="BS39" s="70">
        <v>14.072703043000001</v>
      </c>
      <c r="BT39" s="71">
        <v>3.47339251E-2</v>
      </c>
      <c r="BU39" s="7"/>
      <c r="BV39" s="13"/>
      <c r="BW39" s="7"/>
      <c r="BX39" s="13"/>
      <c r="BY39" s="7"/>
      <c r="BZ39" s="13"/>
      <c r="CA39" s="7"/>
      <c r="CB39" s="13"/>
      <c r="CC39" s="70">
        <v>0.1230267744</v>
      </c>
      <c r="CD39" s="71">
        <v>1.6474911000000001E-3</v>
      </c>
      <c r="CE39" s="70">
        <v>0.2013168531</v>
      </c>
      <c r="CF39" s="71">
        <v>1.8187021E-3</v>
      </c>
      <c r="CG39" s="70">
        <v>3.4489041830999998</v>
      </c>
      <c r="CH39" s="71">
        <v>3.7567768000000001E-2</v>
      </c>
      <c r="CI39" s="70">
        <v>42.461988996999999</v>
      </c>
      <c r="CJ39" s="71">
        <v>1.0277667581000001</v>
      </c>
      <c r="CK39" s="6"/>
      <c r="CL39" s="13"/>
      <c r="CM39" s="7"/>
      <c r="CN39" s="15"/>
      <c r="CO39" s="70">
        <v>37.633783006999998</v>
      </c>
      <c r="CP39" s="71">
        <v>0.87155648870000002</v>
      </c>
      <c r="CQ39" s="70">
        <v>44.364760257999997</v>
      </c>
      <c r="CR39" s="71">
        <v>1.8517677325999999</v>
      </c>
      <c r="CS39" s="70">
        <v>21.820220842000001</v>
      </c>
      <c r="CT39" s="71">
        <v>0.97836255439999997</v>
      </c>
      <c r="CU39" s="70">
        <v>170.73187783</v>
      </c>
      <c r="CV39" s="66">
        <v>1.6471463511</v>
      </c>
      <c r="CW39" s="123">
        <v>1.6049084999999999E-3</v>
      </c>
      <c r="CX39" s="124">
        <v>2.7861851000000001E-3</v>
      </c>
      <c r="CY39" s="124">
        <v>3.0821856000000001E-3</v>
      </c>
      <c r="CZ39" s="124">
        <v>3.1299082999999999E-3</v>
      </c>
      <c r="DA39" s="124">
        <v>3.1409577E-3</v>
      </c>
      <c r="DB39" s="124">
        <v>3.1465338999999998E-3</v>
      </c>
      <c r="DC39" s="124">
        <v>3.1509431999999999E-3</v>
      </c>
      <c r="DD39" s="124">
        <v>3.1537918999999998E-3</v>
      </c>
      <c r="DE39" s="124">
        <v>3.1550801999999998E-3</v>
      </c>
      <c r="DF39" s="125">
        <v>3.1557349999999998E-3</v>
      </c>
      <c r="DG39" s="80">
        <v>100.70965624999999</v>
      </c>
      <c r="DH39" s="13">
        <v>0.70435266340000002</v>
      </c>
      <c r="DI39" s="60">
        <v>52.463829343</v>
      </c>
      <c r="DJ39" s="13">
        <v>0.38288297710000002</v>
      </c>
      <c r="DK39" s="60">
        <v>27.105849345999999</v>
      </c>
      <c r="DL39" s="13">
        <v>0.20714736189999999</v>
      </c>
      <c r="DM39" s="60">
        <v>14.086776354</v>
      </c>
      <c r="DN39" s="13">
        <v>0.1143088739</v>
      </c>
      <c r="DO39" s="60">
        <v>7.5453201435999997</v>
      </c>
      <c r="DP39" s="13">
        <v>6.6331621699999996E-2</v>
      </c>
      <c r="DQ39" s="60">
        <v>4.2205658541000002</v>
      </c>
      <c r="DR39" s="13">
        <v>4.1172689700000001E-2</v>
      </c>
      <c r="DS39" s="60">
        <v>2.4978442049999998</v>
      </c>
      <c r="DT39" s="13">
        <v>2.76011348E-2</v>
      </c>
      <c r="DU39" s="60">
        <v>1.5676635622999999</v>
      </c>
      <c r="DV39" s="13">
        <v>1.98744283E-2</v>
      </c>
      <c r="DW39" s="60">
        <v>1.0451579180999999</v>
      </c>
      <c r="DX39" s="13">
        <v>1.5187530499999999E-2</v>
      </c>
      <c r="DY39" s="60">
        <v>0.7334138147</v>
      </c>
      <c r="DZ39" s="15">
        <v>1.2120641999999999E-2</v>
      </c>
    </row>
    <row r="40" spans="1:130">
      <c r="A40" s="8">
        <v>3500</v>
      </c>
      <c r="B40" s="63">
        <v>8911</v>
      </c>
      <c r="C40" s="64">
        <v>1698.4879567</v>
      </c>
      <c r="D40" s="70">
        <v>3449.7699631999999</v>
      </c>
      <c r="E40" s="70">
        <v>78.461782802000002</v>
      </c>
      <c r="F40" s="71">
        <v>9.4093410500000002E-2</v>
      </c>
      <c r="G40" s="64">
        <v>3.3418856578999998</v>
      </c>
      <c r="H40" s="71">
        <v>1.7527376999999999E-3</v>
      </c>
      <c r="I40" s="70">
        <v>189.89673671</v>
      </c>
      <c r="J40" s="71">
        <v>1.2608785774</v>
      </c>
      <c r="K40" s="70">
        <v>105.81153239</v>
      </c>
      <c r="L40" s="71">
        <v>0.67538569020000006</v>
      </c>
      <c r="M40" s="70">
        <v>36.742881933</v>
      </c>
      <c r="N40" s="71">
        <v>0.2918611518</v>
      </c>
      <c r="O40" s="37" t="s">
        <v>83</v>
      </c>
      <c r="P40" s="13">
        <v>0</v>
      </c>
      <c r="Q40" s="70">
        <v>29.544869173999999</v>
      </c>
      <c r="R40" s="71">
        <v>5.3196169100000003E-2</v>
      </c>
      <c r="S40" s="37" t="s">
        <v>83</v>
      </c>
      <c r="T40" s="13">
        <v>0</v>
      </c>
      <c r="U40" s="37" t="s">
        <v>83</v>
      </c>
      <c r="V40" s="13">
        <v>0</v>
      </c>
      <c r="W40" s="70">
        <v>0.3411834446</v>
      </c>
      <c r="X40" s="71">
        <v>3.6018989E-3</v>
      </c>
      <c r="Y40" s="70">
        <v>47.491834062999999</v>
      </c>
      <c r="Z40" s="71">
        <v>1.0990574729</v>
      </c>
      <c r="AA40" s="37" t="s">
        <v>83</v>
      </c>
      <c r="AB40" s="13">
        <v>0</v>
      </c>
      <c r="AC40" s="70">
        <v>5.0834860000000003E-4</v>
      </c>
      <c r="AD40" s="71">
        <v>3.2466078999999998E-6</v>
      </c>
      <c r="AE40" s="37" t="s">
        <v>83</v>
      </c>
      <c r="AF40" s="13">
        <v>0</v>
      </c>
      <c r="AG40" s="37" t="s">
        <v>83</v>
      </c>
      <c r="AH40" s="13">
        <v>0</v>
      </c>
      <c r="AI40" s="70">
        <f t="shared" si="0"/>
        <v>5.0834860000000003E-4</v>
      </c>
      <c r="AJ40" s="71">
        <f t="shared" si="0"/>
        <v>3.2466078999999998E-6</v>
      </c>
      <c r="AK40" s="70">
        <v>136.45793178</v>
      </c>
      <c r="AL40" s="71">
        <v>1.9021292350000001</v>
      </c>
      <c r="AM40" s="37" t="s">
        <v>83</v>
      </c>
      <c r="AN40" s="13">
        <v>0</v>
      </c>
      <c r="AO40" s="37" t="s">
        <v>83</v>
      </c>
      <c r="AP40" s="13">
        <v>0</v>
      </c>
      <c r="AQ40" s="37" t="s">
        <v>83</v>
      </c>
      <c r="AR40" s="13">
        <v>0</v>
      </c>
      <c r="AS40" s="70">
        <v>83.347762117000002</v>
      </c>
      <c r="AT40" s="71">
        <v>2.7536231454000002</v>
      </c>
      <c r="AU40" s="70">
        <v>68.965355704999993</v>
      </c>
      <c r="AV40" s="71">
        <v>0.56307480330000004</v>
      </c>
      <c r="AW40" s="70">
        <v>31.421059989</v>
      </c>
      <c r="AX40" s="71">
        <v>0.3450782047</v>
      </c>
      <c r="AY40" s="70">
        <v>9.1367719630999993</v>
      </c>
      <c r="AZ40" s="71">
        <v>7.7135657199999999E-2</v>
      </c>
      <c r="BA40" s="60">
        <f t="shared" si="1"/>
        <v>28.407523752899991</v>
      </c>
      <c r="BB40" s="13">
        <f t="shared" si="1"/>
        <v>0.14086094140000005</v>
      </c>
      <c r="BC40" s="70">
        <v>0</v>
      </c>
      <c r="BD40" s="13">
        <v>0</v>
      </c>
      <c r="BE40" s="70">
        <v>197.59256619999999</v>
      </c>
      <c r="BF40" s="71">
        <v>2.6671838267000001</v>
      </c>
      <c r="BG40" s="71">
        <v>3.4917136999999998E-3</v>
      </c>
      <c r="BH40" s="13">
        <v>0</v>
      </c>
      <c r="BI40" s="70">
        <v>0.95572505890000004</v>
      </c>
      <c r="BJ40" s="71">
        <v>1.40599683E-2</v>
      </c>
      <c r="BK40" s="70">
        <v>35.787156873999997</v>
      </c>
      <c r="BL40" s="71">
        <v>0.27780118349999999</v>
      </c>
      <c r="BM40" s="7"/>
      <c r="BN40" s="13"/>
      <c r="BO40" s="7"/>
      <c r="BP40" s="13"/>
      <c r="BQ40" s="70">
        <v>14.867018324</v>
      </c>
      <c r="BR40" s="71">
        <v>1.6963786000000002E-2</v>
      </c>
      <c r="BS40" s="70">
        <v>14.677850851000001</v>
      </c>
      <c r="BT40" s="71">
        <v>3.6232383100000001E-2</v>
      </c>
      <c r="BU40" s="7"/>
      <c r="BV40" s="13"/>
      <c r="BW40" s="7"/>
      <c r="BX40" s="13"/>
      <c r="BY40" s="7"/>
      <c r="BZ40" s="13"/>
      <c r="CA40" s="7"/>
      <c r="CB40" s="13"/>
      <c r="CC40" s="70">
        <v>0.1286161089</v>
      </c>
      <c r="CD40" s="71">
        <v>1.6806428E-3</v>
      </c>
      <c r="CE40" s="70">
        <v>0.21256733559999999</v>
      </c>
      <c r="CF40" s="71">
        <v>1.9212560999999999E-3</v>
      </c>
      <c r="CG40" s="70">
        <v>3.6229904201999998</v>
      </c>
      <c r="CH40" s="71">
        <v>3.9345392799999997E-2</v>
      </c>
      <c r="CI40" s="70">
        <v>43.868843642999998</v>
      </c>
      <c r="CJ40" s="71">
        <v>1.0597120802</v>
      </c>
      <c r="CK40" s="6"/>
      <c r="CL40" s="13"/>
      <c r="CM40" s="7"/>
      <c r="CN40" s="15"/>
      <c r="CO40" s="70">
        <v>38.296330626</v>
      </c>
      <c r="CP40" s="71">
        <v>0.88412640480000004</v>
      </c>
      <c r="CQ40" s="70">
        <v>45.051431491000002</v>
      </c>
      <c r="CR40" s="71">
        <v>1.8694967405</v>
      </c>
      <c r="CS40" s="70">
        <v>23.100538246999999</v>
      </c>
      <c r="CT40" s="71">
        <v>0.99637930340000003</v>
      </c>
      <c r="CU40" s="70">
        <v>174.49202794999999</v>
      </c>
      <c r="CV40" s="66">
        <v>1.6708045233</v>
      </c>
      <c r="CW40" s="123">
        <v>1.7460848E-3</v>
      </c>
      <c r="CX40" s="124">
        <v>3.0473137000000001E-3</v>
      </c>
      <c r="CY40" s="124">
        <v>3.3785377999999999E-3</v>
      </c>
      <c r="CZ40" s="124">
        <v>3.4354777E-3</v>
      </c>
      <c r="DA40" s="124">
        <v>3.4497948999999998E-3</v>
      </c>
      <c r="DB40" s="124">
        <v>3.4559581999999999E-3</v>
      </c>
      <c r="DC40" s="124">
        <v>3.4603388000000001E-3</v>
      </c>
      <c r="DD40" s="124">
        <v>3.4631668E-3</v>
      </c>
      <c r="DE40" s="124">
        <v>3.4644421999999999E-3</v>
      </c>
      <c r="DF40" s="125">
        <v>3.4650915000000002E-3</v>
      </c>
      <c r="DG40" s="80">
        <v>101.80088948</v>
      </c>
      <c r="DH40" s="13">
        <v>0.71206399769999995</v>
      </c>
      <c r="DI40" s="60">
        <v>53.260118442</v>
      </c>
      <c r="DJ40" s="13">
        <v>0.38873877629999998</v>
      </c>
      <c r="DK40" s="60">
        <v>27.653522103</v>
      </c>
      <c r="DL40" s="13">
        <v>0.21139185090000001</v>
      </c>
      <c r="DM40" s="60">
        <v>14.45557028</v>
      </c>
      <c r="DN40" s="13">
        <v>0.117358769</v>
      </c>
      <c r="DO40" s="60">
        <v>7.7931746220999996</v>
      </c>
      <c r="DP40" s="13">
        <v>6.8549599000000003E-2</v>
      </c>
      <c r="DQ40" s="60">
        <v>4.3889315098999999</v>
      </c>
      <c r="DR40" s="13">
        <v>4.2826553699999999E-2</v>
      </c>
      <c r="DS40" s="60">
        <v>2.6150256911</v>
      </c>
      <c r="DT40" s="13">
        <v>2.8878690299999999E-2</v>
      </c>
      <c r="DU40" s="60">
        <v>1.6517723633000001</v>
      </c>
      <c r="DV40" s="13">
        <v>2.08964739E-2</v>
      </c>
      <c r="DW40" s="60">
        <v>1.1079763451</v>
      </c>
      <c r="DX40" s="13">
        <v>1.60345782E-2</v>
      </c>
      <c r="DY40" s="60">
        <v>0.78217984119999995</v>
      </c>
      <c r="DZ40" s="15">
        <v>1.2841951799999999E-2</v>
      </c>
    </row>
    <row r="41" spans="1:130">
      <c r="A41" s="8">
        <v>3600</v>
      </c>
      <c r="B41" s="63">
        <v>8719</v>
      </c>
      <c r="C41" s="64">
        <v>1727.0697898999999</v>
      </c>
      <c r="D41" s="70">
        <v>3549.2468782000001</v>
      </c>
      <c r="E41" s="70">
        <v>80.795794470999994</v>
      </c>
      <c r="F41" s="71">
        <v>9.5687634899999999E-2</v>
      </c>
      <c r="G41" s="64">
        <v>3.6039169087</v>
      </c>
      <c r="H41" s="71">
        <v>1.8663639999999999E-3</v>
      </c>
      <c r="I41" s="70">
        <v>191.25652869999999</v>
      </c>
      <c r="J41" s="71">
        <v>1.2701248613</v>
      </c>
      <c r="K41" s="70">
        <v>107.34863565000001</v>
      </c>
      <c r="L41" s="71">
        <v>0.68559889399999996</v>
      </c>
      <c r="M41" s="70">
        <v>37.758937064999998</v>
      </c>
      <c r="N41" s="71">
        <v>0.29992419999999997</v>
      </c>
      <c r="O41" s="37" t="s">
        <v>83</v>
      </c>
      <c r="P41" s="13">
        <v>0</v>
      </c>
      <c r="Q41" s="70">
        <v>31.138805591000001</v>
      </c>
      <c r="R41" s="71">
        <v>5.5570714E-2</v>
      </c>
      <c r="S41" s="37" t="s">
        <v>83</v>
      </c>
      <c r="T41" s="13">
        <v>0</v>
      </c>
      <c r="U41" s="37" t="s">
        <v>83</v>
      </c>
      <c r="V41" s="13">
        <v>0</v>
      </c>
      <c r="W41" s="70">
        <v>0.35728105859999998</v>
      </c>
      <c r="X41" s="71">
        <v>3.7534985999999998E-3</v>
      </c>
      <c r="Y41" s="70">
        <v>48.979547897000003</v>
      </c>
      <c r="Z41" s="71">
        <v>1.1311959981999999</v>
      </c>
      <c r="AA41" s="37" t="s">
        <v>83</v>
      </c>
      <c r="AB41" s="13">
        <v>0</v>
      </c>
      <c r="AC41" s="70">
        <v>5.041046E-4</v>
      </c>
      <c r="AD41" s="71">
        <v>3.2195034999999998E-6</v>
      </c>
      <c r="AE41" s="37" t="s">
        <v>83</v>
      </c>
      <c r="AF41" s="13">
        <v>0</v>
      </c>
      <c r="AG41" s="37" t="s">
        <v>83</v>
      </c>
      <c r="AH41" s="13">
        <v>0</v>
      </c>
      <c r="AI41" s="70">
        <f t="shared" si="0"/>
        <v>5.041046E-4</v>
      </c>
      <c r="AJ41" s="71">
        <f t="shared" si="0"/>
        <v>3.2195034999999998E-6</v>
      </c>
      <c r="AK41" s="70">
        <v>138.67424102000001</v>
      </c>
      <c r="AL41" s="71">
        <v>1.9179869621000001</v>
      </c>
      <c r="AM41" s="37" t="s">
        <v>83</v>
      </c>
      <c r="AN41" s="13">
        <v>0</v>
      </c>
      <c r="AO41" s="37" t="s">
        <v>83</v>
      </c>
      <c r="AP41" s="13">
        <v>0</v>
      </c>
      <c r="AQ41" s="37" t="s">
        <v>83</v>
      </c>
      <c r="AR41" s="13">
        <v>0</v>
      </c>
      <c r="AS41" s="70">
        <v>84.743970004999994</v>
      </c>
      <c r="AT41" s="71">
        <v>2.7845492033000001</v>
      </c>
      <c r="AU41" s="70">
        <v>70.727143088999995</v>
      </c>
      <c r="AV41" s="71">
        <v>0.57322580499999998</v>
      </c>
      <c r="AW41" s="70">
        <v>32.187847957999999</v>
      </c>
      <c r="AX41" s="71">
        <v>0.35128577309999998</v>
      </c>
      <c r="AY41" s="70">
        <v>9.3126592901999992</v>
      </c>
      <c r="AZ41" s="71">
        <v>7.8144334400000001E-2</v>
      </c>
      <c r="BA41" s="60">
        <f t="shared" si="1"/>
        <v>29.2266358408</v>
      </c>
      <c r="BB41" s="13">
        <f t="shared" si="1"/>
        <v>0.14379569749999999</v>
      </c>
      <c r="BC41" s="70">
        <v>0</v>
      </c>
      <c r="BD41" s="13">
        <v>0</v>
      </c>
      <c r="BE41" s="70">
        <v>202.54890116000001</v>
      </c>
      <c r="BF41" s="71">
        <v>2.7086481161</v>
      </c>
      <c r="BG41" s="71">
        <v>3.7216533999999998E-3</v>
      </c>
      <c r="BH41" s="13">
        <v>0</v>
      </c>
      <c r="BI41" s="70">
        <v>0.98498611589999996</v>
      </c>
      <c r="BJ41" s="71">
        <v>1.44224617E-2</v>
      </c>
      <c r="BK41" s="70">
        <v>36.773950949000003</v>
      </c>
      <c r="BL41" s="71">
        <v>0.28550173820000002</v>
      </c>
      <c r="BM41" s="7"/>
      <c r="BN41" s="13"/>
      <c r="BO41" s="7"/>
      <c r="BP41" s="13"/>
      <c r="BQ41" s="70">
        <v>15.804830891</v>
      </c>
      <c r="BR41" s="71">
        <v>1.78309117E-2</v>
      </c>
      <c r="BS41" s="70">
        <v>15.333974700000001</v>
      </c>
      <c r="BT41" s="71">
        <v>3.77398023E-2</v>
      </c>
      <c r="BU41" s="7"/>
      <c r="BV41" s="13"/>
      <c r="BW41" s="7"/>
      <c r="BX41" s="13"/>
      <c r="BY41" s="7"/>
      <c r="BZ41" s="13"/>
      <c r="CA41" s="7"/>
      <c r="CB41" s="13"/>
      <c r="CC41" s="70">
        <v>0.13509610129999999</v>
      </c>
      <c r="CD41" s="71">
        <v>1.7341174E-3</v>
      </c>
      <c r="CE41" s="70">
        <v>0.22218495730000001</v>
      </c>
      <c r="CF41" s="71">
        <v>2.0193812999999999E-3</v>
      </c>
      <c r="CG41" s="70">
        <v>3.85218112</v>
      </c>
      <c r="CH41" s="71">
        <v>4.1374004800000003E-2</v>
      </c>
      <c r="CI41" s="70">
        <v>45.127366776999999</v>
      </c>
      <c r="CJ41" s="71">
        <v>1.0898219933</v>
      </c>
      <c r="CK41" s="6"/>
      <c r="CL41" s="13"/>
      <c r="CM41" s="7"/>
      <c r="CN41" s="15"/>
      <c r="CO41" s="70">
        <v>38.970822427000002</v>
      </c>
      <c r="CP41" s="71">
        <v>0.89713881279999996</v>
      </c>
      <c r="CQ41" s="70">
        <v>45.773147578</v>
      </c>
      <c r="CR41" s="71">
        <v>1.8874103905999999</v>
      </c>
      <c r="CS41" s="70">
        <v>24.459337862999998</v>
      </c>
      <c r="CT41" s="71">
        <v>1.0140266663999999</v>
      </c>
      <c r="CU41" s="70">
        <v>178.08956330000001</v>
      </c>
      <c r="CV41" s="66">
        <v>1.6946214497000001</v>
      </c>
      <c r="CW41" s="123">
        <v>1.8591886000000001E-3</v>
      </c>
      <c r="CX41" s="124">
        <v>3.2496182999999998E-3</v>
      </c>
      <c r="CY41" s="124">
        <v>3.6005824999999999E-3</v>
      </c>
      <c r="CZ41" s="124">
        <v>3.6606697999999999E-3</v>
      </c>
      <c r="DA41" s="124">
        <v>3.6766238999999998E-3</v>
      </c>
      <c r="DB41" s="124">
        <v>3.6838912E-3</v>
      </c>
      <c r="DC41" s="124">
        <v>3.6888169E-3</v>
      </c>
      <c r="DD41" s="124">
        <v>3.6921982999999999E-3</v>
      </c>
      <c r="DE41" s="124">
        <v>3.6940354000000002E-3</v>
      </c>
      <c r="DF41" s="125">
        <v>3.6952535000000001E-3</v>
      </c>
      <c r="DG41" s="80">
        <v>102.9091191</v>
      </c>
      <c r="DH41" s="13">
        <v>0.71981006209999998</v>
      </c>
      <c r="DI41" s="60">
        <v>54.072013157000001</v>
      </c>
      <c r="DJ41" s="13">
        <v>0.39466405659999998</v>
      </c>
      <c r="DK41" s="60">
        <v>28.213311218000001</v>
      </c>
      <c r="DL41" s="13">
        <v>0.21569948480000001</v>
      </c>
      <c r="DM41" s="60">
        <v>14.831221155</v>
      </c>
      <c r="DN41" s="13">
        <v>0.120447605</v>
      </c>
      <c r="DO41" s="60">
        <v>8.0445532415999992</v>
      </c>
      <c r="DP41" s="13">
        <v>7.0782449900000002E-2</v>
      </c>
      <c r="DQ41" s="60">
        <v>4.5611088322000004</v>
      </c>
      <c r="DR41" s="13">
        <v>4.4492278199999999E-2</v>
      </c>
      <c r="DS41" s="60">
        <v>2.7362175130000002</v>
      </c>
      <c r="DT41" s="13">
        <v>3.016487E-2</v>
      </c>
      <c r="DU41" s="60">
        <v>1.7401367477</v>
      </c>
      <c r="DV41" s="13">
        <v>2.1929766E-2</v>
      </c>
      <c r="DW41" s="60">
        <v>1.1719367086000001</v>
      </c>
      <c r="DX41" s="13">
        <v>1.6873425599999999E-2</v>
      </c>
      <c r="DY41" s="60">
        <v>0.83009696440000003</v>
      </c>
      <c r="DZ41" s="15">
        <v>1.3544716599999999E-2</v>
      </c>
    </row>
    <row r="42" spans="1:130">
      <c r="A42" s="8">
        <v>3700</v>
      </c>
      <c r="B42" s="63">
        <v>8223</v>
      </c>
      <c r="C42" s="64">
        <v>1754.9149341</v>
      </c>
      <c r="D42" s="70">
        <v>3649.2294023999998</v>
      </c>
      <c r="E42" s="70">
        <v>82.878108139999995</v>
      </c>
      <c r="F42" s="71">
        <v>9.7216956100000002E-2</v>
      </c>
      <c r="G42" s="64">
        <v>3.9050983981999998</v>
      </c>
      <c r="H42" s="71">
        <v>1.9959387999999999E-3</v>
      </c>
      <c r="I42" s="70">
        <v>192.54450019000001</v>
      </c>
      <c r="J42" s="71">
        <v>1.2789089070999999</v>
      </c>
      <c r="K42" s="70">
        <v>108.83863171</v>
      </c>
      <c r="L42" s="71">
        <v>0.69531192480000004</v>
      </c>
      <c r="M42" s="70">
        <v>38.728573140000002</v>
      </c>
      <c r="N42" s="71">
        <v>0.30733066749999999</v>
      </c>
      <c r="O42" s="37" t="s">
        <v>83</v>
      </c>
      <c r="P42" s="13">
        <v>0</v>
      </c>
      <c r="Q42" s="70">
        <v>32.624331454999997</v>
      </c>
      <c r="R42" s="71">
        <v>5.7835313499999999E-2</v>
      </c>
      <c r="S42" s="37" t="s">
        <v>83</v>
      </c>
      <c r="T42" s="13">
        <v>0</v>
      </c>
      <c r="U42" s="37" t="s">
        <v>83</v>
      </c>
      <c r="V42" s="13">
        <v>0</v>
      </c>
      <c r="W42" s="70">
        <v>0.37615515640000002</v>
      </c>
      <c r="X42" s="71">
        <v>3.9249256000000003E-3</v>
      </c>
      <c r="Y42" s="70">
        <v>50.591626519999998</v>
      </c>
      <c r="Z42" s="71">
        <v>1.1656969151000001</v>
      </c>
      <c r="AA42" s="37" t="s">
        <v>83</v>
      </c>
      <c r="AB42" s="13">
        <v>0</v>
      </c>
      <c r="AC42" s="70">
        <v>5.0039370000000004E-4</v>
      </c>
      <c r="AD42" s="71">
        <v>3.1958035999999999E-6</v>
      </c>
      <c r="AE42" s="37" t="s">
        <v>83</v>
      </c>
      <c r="AF42" s="13">
        <v>0</v>
      </c>
      <c r="AG42" s="37" t="s">
        <v>83</v>
      </c>
      <c r="AH42" s="13">
        <v>0</v>
      </c>
      <c r="AI42" s="70">
        <f t="shared" si="0"/>
        <v>5.0039370000000004E-4</v>
      </c>
      <c r="AJ42" s="71">
        <f t="shared" si="0"/>
        <v>3.1958035999999999E-6</v>
      </c>
      <c r="AK42" s="70">
        <v>140.93096714999999</v>
      </c>
      <c r="AL42" s="71">
        <v>1.9328982427000001</v>
      </c>
      <c r="AM42" s="37" t="s">
        <v>83</v>
      </c>
      <c r="AN42" s="13">
        <v>0</v>
      </c>
      <c r="AO42" s="37" t="s">
        <v>83</v>
      </c>
      <c r="AP42" s="13">
        <v>0</v>
      </c>
      <c r="AQ42" s="37" t="s">
        <v>83</v>
      </c>
      <c r="AR42" s="13">
        <v>0</v>
      </c>
      <c r="AS42" s="70">
        <v>86.116090428000007</v>
      </c>
      <c r="AT42" s="71">
        <v>2.8140736319999999</v>
      </c>
      <c r="AU42" s="70">
        <v>72.291012664999997</v>
      </c>
      <c r="AV42" s="71">
        <v>0.58263878800000002</v>
      </c>
      <c r="AW42" s="70">
        <v>32.844415194</v>
      </c>
      <c r="AX42" s="71">
        <v>0.35706064040000002</v>
      </c>
      <c r="AY42" s="70">
        <v>9.4706105049999998</v>
      </c>
      <c r="AZ42" s="71">
        <v>7.9066979699999998E-2</v>
      </c>
      <c r="BA42" s="60">
        <f t="shared" si="1"/>
        <v>29.975986965999994</v>
      </c>
      <c r="BB42" s="13">
        <f t="shared" si="1"/>
        <v>0.14651116790000002</v>
      </c>
      <c r="BC42" s="70">
        <v>0</v>
      </c>
      <c r="BD42" s="13">
        <v>0</v>
      </c>
      <c r="BE42" s="70">
        <v>207.43075284</v>
      </c>
      <c r="BF42" s="71">
        <v>2.7479996502000001</v>
      </c>
      <c r="BG42" s="71">
        <v>3.9892225000000003E-3</v>
      </c>
      <c r="BH42" s="13">
        <v>0</v>
      </c>
      <c r="BI42" s="70">
        <v>1.008726137</v>
      </c>
      <c r="BJ42" s="71">
        <v>1.47809929E-2</v>
      </c>
      <c r="BK42" s="70">
        <v>37.719847002999998</v>
      </c>
      <c r="BL42" s="71">
        <v>0.29254967459999998</v>
      </c>
      <c r="BM42" s="7"/>
      <c r="BN42" s="13"/>
      <c r="BO42" s="7"/>
      <c r="BP42" s="13"/>
      <c r="BQ42" s="70">
        <v>16.682942808</v>
      </c>
      <c r="BR42" s="71">
        <v>1.8653766499999998E-2</v>
      </c>
      <c r="BS42" s="70">
        <v>15.941388647</v>
      </c>
      <c r="BT42" s="71">
        <v>3.9181546999999997E-2</v>
      </c>
      <c r="BU42" s="7"/>
      <c r="BV42" s="13"/>
      <c r="BW42" s="7"/>
      <c r="BX42" s="13"/>
      <c r="BY42" s="7"/>
      <c r="BZ42" s="13"/>
      <c r="CA42" s="7"/>
      <c r="CB42" s="13"/>
      <c r="CC42" s="70">
        <v>0.1462175393</v>
      </c>
      <c r="CD42" s="71">
        <v>1.8268434E-3</v>
      </c>
      <c r="CE42" s="70">
        <v>0.22993761709999999</v>
      </c>
      <c r="CF42" s="71">
        <v>2.0980821999999999E-3</v>
      </c>
      <c r="CG42" s="70">
        <v>4.0762685949000002</v>
      </c>
      <c r="CH42" s="71">
        <v>4.33795955E-2</v>
      </c>
      <c r="CI42" s="70">
        <v>46.515357925000004</v>
      </c>
      <c r="CJ42" s="71">
        <v>1.1223173196</v>
      </c>
      <c r="CK42" s="6"/>
      <c r="CL42" s="13"/>
      <c r="CM42" s="7"/>
      <c r="CN42" s="15"/>
      <c r="CO42" s="70">
        <v>39.632792322</v>
      </c>
      <c r="CP42" s="71">
        <v>0.90917592589999996</v>
      </c>
      <c r="CQ42" s="70">
        <v>46.483298107000003</v>
      </c>
      <c r="CR42" s="71">
        <v>1.9048977062000001</v>
      </c>
      <c r="CS42" s="70">
        <v>25.753691222</v>
      </c>
      <c r="CT42" s="71">
        <v>1.0308941198999999</v>
      </c>
      <c r="CU42" s="70">
        <v>181.67706161999999</v>
      </c>
      <c r="CV42" s="66">
        <v>1.7171055303</v>
      </c>
      <c r="CW42" s="123">
        <v>1.9882453000000001E-3</v>
      </c>
      <c r="CX42" s="124">
        <v>3.4838616999999998E-3</v>
      </c>
      <c r="CY42" s="124">
        <v>3.8630867999999998E-3</v>
      </c>
      <c r="CZ42" s="124">
        <v>3.9286566999999998E-3</v>
      </c>
      <c r="DA42" s="124">
        <v>3.9445163999999996E-3</v>
      </c>
      <c r="DB42" s="124">
        <v>3.9517333999999999E-3</v>
      </c>
      <c r="DC42" s="124">
        <v>3.9566282000000003E-3</v>
      </c>
      <c r="DD42" s="124">
        <v>3.9599863000000001E-3</v>
      </c>
      <c r="DE42" s="124">
        <v>3.9618077000000002E-3</v>
      </c>
      <c r="DF42" s="125">
        <v>3.9630168999999996E-3</v>
      </c>
      <c r="DG42" s="80">
        <v>103.97082249</v>
      </c>
      <c r="DH42" s="13">
        <v>0.72717900030000004</v>
      </c>
      <c r="DI42" s="60">
        <v>54.846773259000003</v>
      </c>
      <c r="DJ42" s="13">
        <v>0.40024273119999998</v>
      </c>
      <c r="DK42" s="60">
        <v>28.744252120999999</v>
      </c>
      <c r="DL42" s="13">
        <v>0.2196865003</v>
      </c>
      <c r="DM42" s="60">
        <v>15.182852862000001</v>
      </c>
      <c r="DN42" s="13">
        <v>0.1232273908</v>
      </c>
      <c r="DO42" s="60">
        <v>8.2733945839</v>
      </c>
      <c r="DP42" s="13">
        <v>7.2718290699999993E-2</v>
      </c>
      <c r="DQ42" s="60">
        <v>4.7110961723999996</v>
      </c>
      <c r="DR42" s="13">
        <v>4.5869260500000002E-2</v>
      </c>
      <c r="DS42" s="60">
        <v>2.8402593716000002</v>
      </c>
      <c r="DT42" s="13">
        <v>3.1201822600000002E-2</v>
      </c>
      <c r="DU42" s="60">
        <v>1.8149246861999999</v>
      </c>
      <c r="DV42" s="13">
        <v>2.2744425400000001E-2</v>
      </c>
      <c r="DW42" s="60">
        <v>1.2280004168</v>
      </c>
      <c r="DX42" s="13">
        <v>1.7539519399999998E-2</v>
      </c>
      <c r="DY42" s="60">
        <v>0.87258929760000004</v>
      </c>
      <c r="DZ42" s="15">
        <v>1.40974432E-2</v>
      </c>
    </row>
    <row r="43" spans="1:130">
      <c r="A43" s="8">
        <v>3800</v>
      </c>
      <c r="B43" s="63">
        <v>8118</v>
      </c>
      <c r="C43" s="64">
        <v>1782.3450422000001</v>
      </c>
      <c r="D43" s="70">
        <v>3749.8360808000002</v>
      </c>
      <c r="E43" s="70">
        <v>85.090656490000001</v>
      </c>
      <c r="F43" s="71">
        <v>9.8703420099999994E-2</v>
      </c>
      <c r="G43" s="64">
        <v>4.2260228081999998</v>
      </c>
      <c r="H43" s="71">
        <v>2.1277648000000001E-3</v>
      </c>
      <c r="I43" s="70">
        <v>193.77900199000001</v>
      </c>
      <c r="J43" s="71">
        <v>1.2871626966</v>
      </c>
      <c r="K43" s="70">
        <v>110.31893676999999</v>
      </c>
      <c r="L43" s="71">
        <v>0.70496676629999999</v>
      </c>
      <c r="M43" s="70">
        <v>39.681960838000002</v>
      </c>
      <c r="N43" s="71">
        <v>0.31419814660000001</v>
      </c>
      <c r="O43" s="37" t="s">
        <v>83</v>
      </c>
      <c r="P43" s="13">
        <v>0</v>
      </c>
      <c r="Q43" s="70">
        <v>34.210292097</v>
      </c>
      <c r="R43" s="71">
        <v>6.0161144899999998E-2</v>
      </c>
      <c r="S43" s="37" t="s">
        <v>83</v>
      </c>
      <c r="T43" s="13">
        <v>0</v>
      </c>
      <c r="U43" s="37" t="s">
        <v>83</v>
      </c>
      <c r="V43" s="13">
        <v>0</v>
      </c>
      <c r="W43" s="70">
        <v>0.38794273769999998</v>
      </c>
      <c r="X43" s="71">
        <v>4.0261489000000001E-3</v>
      </c>
      <c r="Y43" s="70">
        <v>52.209863681999998</v>
      </c>
      <c r="Z43" s="71">
        <v>1.2004749889999999</v>
      </c>
      <c r="AA43" s="37" t="s">
        <v>83</v>
      </c>
      <c r="AB43" s="13">
        <v>0</v>
      </c>
      <c r="AC43" s="70">
        <v>5.7675610000000003E-4</v>
      </c>
      <c r="AD43" s="71">
        <v>3.7384134E-6</v>
      </c>
      <c r="AE43" s="37" t="s">
        <v>83</v>
      </c>
      <c r="AF43" s="13">
        <v>0</v>
      </c>
      <c r="AG43" s="37" t="s">
        <v>83</v>
      </c>
      <c r="AH43" s="13">
        <v>0</v>
      </c>
      <c r="AI43" s="70">
        <f t="shared" si="0"/>
        <v>5.7675610000000003E-4</v>
      </c>
      <c r="AJ43" s="71">
        <f t="shared" si="0"/>
        <v>3.7384134E-6</v>
      </c>
      <c r="AK43" s="70">
        <v>143.09824380000001</v>
      </c>
      <c r="AL43" s="71">
        <v>1.9475751262000001</v>
      </c>
      <c r="AM43" s="37" t="s">
        <v>83</v>
      </c>
      <c r="AN43" s="13">
        <v>0</v>
      </c>
      <c r="AO43" s="37" t="s">
        <v>83</v>
      </c>
      <c r="AP43" s="13">
        <v>0</v>
      </c>
      <c r="AQ43" s="37" t="s">
        <v>83</v>
      </c>
      <c r="AR43" s="13">
        <v>0</v>
      </c>
      <c r="AS43" s="70">
        <v>87.495492998000003</v>
      </c>
      <c r="AT43" s="71">
        <v>2.8430879081999998</v>
      </c>
      <c r="AU43" s="70">
        <v>73.916528971000005</v>
      </c>
      <c r="AV43" s="71">
        <v>0.59182098559999996</v>
      </c>
      <c r="AW43" s="70">
        <v>33.528253110000001</v>
      </c>
      <c r="AX43" s="71">
        <v>0.36267165839999999</v>
      </c>
      <c r="AY43" s="70">
        <v>9.6134310563999996</v>
      </c>
      <c r="AZ43" s="71">
        <v>7.9993142899999994E-2</v>
      </c>
      <c r="BA43" s="60">
        <f t="shared" si="1"/>
        <v>30.774844804600008</v>
      </c>
      <c r="BB43" s="13">
        <f t="shared" si="1"/>
        <v>0.14915618429999999</v>
      </c>
      <c r="BC43" s="70">
        <v>0</v>
      </c>
      <c r="BD43" s="13">
        <v>0</v>
      </c>
      <c r="BE43" s="70">
        <v>212.29479898</v>
      </c>
      <c r="BF43" s="71">
        <v>2.7866887533</v>
      </c>
      <c r="BG43" s="71">
        <v>4.2747176999999997E-3</v>
      </c>
      <c r="BH43" s="13">
        <v>0</v>
      </c>
      <c r="BI43" s="70">
        <v>1.0315257873000001</v>
      </c>
      <c r="BJ43" s="71">
        <v>1.50398791E-2</v>
      </c>
      <c r="BK43" s="70">
        <v>38.650435049999999</v>
      </c>
      <c r="BL43" s="71">
        <v>0.29915826740000001</v>
      </c>
      <c r="BM43" s="7"/>
      <c r="BN43" s="13"/>
      <c r="BO43" s="7"/>
      <c r="BP43" s="13"/>
      <c r="BQ43" s="70">
        <v>17.602137092</v>
      </c>
      <c r="BR43" s="71">
        <v>1.9482772999999998E-2</v>
      </c>
      <c r="BS43" s="70">
        <v>16.608155005</v>
      </c>
      <c r="BT43" s="71">
        <v>4.0678371800000002E-2</v>
      </c>
      <c r="BU43" s="7"/>
      <c r="BV43" s="13"/>
      <c r="BW43" s="7"/>
      <c r="BX43" s="13"/>
      <c r="BY43" s="7"/>
      <c r="BZ43" s="13"/>
      <c r="CA43" s="7"/>
      <c r="CB43" s="13"/>
      <c r="CC43" s="70">
        <v>0.15055117730000001</v>
      </c>
      <c r="CD43" s="71">
        <v>1.8669373E-3</v>
      </c>
      <c r="CE43" s="70">
        <v>0.23739156040000001</v>
      </c>
      <c r="CF43" s="71">
        <v>2.1592116000000001E-3</v>
      </c>
      <c r="CG43" s="70">
        <v>4.2568795952</v>
      </c>
      <c r="CH43" s="71">
        <v>4.5051098300000002E-2</v>
      </c>
      <c r="CI43" s="70">
        <v>47.952984086999997</v>
      </c>
      <c r="CJ43" s="71">
        <v>1.1554238907000001</v>
      </c>
      <c r="CK43" s="6"/>
      <c r="CL43" s="13"/>
      <c r="CM43" s="7"/>
      <c r="CN43" s="15"/>
      <c r="CO43" s="70">
        <v>40.330753364000003</v>
      </c>
      <c r="CP43" s="71">
        <v>0.92108662789999995</v>
      </c>
      <c r="CQ43" s="70">
        <v>47.164739634</v>
      </c>
      <c r="CR43" s="71">
        <v>1.9220012802999999</v>
      </c>
      <c r="CS43" s="70">
        <v>27.129529934000001</v>
      </c>
      <c r="CT43" s="71">
        <v>1.0474786876</v>
      </c>
      <c r="CU43" s="70">
        <v>185.16526905000001</v>
      </c>
      <c r="CV43" s="66">
        <v>1.7392100658</v>
      </c>
      <c r="CW43" s="123">
        <v>2.1201257999999999E-3</v>
      </c>
      <c r="CX43" s="124">
        <v>3.7318738E-3</v>
      </c>
      <c r="CY43" s="124">
        <v>4.1440721999999996E-3</v>
      </c>
      <c r="CZ43" s="124">
        <v>4.2145580000000002E-3</v>
      </c>
      <c r="DA43" s="124">
        <v>4.2303247000000004E-3</v>
      </c>
      <c r="DB43" s="124">
        <v>4.2374943000000002E-3</v>
      </c>
      <c r="DC43" s="124">
        <v>4.2423601000000002E-3</v>
      </c>
      <c r="DD43" s="124">
        <v>4.2456962999999999E-3</v>
      </c>
      <c r="DE43" s="124">
        <v>4.2475027E-3</v>
      </c>
      <c r="DF43" s="125">
        <v>4.2487031E-3</v>
      </c>
      <c r="DG43" s="80">
        <v>104.97493317999999</v>
      </c>
      <c r="DH43" s="13">
        <v>0.73403486429999998</v>
      </c>
      <c r="DI43" s="60">
        <v>55.583165168999997</v>
      </c>
      <c r="DJ43" s="13">
        <v>0.40543850190000003</v>
      </c>
      <c r="DK43" s="60">
        <v>29.253863895999999</v>
      </c>
      <c r="DL43" s="13">
        <v>0.22342808619999999</v>
      </c>
      <c r="DM43" s="60">
        <v>15.522030625999999</v>
      </c>
      <c r="DN43" s="13">
        <v>0.12582663929999999</v>
      </c>
      <c r="DO43" s="60">
        <v>8.4982337338999994</v>
      </c>
      <c r="DP43" s="13">
        <v>7.4538211699999996E-2</v>
      </c>
      <c r="DQ43" s="60">
        <v>4.8658092652000002</v>
      </c>
      <c r="DR43" s="13">
        <v>4.71911899E-2</v>
      </c>
      <c r="DS43" s="60">
        <v>2.9482466145999999</v>
      </c>
      <c r="DT43" s="13">
        <v>3.2183875799999997E-2</v>
      </c>
      <c r="DU43" s="60">
        <v>1.8893843755999999</v>
      </c>
      <c r="DV43" s="13">
        <v>2.3475300800000001E-2</v>
      </c>
      <c r="DW43" s="60">
        <v>1.2828162708999999</v>
      </c>
      <c r="DX43" s="13">
        <v>1.81163425E-2</v>
      </c>
      <c r="DY43" s="60">
        <v>0.91252214769999995</v>
      </c>
      <c r="DZ43" s="15">
        <v>1.45549796E-2</v>
      </c>
    </row>
    <row r="44" spans="1:130">
      <c r="A44" s="8">
        <v>3900</v>
      </c>
      <c r="B44" s="63">
        <v>7774</v>
      </c>
      <c r="C44" s="64">
        <v>1809.2818758000001</v>
      </c>
      <c r="D44" s="70">
        <v>3849.6229744000002</v>
      </c>
      <c r="E44" s="70">
        <v>87.323340494999997</v>
      </c>
      <c r="F44" s="71">
        <v>0.100153567</v>
      </c>
      <c r="G44" s="64">
        <v>4.5762779667000002</v>
      </c>
      <c r="H44" s="71">
        <v>2.2692217999999999E-3</v>
      </c>
      <c r="I44" s="70">
        <v>194.95246546999999</v>
      </c>
      <c r="J44" s="71">
        <v>1.2950692914999999</v>
      </c>
      <c r="K44" s="70">
        <v>111.75866037999999</v>
      </c>
      <c r="L44" s="71">
        <v>0.71428099560000002</v>
      </c>
      <c r="M44" s="70">
        <v>40.608516924</v>
      </c>
      <c r="N44" s="71">
        <v>0.32095870409999999</v>
      </c>
      <c r="O44" s="37" t="s">
        <v>83</v>
      </c>
      <c r="P44" s="13">
        <v>0</v>
      </c>
      <c r="Q44" s="70">
        <v>35.674321773000003</v>
      </c>
      <c r="R44" s="71">
        <v>6.2343930800000003E-2</v>
      </c>
      <c r="S44" s="37" t="s">
        <v>83</v>
      </c>
      <c r="T44" s="13">
        <v>0</v>
      </c>
      <c r="U44" s="37" t="s">
        <v>83</v>
      </c>
      <c r="V44" s="13">
        <v>0</v>
      </c>
      <c r="W44" s="70">
        <v>0.4071820062</v>
      </c>
      <c r="X44" s="71">
        <v>4.2142244000000001E-3</v>
      </c>
      <c r="Y44" s="70">
        <v>53.753242446000002</v>
      </c>
      <c r="Z44" s="71">
        <v>1.2330514334</v>
      </c>
      <c r="AA44" s="37" t="s">
        <v>83</v>
      </c>
      <c r="AB44" s="13">
        <v>0</v>
      </c>
      <c r="AC44" s="70">
        <v>5.7278750000000001E-4</v>
      </c>
      <c r="AD44" s="71">
        <v>3.7127E-6</v>
      </c>
      <c r="AE44" s="37" t="s">
        <v>83</v>
      </c>
      <c r="AF44" s="13">
        <v>0</v>
      </c>
      <c r="AG44" s="37" t="s">
        <v>83</v>
      </c>
      <c r="AH44" s="13">
        <v>0</v>
      </c>
      <c r="AI44" s="70">
        <f t="shared" si="0"/>
        <v>5.7278750000000001E-4</v>
      </c>
      <c r="AJ44" s="71">
        <f t="shared" si="0"/>
        <v>3.7127E-6</v>
      </c>
      <c r="AK44" s="70">
        <v>145.22847744000001</v>
      </c>
      <c r="AL44" s="71">
        <v>1.9616853549</v>
      </c>
      <c r="AM44" s="37" t="s">
        <v>83</v>
      </c>
      <c r="AN44" s="13">
        <v>0</v>
      </c>
      <c r="AO44" s="37" t="s">
        <v>83</v>
      </c>
      <c r="AP44" s="13">
        <v>0</v>
      </c>
      <c r="AQ44" s="37" t="s">
        <v>83</v>
      </c>
      <c r="AR44" s="13">
        <v>0</v>
      </c>
      <c r="AS44" s="70">
        <v>88.796784107999997</v>
      </c>
      <c r="AT44" s="71">
        <v>2.8717874631</v>
      </c>
      <c r="AU44" s="70">
        <v>75.393238479999994</v>
      </c>
      <c r="AV44" s="71">
        <v>0.60067595809999996</v>
      </c>
      <c r="AW44" s="70">
        <v>34.174461215000001</v>
      </c>
      <c r="AX44" s="71">
        <v>0.36815545360000002</v>
      </c>
      <c r="AY44" s="70">
        <v>9.7446577784000006</v>
      </c>
      <c r="AZ44" s="71">
        <v>8.0775080599999993E-2</v>
      </c>
      <c r="BA44" s="60">
        <f t="shared" si="1"/>
        <v>31.474119486599989</v>
      </c>
      <c r="BB44" s="13">
        <f t="shared" si="1"/>
        <v>0.15174542389999995</v>
      </c>
      <c r="BC44" s="70">
        <v>0</v>
      </c>
      <c r="BD44" s="13">
        <v>0</v>
      </c>
      <c r="BE44" s="70">
        <v>217.19831694000001</v>
      </c>
      <c r="BF44" s="71">
        <v>2.8241885829000002</v>
      </c>
      <c r="BG44" s="71">
        <v>4.5980060999999996E-3</v>
      </c>
      <c r="BH44" s="13">
        <v>0</v>
      </c>
      <c r="BI44" s="70">
        <v>1.0613863201</v>
      </c>
      <c r="BJ44" s="71">
        <v>1.5414552099999999E-2</v>
      </c>
      <c r="BK44" s="70">
        <v>39.547130604000003</v>
      </c>
      <c r="BL44" s="71">
        <v>0.30554415200000001</v>
      </c>
      <c r="BM44" s="7"/>
      <c r="BN44" s="13"/>
      <c r="BO44" s="7"/>
      <c r="BP44" s="13"/>
      <c r="BQ44" s="70">
        <v>18.470158872999999</v>
      </c>
      <c r="BR44" s="71">
        <v>2.0260680600000001E-2</v>
      </c>
      <c r="BS44" s="70">
        <v>17.2041629</v>
      </c>
      <c r="BT44" s="71">
        <v>4.20832503E-2</v>
      </c>
      <c r="BU44" s="7"/>
      <c r="BV44" s="13"/>
      <c r="BW44" s="7"/>
      <c r="BX44" s="13"/>
      <c r="BY44" s="7"/>
      <c r="BZ44" s="13"/>
      <c r="CA44" s="7"/>
      <c r="CB44" s="13"/>
      <c r="CC44" s="70">
        <v>0.15790014020000001</v>
      </c>
      <c r="CD44" s="71">
        <v>1.9508848E-3</v>
      </c>
      <c r="CE44" s="70">
        <v>0.2492818661</v>
      </c>
      <c r="CF44" s="71">
        <v>2.2633395999999998E-3</v>
      </c>
      <c r="CG44" s="70">
        <v>4.4522740771000002</v>
      </c>
      <c r="CH44" s="71">
        <v>4.661937E-2</v>
      </c>
      <c r="CI44" s="70">
        <v>49.300968369000003</v>
      </c>
      <c r="CJ44" s="71">
        <v>1.1864320634000001</v>
      </c>
      <c r="CK44" s="6"/>
      <c r="CL44" s="13"/>
      <c r="CM44" s="7"/>
      <c r="CN44" s="15"/>
      <c r="CO44" s="70">
        <v>40.933608915000001</v>
      </c>
      <c r="CP44" s="71">
        <v>0.93226655889999999</v>
      </c>
      <c r="CQ44" s="70">
        <v>47.863175192999996</v>
      </c>
      <c r="CR44" s="71">
        <v>1.9395209041999999</v>
      </c>
      <c r="CS44" s="70">
        <v>28.572368794999999</v>
      </c>
      <c r="CT44" s="71">
        <v>1.0639694126000001</v>
      </c>
      <c r="CU44" s="70">
        <v>188.62594813999999</v>
      </c>
      <c r="CV44" s="66">
        <v>1.7602191704000001</v>
      </c>
      <c r="CW44" s="123">
        <v>2.2585423999999998E-3</v>
      </c>
      <c r="CX44" s="124">
        <v>3.9898631000000002E-3</v>
      </c>
      <c r="CY44" s="124">
        <v>4.4336660000000002E-3</v>
      </c>
      <c r="CZ44" s="124">
        <v>4.5155537000000001E-3</v>
      </c>
      <c r="DA44" s="124">
        <v>4.5349576999999999E-3</v>
      </c>
      <c r="DB44" s="124">
        <v>4.5458054999999997E-3</v>
      </c>
      <c r="DC44" s="124">
        <v>4.5519133E-3</v>
      </c>
      <c r="DD44" s="124">
        <v>4.5564977999999999E-3</v>
      </c>
      <c r="DE44" s="124">
        <v>4.5595588999999999E-3</v>
      </c>
      <c r="DF44" s="125">
        <v>4.56202E-3</v>
      </c>
      <c r="DG44" s="80">
        <v>105.94316458999999</v>
      </c>
      <c r="DH44" s="13">
        <v>0.74069089089999995</v>
      </c>
      <c r="DI44" s="60">
        <v>56.286689654</v>
      </c>
      <c r="DJ44" s="13">
        <v>0.41047113689999998</v>
      </c>
      <c r="DK44" s="60">
        <v>29.733464833999999</v>
      </c>
      <c r="DL44" s="13">
        <v>0.22703246799999999</v>
      </c>
      <c r="DM44" s="60">
        <v>15.839332757999999</v>
      </c>
      <c r="DN44" s="13">
        <v>0.12835739500000001</v>
      </c>
      <c r="DO44" s="60">
        <v>8.7074177467999991</v>
      </c>
      <c r="DP44" s="13">
        <v>7.6340684000000006E-2</v>
      </c>
      <c r="DQ44" s="60">
        <v>5.0077963343</v>
      </c>
      <c r="DR44" s="13">
        <v>4.85216376E-2</v>
      </c>
      <c r="DS44" s="60">
        <v>3.0461805724</v>
      </c>
      <c r="DT44" s="13">
        <v>3.31967003E-2</v>
      </c>
      <c r="DU44" s="60">
        <v>1.9583607924999999</v>
      </c>
      <c r="DV44" s="13">
        <v>2.42647442E-2</v>
      </c>
      <c r="DW44" s="60">
        <v>1.3338216314</v>
      </c>
      <c r="DX44" s="13">
        <v>1.8762622400000002E-2</v>
      </c>
      <c r="DY44" s="60">
        <v>0.9512653365</v>
      </c>
      <c r="DZ44" s="15">
        <v>1.50966134E-2</v>
      </c>
    </row>
    <row r="45" spans="1:130">
      <c r="A45" s="8">
        <v>4000</v>
      </c>
      <c r="B45" s="63">
        <v>7427</v>
      </c>
      <c r="C45" s="64">
        <v>1835.6754923999999</v>
      </c>
      <c r="D45" s="70">
        <v>3949.8247092000001</v>
      </c>
      <c r="E45" s="70">
        <v>89.479788256999996</v>
      </c>
      <c r="F45" s="71">
        <v>0.1015608736</v>
      </c>
      <c r="G45" s="64">
        <v>5.0119208824000001</v>
      </c>
      <c r="H45" s="71">
        <v>2.4285825E-3</v>
      </c>
      <c r="I45" s="70">
        <v>196.07127746</v>
      </c>
      <c r="J45" s="71">
        <v>1.3028563289999999</v>
      </c>
      <c r="K45" s="70">
        <v>113.04307838</v>
      </c>
      <c r="L45" s="71">
        <v>0.72264397810000003</v>
      </c>
      <c r="M45" s="70">
        <v>41.516198240000001</v>
      </c>
      <c r="N45" s="71">
        <v>0.32757836540000002</v>
      </c>
      <c r="O45" s="37" t="s">
        <v>83</v>
      </c>
      <c r="P45" s="13">
        <v>0</v>
      </c>
      <c r="Q45" s="70">
        <v>37.126473750999999</v>
      </c>
      <c r="R45" s="71">
        <v>6.4558668499999999E-2</v>
      </c>
      <c r="S45" s="37" t="s">
        <v>83</v>
      </c>
      <c r="T45" s="13">
        <v>0</v>
      </c>
      <c r="U45" s="37" t="s">
        <v>83</v>
      </c>
      <c r="V45" s="13">
        <v>0</v>
      </c>
      <c r="W45" s="70">
        <v>0.42391787510000001</v>
      </c>
      <c r="X45" s="71">
        <v>4.3481338E-3</v>
      </c>
      <c r="Y45" s="70">
        <v>55.276660147999998</v>
      </c>
      <c r="Z45" s="71">
        <v>1.2649667656000001</v>
      </c>
      <c r="AA45" s="37" t="s">
        <v>83</v>
      </c>
      <c r="AB45" s="13">
        <v>0</v>
      </c>
      <c r="AC45" s="70">
        <v>5.6860099999999996E-4</v>
      </c>
      <c r="AD45" s="71">
        <v>3.6855864000000001E-6</v>
      </c>
      <c r="AE45" s="37" t="s">
        <v>83</v>
      </c>
      <c r="AF45" s="13">
        <v>0</v>
      </c>
      <c r="AG45" s="37" t="s">
        <v>83</v>
      </c>
      <c r="AH45" s="13">
        <v>0</v>
      </c>
      <c r="AI45" s="70">
        <f t="shared" si="0"/>
        <v>5.6860099999999996E-4</v>
      </c>
      <c r="AJ45" s="71">
        <f t="shared" si="0"/>
        <v>3.6855864000000001E-6</v>
      </c>
      <c r="AK45" s="70">
        <v>147.17324669000001</v>
      </c>
      <c r="AL45" s="71">
        <v>1.9745930437000001</v>
      </c>
      <c r="AM45" s="37" t="s">
        <v>83</v>
      </c>
      <c r="AN45" s="13">
        <v>0</v>
      </c>
      <c r="AO45" s="37" t="s">
        <v>83</v>
      </c>
      <c r="AP45" s="13">
        <v>0</v>
      </c>
      <c r="AQ45" s="37" t="s">
        <v>83</v>
      </c>
      <c r="AR45" s="13">
        <v>0</v>
      </c>
      <c r="AS45" s="70">
        <v>90.041734210000001</v>
      </c>
      <c r="AT45" s="71">
        <v>2.898621527</v>
      </c>
      <c r="AU45" s="70">
        <v>76.883723682999999</v>
      </c>
      <c r="AV45" s="71">
        <v>0.60938442429999995</v>
      </c>
      <c r="AW45" s="70">
        <v>34.812576657999998</v>
      </c>
      <c r="AX45" s="71">
        <v>0.37336716129999997</v>
      </c>
      <c r="AY45" s="70">
        <v>9.8862669659000009</v>
      </c>
      <c r="AZ45" s="71">
        <v>8.1626767099999997E-2</v>
      </c>
      <c r="BA45" s="60">
        <f t="shared" si="1"/>
        <v>32.184880059100003</v>
      </c>
      <c r="BB45" s="13">
        <f t="shared" si="1"/>
        <v>0.15439049589999998</v>
      </c>
      <c r="BC45" s="70">
        <v>0</v>
      </c>
      <c r="BD45" s="13">
        <v>0</v>
      </c>
      <c r="BE45" s="70">
        <v>222.19294780999999</v>
      </c>
      <c r="BF45" s="71">
        <v>2.8609242088000002</v>
      </c>
      <c r="BG45" s="71">
        <v>4.9532166000000001E-3</v>
      </c>
      <c r="BH45" s="13">
        <v>0</v>
      </c>
      <c r="BI45" s="70">
        <v>1.0724767592</v>
      </c>
      <c r="BJ45" s="71">
        <v>1.55456311E-2</v>
      </c>
      <c r="BK45" s="70">
        <v>40.443721480999997</v>
      </c>
      <c r="BL45" s="71">
        <v>0.31203273419999999</v>
      </c>
      <c r="BM45" s="7"/>
      <c r="BN45" s="13"/>
      <c r="BO45" s="7"/>
      <c r="BP45" s="13"/>
      <c r="BQ45" s="70">
        <v>19.320973560999999</v>
      </c>
      <c r="BR45" s="71">
        <v>2.1047454699999999E-2</v>
      </c>
      <c r="BS45" s="70">
        <v>17.80550019</v>
      </c>
      <c r="BT45" s="71">
        <v>4.3511213799999997E-2</v>
      </c>
      <c r="BU45" s="7"/>
      <c r="BV45" s="13"/>
      <c r="BW45" s="7"/>
      <c r="BX45" s="13"/>
      <c r="BY45" s="7"/>
      <c r="BZ45" s="13"/>
      <c r="CA45" s="7"/>
      <c r="CB45" s="13"/>
      <c r="CC45" s="70">
        <v>0.16600071790000001</v>
      </c>
      <c r="CD45" s="71">
        <v>2.0146485000000001E-3</v>
      </c>
      <c r="CE45" s="70">
        <v>0.25791715710000002</v>
      </c>
      <c r="CF45" s="71">
        <v>2.3334852999999998E-3</v>
      </c>
      <c r="CG45" s="70">
        <v>4.6405573220000003</v>
      </c>
      <c r="CH45" s="71">
        <v>4.83343886E-2</v>
      </c>
      <c r="CI45" s="70">
        <v>50.636102825999998</v>
      </c>
      <c r="CJ45" s="71">
        <v>1.2166323771000001</v>
      </c>
      <c r="CK45" s="6"/>
      <c r="CL45" s="13"/>
      <c r="CM45" s="7"/>
      <c r="CN45" s="15"/>
      <c r="CO45" s="70">
        <v>41.551728439000001</v>
      </c>
      <c r="CP45" s="71">
        <v>0.94360127719999998</v>
      </c>
      <c r="CQ45" s="70">
        <v>48.490005771</v>
      </c>
      <c r="CR45" s="71">
        <v>1.9550202498</v>
      </c>
      <c r="CS45" s="70">
        <v>30.024837145999999</v>
      </c>
      <c r="CT45" s="71">
        <v>1.0799461406999999</v>
      </c>
      <c r="CU45" s="70">
        <v>192.16811066</v>
      </c>
      <c r="CV45" s="66">
        <v>1.7809780682</v>
      </c>
      <c r="CW45" s="123">
        <v>2.4150511000000001E-3</v>
      </c>
      <c r="CX45" s="124">
        <v>4.2785749999999997E-3</v>
      </c>
      <c r="CY45" s="124">
        <v>4.7616925999999999E-3</v>
      </c>
      <c r="CZ45" s="124">
        <v>4.8574487000000001E-3</v>
      </c>
      <c r="DA45" s="124">
        <v>4.8804271000000001E-3</v>
      </c>
      <c r="DB45" s="124">
        <v>4.8943325999999997E-3</v>
      </c>
      <c r="DC45" s="124">
        <v>4.9027710999999998E-3</v>
      </c>
      <c r="DD45" s="124">
        <v>4.9096931000000002E-3</v>
      </c>
      <c r="DE45" s="124">
        <v>4.9150985999999999E-3</v>
      </c>
      <c r="DF45" s="125">
        <v>4.9175366999999999E-3</v>
      </c>
      <c r="DG45" s="80">
        <v>106.87488934</v>
      </c>
      <c r="DH45" s="13">
        <v>0.74728811610000001</v>
      </c>
      <c r="DI45" s="60">
        <v>56.976906024000002</v>
      </c>
      <c r="DJ45" s="13">
        <v>0.41555651339999999</v>
      </c>
      <c r="DK45" s="60">
        <v>30.211596335999999</v>
      </c>
      <c r="DL45" s="13">
        <v>0.2307542783</v>
      </c>
      <c r="DM45" s="60">
        <v>16.163685992000001</v>
      </c>
      <c r="DN45" s="13">
        <v>0.13105807429999999</v>
      </c>
      <c r="DO45" s="60">
        <v>8.9286197572999999</v>
      </c>
      <c r="DP45" s="13">
        <v>7.8335554799999998E-2</v>
      </c>
      <c r="DQ45" s="60">
        <v>5.1619606732000003</v>
      </c>
      <c r="DR45" s="13">
        <v>5.0047687100000002E-2</v>
      </c>
      <c r="DS45" s="60">
        <v>3.1564364972000001</v>
      </c>
      <c r="DT45" s="13">
        <v>3.43980521E-2</v>
      </c>
      <c r="DU45" s="60">
        <v>2.0398161181000001</v>
      </c>
      <c r="DV45" s="13">
        <v>2.52438527E-2</v>
      </c>
      <c r="DW45" s="60">
        <v>1.3957763582</v>
      </c>
      <c r="DX45" s="13">
        <v>1.9582966300000001E-2</v>
      </c>
      <c r="DY45" s="60">
        <v>1.0006265484000001</v>
      </c>
      <c r="DZ45" s="15">
        <v>1.5806369300000001E-2</v>
      </c>
    </row>
    <row r="46" spans="1:130">
      <c r="A46" s="8">
        <v>4100</v>
      </c>
      <c r="B46" s="63">
        <v>7396</v>
      </c>
      <c r="C46" s="64">
        <v>1861.6119979</v>
      </c>
      <c r="D46" s="70">
        <v>4049.1850291999999</v>
      </c>
      <c r="E46" s="70">
        <v>91.660501553000003</v>
      </c>
      <c r="F46" s="71">
        <v>0.10295565750000001</v>
      </c>
      <c r="G46" s="64">
        <v>5.3443242450000001</v>
      </c>
      <c r="H46" s="71">
        <v>2.5524317999999998E-3</v>
      </c>
      <c r="I46" s="70">
        <v>197.16693728000001</v>
      </c>
      <c r="J46" s="71">
        <v>1.3103367614000001</v>
      </c>
      <c r="K46" s="70">
        <v>114.43688132</v>
      </c>
      <c r="L46" s="71">
        <v>0.73167238219999997</v>
      </c>
      <c r="M46" s="70">
        <v>42.559677241999999</v>
      </c>
      <c r="N46" s="71">
        <v>0.33517005820000001</v>
      </c>
      <c r="O46" s="37" t="s">
        <v>83</v>
      </c>
      <c r="P46" s="13">
        <v>0</v>
      </c>
      <c r="Q46" s="70">
        <v>38.691555149999999</v>
      </c>
      <c r="R46" s="71">
        <v>6.6891522699999997E-2</v>
      </c>
      <c r="S46" s="37" t="s">
        <v>83</v>
      </c>
      <c r="T46" s="13">
        <v>0</v>
      </c>
      <c r="U46" s="37" t="s">
        <v>83</v>
      </c>
      <c r="V46" s="13">
        <v>0</v>
      </c>
      <c r="W46" s="70">
        <v>0.445216891</v>
      </c>
      <c r="X46" s="71">
        <v>4.5124172000000004E-3</v>
      </c>
      <c r="Y46" s="70">
        <v>56.777151738000001</v>
      </c>
      <c r="Z46" s="71">
        <v>1.2960023869999999</v>
      </c>
      <c r="AA46" s="37" t="s">
        <v>83</v>
      </c>
      <c r="AB46" s="13">
        <v>0</v>
      </c>
      <c r="AC46" s="70">
        <v>5.6466929999999995E-4</v>
      </c>
      <c r="AD46" s="71">
        <v>3.6601746999999998E-6</v>
      </c>
      <c r="AE46" s="37" t="s">
        <v>83</v>
      </c>
      <c r="AF46" s="13">
        <v>0</v>
      </c>
      <c r="AG46" s="37" t="s">
        <v>83</v>
      </c>
      <c r="AH46" s="13">
        <v>0</v>
      </c>
      <c r="AI46" s="70">
        <f t="shared" si="0"/>
        <v>5.6466929999999995E-4</v>
      </c>
      <c r="AJ46" s="71">
        <f t="shared" si="0"/>
        <v>3.6601746999999998E-6</v>
      </c>
      <c r="AK46" s="70">
        <v>149.13975550999999</v>
      </c>
      <c r="AL46" s="71">
        <v>1.9875923710000001</v>
      </c>
      <c r="AM46" s="37" t="s">
        <v>83</v>
      </c>
      <c r="AN46" s="13">
        <v>0</v>
      </c>
      <c r="AO46" s="37" t="s">
        <v>83</v>
      </c>
      <c r="AP46" s="13">
        <v>0</v>
      </c>
      <c r="AQ46" s="37" t="s">
        <v>83</v>
      </c>
      <c r="AR46" s="13">
        <v>0</v>
      </c>
      <c r="AS46" s="70">
        <v>91.319687520000002</v>
      </c>
      <c r="AT46" s="71">
        <v>2.9269006915000002</v>
      </c>
      <c r="AU46" s="70">
        <v>78.399471172000005</v>
      </c>
      <c r="AV46" s="71">
        <v>0.61836413290000003</v>
      </c>
      <c r="AW46" s="70">
        <v>35.454417147999997</v>
      </c>
      <c r="AX46" s="71">
        <v>0.37880416760000002</v>
      </c>
      <c r="AY46" s="70">
        <v>10.032712597</v>
      </c>
      <c r="AZ46" s="71">
        <v>8.2514406799999995E-2</v>
      </c>
      <c r="BA46" s="60">
        <f t="shared" si="1"/>
        <v>32.912341427000008</v>
      </c>
      <c r="BB46" s="13">
        <f t="shared" si="1"/>
        <v>0.15704555850000002</v>
      </c>
      <c r="BC46" s="70">
        <v>0</v>
      </c>
      <c r="BD46" s="13">
        <v>0</v>
      </c>
      <c r="BE46" s="70">
        <v>227.11502557</v>
      </c>
      <c r="BF46" s="71">
        <v>2.8968958137</v>
      </c>
      <c r="BG46" s="71">
        <v>5.2266144000000002E-3</v>
      </c>
      <c r="BH46" s="13">
        <v>0</v>
      </c>
      <c r="BI46" s="70">
        <v>1.0901246645</v>
      </c>
      <c r="BJ46" s="71">
        <v>1.5694523799999999E-2</v>
      </c>
      <c r="BK46" s="70">
        <v>41.469552577999998</v>
      </c>
      <c r="BL46" s="71">
        <v>0.31947553439999998</v>
      </c>
      <c r="BM46" s="7"/>
      <c r="BN46" s="13"/>
      <c r="BO46" s="7"/>
      <c r="BP46" s="13"/>
      <c r="BQ46" s="70">
        <v>20.280881617999999</v>
      </c>
      <c r="BR46" s="71">
        <v>2.1919431E-2</v>
      </c>
      <c r="BS46" s="70">
        <v>18.410673532000001</v>
      </c>
      <c r="BT46" s="71">
        <v>4.49720916E-2</v>
      </c>
      <c r="BU46" s="7"/>
      <c r="BV46" s="13"/>
      <c r="BW46" s="7"/>
      <c r="BX46" s="13"/>
      <c r="BY46" s="7"/>
      <c r="BZ46" s="13"/>
      <c r="CA46" s="7"/>
      <c r="CB46" s="13"/>
      <c r="CC46" s="70">
        <v>0.17427835759999999</v>
      </c>
      <c r="CD46" s="71">
        <v>2.0671992000000001E-3</v>
      </c>
      <c r="CE46" s="70">
        <v>0.27093853340000001</v>
      </c>
      <c r="CF46" s="71">
        <v>2.4452179999999999E-3</v>
      </c>
      <c r="CG46" s="70">
        <v>4.8349554587999997</v>
      </c>
      <c r="CH46" s="71">
        <v>5.0220698799999998E-2</v>
      </c>
      <c r="CI46" s="70">
        <v>51.942196279000001</v>
      </c>
      <c r="CJ46" s="71">
        <v>1.2457816881999999</v>
      </c>
      <c r="CK46" s="6"/>
      <c r="CL46" s="13"/>
      <c r="CM46" s="7"/>
      <c r="CN46" s="15"/>
      <c r="CO46" s="70">
        <v>42.191296457</v>
      </c>
      <c r="CP46" s="71">
        <v>0.95482150539999999</v>
      </c>
      <c r="CQ46" s="70">
        <v>49.128391063000002</v>
      </c>
      <c r="CR46" s="71">
        <v>1.9720791861</v>
      </c>
      <c r="CS46" s="70">
        <v>31.584315904</v>
      </c>
      <c r="CT46" s="71">
        <v>1.0965213725</v>
      </c>
      <c r="CU46" s="70">
        <v>195.53070966999999</v>
      </c>
      <c r="CV46" s="66">
        <v>1.8003744412</v>
      </c>
      <c r="CW46" s="123">
        <v>2.5384342000000001E-3</v>
      </c>
      <c r="CX46" s="124">
        <v>4.5055826000000004E-3</v>
      </c>
      <c r="CY46" s="124">
        <v>5.0249233999999999E-3</v>
      </c>
      <c r="CZ46" s="124">
        <v>5.1315296000000003E-3</v>
      </c>
      <c r="DA46" s="124">
        <v>5.1543808000000003E-3</v>
      </c>
      <c r="DB46" s="124">
        <v>5.1681990000000001E-3</v>
      </c>
      <c r="DC46" s="124">
        <v>5.1765848E-3</v>
      </c>
      <c r="DD46" s="124">
        <v>5.1834600999999996E-3</v>
      </c>
      <c r="DE46" s="124">
        <v>5.1888248000000001E-3</v>
      </c>
      <c r="DF46" s="125">
        <v>5.1912399999999997E-3</v>
      </c>
      <c r="DG46" s="80">
        <v>107.78619227999999</v>
      </c>
      <c r="DH46" s="13">
        <v>0.75359603689999999</v>
      </c>
      <c r="DI46" s="60">
        <v>57.647644704000001</v>
      </c>
      <c r="DJ46" s="13">
        <v>0.42036773430000002</v>
      </c>
      <c r="DK46" s="60">
        <v>30.671862991000001</v>
      </c>
      <c r="DL46" s="13">
        <v>0.23420524509999999</v>
      </c>
      <c r="DM46" s="60">
        <v>16.467549140999999</v>
      </c>
      <c r="DN46" s="13">
        <v>0.13346377349999999</v>
      </c>
      <c r="DO46" s="60">
        <v>9.1269442715999993</v>
      </c>
      <c r="DP46" s="13">
        <v>8.0016705499999993E-2</v>
      </c>
      <c r="DQ46" s="60">
        <v>5.2928178780000001</v>
      </c>
      <c r="DR46" s="13">
        <v>5.1254337800000001E-2</v>
      </c>
      <c r="DS46" s="60">
        <v>3.2459599127000001</v>
      </c>
      <c r="DT46" s="13">
        <v>3.5296016999999999E-2</v>
      </c>
      <c r="DU46" s="60">
        <v>2.1031054077000002</v>
      </c>
      <c r="DV46" s="13">
        <v>2.5938175899999999E-2</v>
      </c>
      <c r="DW46" s="60">
        <v>1.4426019395</v>
      </c>
      <c r="DX46" s="13">
        <v>2.0142261500000001E-2</v>
      </c>
      <c r="DY46" s="60">
        <v>1.0355110524</v>
      </c>
      <c r="DZ46" s="15">
        <v>1.6264412799999999E-2</v>
      </c>
    </row>
    <row r="47" spans="1:130">
      <c r="A47" s="8">
        <v>4200</v>
      </c>
      <c r="B47" s="63">
        <v>7024</v>
      </c>
      <c r="C47" s="64">
        <v>1887.1188763</v>
      </c>
      <c r="D47" s="70">
        <v>4150.2246735999997</v>
      </c>
      <c r="E47" s="70">
        <v>93.871366863999995</v>
      </c>
      <c r="F47" s="71">
        <v>0.1043385057</v>
      </c>
      <c r="G47" s="64">
        <v>5.7476874586999998</v>
      </c>
      <c r="H47" s="71">
        <v>2.7036821999999999E-3</v>
      </c>
      <c r="I47" s="70">
        <v>198.22219405999999</v>
      </c>
      <c r="J47" s="71">
        <v>1.3175472489</v>
      </c>
      <c r="K47" s="70">
        <v>115.77550601</v>
      </c>
      <c r="L47" s="71">
        <v>0.74081648929999999</v>
      </c>
      <c r="M47" s="70">
        <v>43.398024669000002</v>
      </c>
      <c r="N47" s="71">
        <v>0.34140857260000002</v>
      </c>
      <c r="O47" s="37" t="s">
        <v>83</v>
      </c>
      <c r="P47" s="13">
        <v>0</v>
      </c>
      <c r="Q47" s="70">
        <v>40.167102174999997</v>
      </c>
      <c r="R47" s="71">
        <v>6.9030584699999994E-2</v>
      </c>
      <c r="S47" s="37" t="s">
        <v>83</v>
      </c>
      <c r="T47" s="13">
        <v>0</v>
      </c>
      <c r="U47" s="37" t="s">
        <v>83</v>
      </c>
      <c r="V47" s="13">
        <v>0</v>
      </c>
      <c r="W47" s="70">
        <v>0.45655730439999997</v>
      </c>
      <c r="X47" s="71">
        <v>4.6178581000000003E-3</v>
      </c>
      <c r="Y47" s="70">
        <v>58.194445217999998</v>
      </c>
      <c r="Z47" s="71">
        <v>1.3263663622999999</v>
      </c>
      <c r="AA47" s="37" t="s">
        <v>83</v>
      </c>
      <c r="AB47" s="13">
        <v>0</v>
      </c>
      <c r="AC47" s="70">
        <v>5.6117069999999996E-4</v>
      </c>
      <c r="AD47" s="71">
        <v>3.6375243E-6</v>
      </c>
      <c r="AE47" s="37" t="s">
        <v>83</v>
      </c>
      <c r="AF47" s="13">
        <v>0</v>
      </c>
      <c r="AG47" s="37" t="s">
        <v>83</v>
      </c>
      <c r="AH47" s="13">
        <v>0</v>
      </c>
      <c r="AI47" s="70">
        <f t="shared" si="0"/>
        <v>5.6117069999999996E-4</v>
      </c>
      <c r="AJ47" s="71">
        <f t="shared" si="0"/>
        <v>3.6375243E-6</v>
      </c>
      <c r="AK47" s="70">
        <v>150.98485821</v>
      </c>
      <c r="AL47" s="71">
        <v>1.9996194005000001</v>
      </c>
      <c r="AM47" s="37" t="s">
        <v>83</v>
      </c>
      <c r="AN47" s="13">
        <v>0</v>
      </c>
      <c r="AO47" s="37" t="s">
        <v>83</v>
      </c>
      <c r="AP47" s="13">
        <v>0</v>
      </c>
      <c r="AQ47" s="37" t="s">
        <v>83</v>
      </c>
      <c r="AR47" s="13">
        <v>0</v>
      </c>
      <c r="AS47" s="70">
        <v>92.564430017999996</v>
      </c>
      <c r="AT47" s="71">
        <v>2.9535098099999999</v>
      </c>
      <c r="AU47" s="70">
        <v>79.887735638999999</v>
      </c>
      <c r="AV47" s="71">
        <v>0.62714373879999996</v>
      </c>
      <c r="AW47" s="70">
        <v>36.063203891000001</v>
      </c>
      <c r="AX47" s="71">
        <v>0.38414754940000001</v>
      </c>
      <c r="AY47" s="70">
        <v>10.1711387</v>
      </c>
      <c r="AZ47" s="71">
        <v>8.3377369399999998E-2</v>
      </c>
      <c r="BA47" s="60">
        <f t="shared" si="1"/>
        <v>33.653393047999998</v>
      </c>
      <c r="BB47" s="13">
        <f t="shared" si="1"/>
        <v>0.15961881999999994</v>
      </c>
      <c r="BC47" s="70">
        <v>0</v>
      </c>
      <c r="BD47" s="13">
        <v>0</v>
      </c>
      <c r="BE47" s="70">
        <v>231.9548169</v>
      </c>
      <c r="BF47" s="71">
        <v>2.9323975008000001</v>
      </c>
      <c r="BG47" s="71">
        <v>5.5625739999999998E-3</v>
      </c>
      <c r="BH47" s="13">
        <v>0</v>
      </c>
      <c r="BI47" s="70">
        <v>1.1178308041</v>
      </c>
      <c r="BJ47" s="71">
        <v>1.61277724E-2</v>
      </c>
      <c r="BK47" s="70">
        <v>42.280193865000001</v>
      </c>
      <c r="BL47" s="71">
        <v>0.32528080030000001</v>
      </c>
      <c r="BM47" s="7"/>
      <c r="BN47" s="13"/>
      <c r="BO47" s="7"/>
      <c r="BP47" s="13"/>
      <c r="BQ47" s="70">
        <v>21.161010868000002</v>
      </c>
      <c r="BR47" s="71">
        <v>2.2695745600000001E-2</v>
      </c>
      <c r="BS47" s="70">
        <v>19.006091306999998</v>
      </c>
      <c r="BT47" s="71">
        <v>4.6334839099999997E-2</v>
      </c>
      <c r="BU47" s="7"/>
      <c r="BV47" s="13"/>
      <c r="BW47" s="7"/>
      <c r="BX47" s="13"/>
      <c r="BY47" s="7"/>
      <c r="BZ47" s="13"/>
      <c r="CA47" s="7"/>
      <c r="CB47" s="13"/>
      <c r="CC47" s="70">
        <v>0.18162961820000001</v>
      </c>
      <c r="CD47" s="71">
        <v>2.1338145000000001E-3</v>
      </c>
      <c r="CE47" s="70">
        <v>0.27492768620000002</v>
      </c>
      <c r="CF47" s="71">
        <v>2.4840435999999998E-3</v>
      </c>
      <c r="CG47" s="70">
        <v>5.0266599239999996</v>
      </c>
      <c r="CH47" s="71">
        <v>5.2119887199999999E-2</v>
      </c>
      <c r="CI47" s="70">
        <v>53.167785293999998</v>
      </c>
      <c r="CJ47" s="71">
        <v>1.274246475</v>
      </c>
      <c r="CK47" s="6"/>
      <c r="CL47" s="13"/>
      <c r="CM47" s="7"/>
      <c r="CN47" s="15"/>
      <c r="CO47" s="70">
        <v>42.787633603000003</v>
      </c>
      <c r="CP47" s="71">
        <v>0.96575766340000002</v>
      </c>
      <c r="CQ47" s="70">
        <v>49.776796414000003</v>
      </c>
      <c r="CR47" s="71">
        <v>1.9877521466000001</v>
      </c>
      <c r="CS47" s="70">
        <v>33.138144017000002</v>
      </c>
      <c r="CT47" s="71">
        <v>1.1129634651</v>
      </c>
      <c r="CU47" s="70">
        <v>198.81667288</v>
      </c>
      <c r="CV47" s="66">
        <v>1.8194340358000001</v>
      </c>
      <c r="CW47" s="123">
        <v>2.6873675000000001E-3</v>
      </c>
      <c r="CX47" s="124">
        <v>4.7795238999999998E-3</v>
      </c>
      <c r="CY47" s="124">
        <v>5.3376261999999999E-3</v>
      </c>
      <c r="CZ47" s="124">
        <v>5.4541950000000002E-3</v>
      </c>
      <c r="DA47" s="124">
        <v>5.4791170000000004E-3</v>
      </c>
      <c r="DB47" s="124">
        <v>5.4934711000000002E-3</v>
      </c>
      <c r="DC47" s="124">
        <v>5.5024261E-3</v>
      </c>
      <c r="DD47" s="124">
        <v>5.5098758000000003E-3</v>
      </c>
      <c r="DE47" s="124">
        <v>5.5158204000000004E-3</v>
      </c>
      <c r="DF47" s="125">
        <v>5.5188316999999999E-3</v>
      </c>
      <c r="DG47" s="80">
        <v>108.66666660999999</v>
      </c>
      <c r="DH47" s="13">
        <v>0.75967992630000003</v>
      </c>
      <c r="DI47" s="60">
        <v>58.300078728999999</v>
      </c>
      <c r="DJ47" s="13">
        <v>0.42502293810000003</v>
      </c>
      <c r="DK47" s="60">
        <v>31.119894388999999</v>
      </c>
      <c r="DL47" s="13">
        <v>0.2375553702</v>
      </c>
      <c r="DM47" s="60">
        <v>16.767069106000001</v>
      </c>
      <c r="DN47" s="13">
        <v>0.135838297</v>
      </c>
      <c r="DO47" s="60">
        <v>9.3234847688000002</v>
      </c>
      <c r="DP47" s="13">
        <v>8.1696507099999996E-2</v>
      </c>
      <c r="DQ47" s="60">
        <v>5.4249428412</v>
      </c>
      <c r="DR47" s="13">
        <v>5.2484363700000002E-2</v>
      </c>
      <c r="DS47" s="60">
        <v>3.3364169092</v>
      </c>
      <c r="DT47" s="13">
        <v>3.6226252100000002E-2</v>
      </c>
      <c r="DU47" s="60">
        <v>2.1682146193</v>
      </c>
      <c r="DV47" s="13">
        <v>2.6674360000000001E-2</v>
      </c>
      <c r="DW47" s="60">
        <v>1.4910332978</v>
      </c>
      <c r="DX47" s="13">
        <v>2.0744678900000001E-2</v>
      </c>
      <c r="DY47" s="60">
        <v>1.0723924842000001</v>
      </c>
      <c r="DZ47" s="15">
        <v>1.67705597E-2</v>
      </c>
    </row>
    <row r="48" spans="1:130">
      <c r="A48" s="8">
        <v>4300</v>
      </c>
      <c r="B48" s="63">
        <v>6926</v>
      </c>
      <c r="C48" s="64">
        <v>1912.1196668</v>
      </c>
      <c r="D48" s="70">
        <v>4250.7217499999997</v>
      </c>
      <c r="E48" s="70">
        <v>95.995231447999998</v>
      </c>
      <c r="F48" s="71">
        <v>0.1056359239</v>
      </c>
      <c r="G48" s="64">
        <v>6.134051178</v>
      </c>
      <c r="H48" s="71">
        <v>2.8415749999999998E-3</v>
      </c>
      <c r="I48" s="70">
        <v>199.22908688000001</v>
      </c>
      <c r="J48" s="71">
        <v>1.3242209678000001</v>
      </c>
      <c r="K48" s="70">
        <v>117.08137992</v>
      </c>
      <c r="L48" s="71">
        <v>0.74917994109999997</v>
      </c>
      <c r="M48" s="70">
        <v>44.365199283000003</v>
      </c>
      <c r="N48" s="71">
        <v>0.34830242500000003</v>
      </c>
      <c r="O48" s="37" t="s">
        <v>83</v>
      </c>
      <c r="P48" s="13">
        <v>0</v>
      </c>
      <c r="Q48" s="70">
        <v>41.746259516999999</v>
      </c>
      <c r="R48" s="71">
        <v>7.1312057700000001E-2</v>
      </c>
      <c r="S48" s="37" t="s">
        <v>83</v>
      </c>
      <c r="T48" s="13">
        <v>0</v>
      </c>
      <c r="U48" s="37" t="s">
        <v>83</v>
      </c>
      <c r="V48" s="13">
        <v>0</v>
      </c>
      <c r="W48" s="70">
        <v>0.47828631840000002</v>
      </c>
      <c r="X48" s="71">
        <v>4.7661066999999998E-3</v>
      </c>
      <c r="Y48" s="70">
        <v>59.604024398</v>
      </c>
      <c r="Z48" s="71">
        <v>1.3558290228000001</v>
      </c>
      <c r="AA48" s="37" t="s">
        <v>83</v>
      </c>
      <c r="AB48" s="13">
        <v>0</v>
      </c>
      <c r="AC48" s="70">
        <v>5.5759970000000001E-4</v>
      </c>
      <c r="AD48" s="71">
        <v>3.614391E-6</v>
      </c>
      <c r="AE48" s="37" t="s">
        <v>83</v>
      </c>
      <c r="AF48" s="13">
        <v>0</v>
      </c>
      <c r="AG48" s="37" t="s">
        <v>83</v>
      </c>
      <c r="AH48" s="13">
        <v>0</v>
      </c>
      <c r="AI48" s="70">
        <f t="shared" si="0"/>
        <v>5.5759970000000001E-4</v>
      </c>
      <c r="AJ48" s="71">
        <f t="shared" si="0"/>
        <v>3.614391E-6</v>
      </c>
      <c r="AK48" s="70">
        <v>152.87602677999999</v>
      </c>
      <c r="AL48" s="71">
        <v>2.0116227154000001</v>
      </c>
      <c r="AM48" s="37" t="s">
        <v>83</v>
      </c>
      <c r="AN48" s="13">
        <v>0</v>
      </c>
      <c r="AO48" s="37" t="s">
        <v>83</v>
      </c>
      <c r="AP48" s="13">
        <v>0</v>
      </c>
      <c r="AQ48" s="37" t="s">
        <v>83</v>
      </c>
      <c r="AR48" s="13">
        <v>0</v>
      </c>
      <c r="AS48" s="70">
        <v>93.799787027999997</v>
      </c>
      <c r="AT48" s="71">
        <v>2.9789507448000001</v>
      </c>
      <c r="AU48" s="70">
        <v>81.306793885999994</v>
      </c>
      <c r="AV48" s="71">
        <v>0.63538095589999999</v>
      </c>
      <c r="AW48" s="70">
        <v>36.611607601000003</v>
      </c>
      <c r="AX48" s="71">
        <v>0.38903570710000002</v>
      </c>
      <c r="AY48" s="70">
        <v>10.299850986999999</v>
      </c>
      <c r="AZ48" s="71">
        <v>8.4150435900000001E-2</v>
      </c>
      <c r="BA48" s="60">
        <f t="shared" si="1"/>
        <v>34.395335297999992</v>
      </c>
      <c r="BB48" s="13">
        <f t="shared" si="1"/>
        <v>0.16219481289999998</v>
      </c>
      <c r="BC48" s="70">
        <v>0</v>
      </c>
      <c r="BD48" s="13">
        <v>0</v>
      </c>
      <c r="BE48" s="70">
        <v>236.86569969999999</v>
      </c>
      <c r="BF48" s="71">
        <v>2.9671969377999998</v>
      </c>
      <c r="BG48" s="71">
        <v>5.8653139999999999E-3</v>
      </c>
      <c r="BH48" s="13">
        <v>0</v>
      </c>
      <c r="BI48" s="70">
        <v>1.1435828272999999</v>
      </c>
      <c r="BJ48" s="71">
        <v>1.63924147E-2</v>
      </c>
      <c r="BK48" s="70">
        <v>43.221616456</v>
      </c>
      <c r="BL48" s="71">
        <v>0.3319100103</v>
      </c>
      <c r="BM48" s="7"/>
      <c r="BN48" s="13"/>
      <c r="BO48" s="7"/>
      <c r="BP48" s="13"/>
      <c r="BQ48" s="70">
        <v>22.097400867000001</v>
      </c>
      <c r="BR48" s="71">
        <v>2.3499244499999999E-2</v>
      </c>
      <c r="BS48" s="70">
        <v>19.648858650000001</v>
      </c>
      <c r="BT48" s="71">
        <v>4.7812813199999998E-2</v>
      </c>
      <c r="BU48" s="7"/>
      <c r="BV48" s="13"/>
      <c r="BW48" s="7"/>
      <c r="BX48" s="13"/>
      <c r="BY48" s="7"/>
      <c r="BZ48" s="13"/>
      <c r="CA48" s="7"/>
      <c r="CB48" s="13"/>
      <c r="CC48" s="70">
        <v>0.19679949320000001</v>
      </c>
      <c r="CD48" s="71">
        <v>2.2313135000000001E-3</v>
      </c>
      <c r="CE48" s="70">
        <v>0.28148682520000001</v>
      </c>
      <c r="CF48" s="71">
        <v>2.5347933000000001E-3</v>
      </c>
      <c r="CG48" s="70">
        <v>5.2163959593999998</v>
      </c>
      <c r="CH48" s="71">
        <v>5.3747137399999999E-2</v>
      </c>
      <c r="CI48" s="70">
        <v>54.387628438999997</v>
      </c>
      <c r="CJ48" s="71">
        <v>1.3020818854</v>
      </c>
      <c r="CK48" s="6"/>
      <c r="CL48" s="13"/>
      <c r="CM48" s="7"/>
      <c r="CN48" s="15"/>
      <c r="CO48" s="70">
        <v>43.377049405999998</v>
      </c>
      <c r="CP48" s="71">
        <v>0.97571790940000003</v>
      </c>
      <c r="CQ48" s="70">
        <v>50.422737622</v>
      </c>
      <c r="CR48" s="71">
        <v>2.0032328355</v>
      </c>
      <c r="CS48" s="70">
        <v>34.709017377999999</v>
      </c>
      <c r="CT48" s="71">
        <v>1.1284990747000001</v>
      </c>
      <c r="CU48" s="70">
        <v>202.15668231999999</v>
      </c>
      <c r="CV48" s="66">
        <v>1.8386978630999999</v>
      </c>
      <c r="CW48" s="123">
        <v>2.825363E-3</v>
      </c>
      <c r="CX48" s="124">
        <v>5.0337602999999996E-3</v>
      </c>
      <c r="CY48" s="124">
        <v>5.6268682000000002E-3</v>
      </c>
      <c r="CZ48" s="124">
        <v>5.7570299000000002E-3</v>
      </c>
      <c r="DA48" s="124">
        <v>5.7824280999999996E-3</v>
      </c>
      <c r="DB48" s="124">
        <v>5.7966963999999998E-3</v>
      </c>
      <c r="DC48" s="124">
        <v>5.8055989999999998E-3</v>
      </c>
      <c r="DD48" s="124">
        <v>5.8130018000000002E-3</v>
      </c>
      <c r="DE48" s="124">
        <v>5.8189048999999996E-3</v>
      </c>
      <c r="DF48" s="125">
        <v>5.8218920000000004E-3</v>
      </c>
      <c r="DG48" s="80">
        <v>109.4981094</v>
      </c>
      <c r="DH48" s="13">
        <v>0.76528190210000002</v>
      </c>
      <c r="DI48" s="60">
        <v>58.915129849000003</v>
      </c>
      <c r="DJ48" s="13">
        <v>0.42929026479999999</v>
      </c>
      <c r="DK48" s="60">
        <v>31.548954469000002</v>
      </c>
      <c r="DL48" s="13">
        <v>0.24064670069999999</v>
      </c>
      <c r="DM48" s="60">
        <v>17.061809231000002</v>
      </c>
      <c r="DN48" s="13">
        <v>0.13806225520000001</v>
      </c>
      <c r="DO48" s="60">
        <v>9.5209007982999996</v>
      </c>
      <c r="DP48" s="13">
        <v>8.3270481800000004E-2</v>
      </c>
      <c r="DQ48" s="60">
        <v>5.5561768760000003</v>
      </c>
      <c r="DR48" s="13">
        <v>5.3607267700000003E-2</v>
      </c>
      <c r="DS48" s="60">
        <v>3.4236134972999999</v>
      </c>
      <c r="DT48" s="13">
        <v>3.7036256500000003E-2</v>
      </c>
      <c r="DU48" s="60">
        <v>2.2270791715999998</v>
      </c>
      <c r="DV48" s="13">
        <v>2.7273389299999999E-2</v>
      </c>
      <c r="DW48" s="60">
        <v>1.5337299504999999</v>
      </c>
      <c r="DX48" s="13">
        <v>2.12173519E-2</v>
      </c>
      <c r="DY48" s="60">
        <v>1.1041226615999999</v>
      </c>
      <c r="DZ48" s="15">
        <v>1.7153369700000001E-2</v>
      </c>
    </row>
    <row r="49" spans="1:130">
      <c r="A49" s="8">
        <v>4400</v>
      </c>
      <c r="B49" s="63">
        <v>6519</v>
      </c>
      <c r="C49" s="64">
        <v>1936.575632</v>
      </c>
      <c r="D49" s="70">
        <v>4349.5319097000001</v>
      </c>
      <c r="E49" s="70">
        <v>97.976737764999996</v>
      </c>
      <c r="F49" s="71">
        <v>0.1068601757</v>
      </c>
      <c r="G49" s="64">
        <v>6.5316823341000001</v>
      </c>
      <c r="H49" s="71">
        <v>2.9851473000000002E-3</v>
      </c>
      <c r="I49" s="70">
        <v>200.21722621999999</v>
      </c>
      <c r="J49" s="71">
        <v>1.3309098856999999</v>
      </c>
      <c r="K49" s="70">
        <v>118.25833427000001</v>
      </c>
      <c r="L49" s="71">
        <v>0.75668104589999996</v>
      </c>
      <c r="M49" s="70">
        <v>45.311151176999999</v>
      </c>
      <c r="N49" s="71">
        <v>0.3551455335</v>
      </c>
      <c r="O49" s="37" t="s">
        <v>83</v>
      </c>
      <c r="P49" s="13">
        <v>0</v>
      </c>
      <c r="Q49" s="70">
        <v>43.257397806999997</v>
      </c>
      <c r="R49" s="71">
        <v>7.3489549299999998E-2</v>
      </c>
      <c r="S49" s="37" t="s">
        <v>83</v>
      </c>
      <c r="T49" s="13">
        <v>0</v>
      </c>
      <c r="U49" s="37" t="s">
        <v>83</v>
      </c>
      <c r="V49" s="13">
        <v>0</v>
      </c>
      <c r="W49" s="70">
        <v>0.50237488870000002</v>
      </c>
      <c r="X49" s="71">
        <v>4.9800940999999996E-3</v>
      </c>
      <c r="Y49" s="70">
        <v>60.940022079000002</v>
      </c>
      <c r="Z49" s="71">
        <v>1.3838662466</v>
      </c>
      <c r="AA49" s="37" t="s">
        <v>83</v>
      </c>
      <c r="AB49" s="13">
        <v>0</v>
      </c>
      <c r="AC49" s="70">
        <v>5.5403220000000005E-4</v>
      </c>
      <c r="AD49" s="71">
        <v>3.5913176000000001E-6</v>
      </c>
      <c r="AE49" s="37" t="s">
        <v>83</v>
      </c>
      <c r="AF49" s="13">
        <v>0</v>
      </c>
      <c r="AG49" s="37" t="s">
        <v>83</v>
      </c>
      <c r="AH49" s="13">
        <v>0</v>
      </c>
      <c r="AI49" s="70">
        <f t="shared" si="0"/>
        <v>5.5403220000000005E-4</v>
      </c>
      <c r="AJ49" s="71">
        <f t="shared" si="0"/>
        <v>3.5913176000000001E-6</v>
      </c>
      <c r="AK49" s="70">
        <v>154.57864649999999</v>
      </c>
      <c r="AL49" s="71">
        <v>2.0226130043000001</v>
      </c>
      <c r="AM49" s="37" t="s">
        <v>83</v>
      </c>
      <c r="AN49" s="13">
        <v>0</v>
      </c>
      <c r="AO49" s="37" t="s">
        <v>83</v>
      </c>
      <c r="AP49" s="13">
        <v>0</v>
      </c>
      <c r="AQ49" s="37" t="s">
        <v>83</v>
      </c>
      <c r="AR49" s="13">
        <v>0</v>
      </c>
      <c r="AS49" s="70">
        <v>94.998164613</v>
      </c>
      <c r="AT49" s="71">
        <v>3.0038100263</v>
      </c>
      <c r="AU49" s="70">
        <v>82.698159094999994</v>
      </c>
      <c r="AV49" s="71">
        <v>0.64340483589999997</v>
      </c>
      <c r="AW49" s="70">
        <v>37.179239027000001</v>
      </c>
      <c r="AX49" s="71">
        <v>0.39390764449999999</v>
      </c>
      <c r="AY49" s="70">
        <v>10.41367778</v>
      </c>
      <c r="AZ49" s="71">
        <v>8.4859342000000004E-2</v>
      </c>
      <c r="BA49" s="60">
        <f t="shared" si="1"/>
        <v>35.105242287999992</v>
      </c>
      <c r="BB49" s="13">
        <f t="shared" si="1"/>
        <v>0.16463784939999998</v>
      </c>
      <c r="BC49" s="70">
        <v>0</v>
      </c>
      <c r="BD49" s="13">
        <v>0</v>
      </c>
      <c r="BE49" s="70">
        <v>241.79437023</v>
      </c>
      <c r="BF49" s="71">
        <v>3.0009618791000001</v>
      </c>
      <c r="BG49" s="71">
        <v>6.1809300000000003E-3</v>
      </c>
      <c r="BH49" s="13">
        <v>0</v>
      </c>
      <c r="BI49" s="70">
        <v>1.1802702959</v>
      </c>
      <c r="BJ49" s="71">
        <v>1.6854491499999999E-2</v>
      </c>
      <c r="BK49" s="70">
        <v>44.130880881000003</v>
      </c>
      <c r="BL49" s="71">
        <v>0.33829104199999999</v>
      </c>
      <c r="BM49" s="7"/>
      <c r="BN49" s="13"/>
      <c r="BO49" s="7"/>
      <c r="BP49" s="13"/>
      <c r="BQ49" s="70">
        <v>23.026350639</v>
      </c>
      <c r="BR49" s="71">
        <v>2.4300308600000001E-2</v>
      </c>
      <c r="BS49" s="70">
        <v>20.231047168</v>
      </c>
      <c r="BT49" s="71">
        <v>4.9189240799999999E-2</v>
      </c>
      <c r="BU49" s="7"/>
      <c r="BV49" s="13"/>
      <c r="BW49" s="7"/>
      <c r="BX49" s="13"/>
      <c r="BY49" s="7"/>
      <c r="BZ49" s="13"/>
      <c r="CA49" s="7"/>
      <c r="CB49" s="13"/>
      <c r="CC49" s="70">
        <v>0.20937655669999999</v>
      </c>
      <c r="CD49" s="71">
        <v>2.3442192999999999E-3</v>
      </c>
      <c r="CE49" s="70">
        <v>0.29299833199999997</v>
      </c>
      <c r="CF49" s="71">
        <v>2.6358748000000001E-3</v>
      </c>
      <c r="CG49" s="70">
        <v>5.4129200594000002</v>
      </c>
      <c r="CH49" s="71">
        <v>5.5770707699999998E-2</v>
      </c>
      <c r="CI49" s="70">
        <v>55.527102020000001</v>
      </c>
      <c r="CJ49" s="71">
        <v>1.3280955389</v>
      </c>
      <c r="CK49" s="6"/>
      <c r="CL49" s="13"/>
      <c r="CM49" s="7"/>
      <c r="CN49" s="15"/>
      <c r="CO49" s="70">
        <v>43.967075340000001</v>
      </c>
      <c r="CP49" s="71">
        <v>0.98572448069999996</v>
      </c>
      <c r="CQ49" s="70">
        <v>51.031089272999999</v>
      </c>
      <c r="CR49" s="71">
        <v>2.0180855456</v>
      </c>
      <c r="CS49" s="70">
        <v>36.349063334999997</v>
      </c>
      <c r="CT49" s="71">
        <v>1.1438007982</v>
      </c>
      <c r="CU49" s="70">
        <v>205.44530689000001</v>
      </c>
      <c r="CV49" s="66">
        <v>1.8571610809000001</v>
      </c>
      <c r="CW49" s="123">
        <v>2.9677254000000002E-3</v>
      </c>
      <c r="CX49" s="124">
        <v>5.2930032000000002E-3</v>
      </c>
      <c r="CY49" s="124">
        <v>5.9281940999999999E-3</v>
      </c>
      <c r="CZ49" s="124">
        <v>6.0719652000000004E-3</v>
      </c>
      <c r="DA49" s="124">
        <v>6.0986019000000002E-3</v>
      </c>
      <c r="DB49" s="124">
        <v>6.1127906999999997E-3</v>
      </c>
      <c r="DC49" s="124">
        <v>6.1216441000000003E-3</v>
      </c>
      <c r="DD49" s="124">
        <v>6.1290028999999996E-3</v>
      </c>
      <c r="DE49" s="124">
        <v>6.1348673000000001E-3</v>
      </c>
      <c r="DF49" s="125">
        <v>6.1378307000000002E-3</v>
      </c>
      <c r="DG49" s="80">
        <v>110.32807265</v>
      </c>
      <c r="DH49" s="13">
        <v>0.77097896499999996</v>
      </c>
      <c r="DI49" s="60">
        <v>59.543069285000001</v>
      </c>
      <c r="DJ49" s="13">
        <v>0.43373311809999998</v>
      </c>
      <c r="DK49" s="60">
        <v>31.988836427999999</v>
      </c>
      <c r="DL49" s="13">
        <v>0.24390564079999999</v>
      </c>
      <c r="DM49" s="60">
        <v>17.359506956000001</v>
      </c>
      <c r="DN49" s="13">
        <v>0.14039841019999999</v>
      </c>
      <c r="DO49" s="60">
        <v>9.7242339989000008</v>
      </c>
      <c r="DP49" s="13">
        <v>8.4973128800000006E-2</v>
      </c>
      <c r="DQ49" s="60">
        <v>5.6951569054000002</v>
      </c>
      <c r="DR49" s="13">
        <v>5.4867692099999997E-2</v>
      </c>
      <c r="DS49" s="60">
        <v>3.5232598463000002</v>
      </c>
      <c r="DT49" s="13">
        <v>3.8015005099999999E-2</v>
      </c>
      <c r="DU49" s="60">
        <v>2.2979817913999998</v>
      </c>
      <c r="DV49" s="13">
        <v>2.80415145E-2</v>
      </c>
      <c r="DW49" s="60">
        <v>1.5843825467999999</v>
      </c>
      <c r="DX49" s="13">
        <v>2.18334081E-2</v>
      </c>
      <c r="DY49" s="60">
        <v>1.1409078566999999</v>
      </c>
      <c r="DZ49" s="15">
        <v>1.7662507000000001E-2</v>
      </c>
    </row>
    <row r="50" spans="1:130">
      <c r="A50" s="8">
        <v>4500</v>
      </c>
      <c r="B50" s="63">
        <v>6382</v>
      </c>
      <c r="C50" s="64">
        <v>1960.5811819999999</v>
      </c>
      <c r="D50" s="70">
        <v>4449.8545931999997</v>
      </c>
      <c r="E50" s="70">
        <v>99.905614588000006</v>
      </c>
      <c r="F50" s="71">
        <v>0.1080443299</v>
      </c>
      <c r="G50" s="64">
        <v>6.9677904263999997</v>
      </c>
      <c r="H50" s="71">
        <v>3.1357525000000001E-3</v>
      </c>
      <c r="I50" s="70">
        <v>201.14933521</v>
      </c>
      <c r="J50" s="71">
        <v>1.3373113724000001</v>
      </c>
      <c r="K50" s="70">
        <v>119.53152399</v>
      </c>
      <c r="L50" s="71">
        <v>0.76499923439999995</v>
      </c>
      <c r="M50" s="70">
        <v>46.182035798000001</v>
      </c>
      <c r="N50" s="71">
        <v>0.36144461350000001</v>
      </c>
      <c r="O50" s="37" t="s">
        <v>83</v>
      </c>
      <c r="P50" s="13">
        <v>0</v>
      </c>
      <c r="Q50" s="70">
        <v>44.727354347999999</v>
      </c>
      <c r="R50" s="71">
        <v>7.5668597000000004E-2</v>
      </c>
      <c r="S50" s="37" t="s">
        <v>83</v>
      </c>
      <c r="T50" s="13">
        <v>0</v>
      </c>
      <c r="U50" s="37" t="s">
        <v>83</v>
      </c>
      <c r="V50" s="13">
        <v>0</v>
      </c>
      <c r="W50" s="70">
        <v>0.52709390680000001</v>
      </c>
      <c r="X50" s="71">
        <v>5.1775809999999997E-3</v>
      </c>
      <c r="Y50" s="70">
        <v>62.350971371</v>
      </c>
      <c r="Z50" s="71">
        <v>1.4134432463</v>
      </c>
      <c r="AA50" s="37" t="s">
        <v>83</v>
      </c>
      <c r="AB50" s="13">
        <v>0</v>
      </c>
      <c r="AC50" s="70">
        <v>5.5070620000000005E-4</v>
      </c>
      <c r="AD50" s="71">
        <v>3.5697948999999998E-6</v>
      </c>
      <c r="AE50" s="37" t="s">
        <v>83</v>
      </c>
      <c r="AF50" s="13">
        <v>0</v>
      </c>
      <c r="AG50" s="37" t="s">
        <v>83</v>
      </c>
      <c r="AH50" s="13">
        <v>0</v>
      </c>
      <c r="AI50" s="70">
        <f t="shared" si="0"/>
        <v>5.5070620000000005E-4</v>
      </c>
      <c r="AJ50" s="71">
        <f t="shared" si="0"/>
        <v>3.5697948999999998E-6</v>
      </c>
      <c r="AK50" s="70">
        <v>156.28716802</v>
      </c>
      <c r="AL50" s="71">
        <v>2.0334168796999998</v>
      </c>
      <c r="AM50" s="37" t="s">
        <v>83</v>
      </c>
      <c r="AN50" s="13">
        <v>0</v>
      </c>
      <c r="AO50" s="37" t="s">
        <v>83</v>
      </c>
      <c r="AP50" s="13">
        <v>0</v>
      </c>
      <c r="AQ50" s="37" t="s">
        <v>83</v>
      </c>
      <c r="AR50" s="13">
        <v>0</v>
      </c>
      <c r="AS50" s="70">
        <v>96.136220937999994</v>
      </c>
      <c r="AT50" s="71">
        <v>3.0265051008000001</v>
      </c>
      <c r="AU50" s="70">
        <v>84.070314633999999</v>
      </c>
      <c r="AV50" s="71">
        <v>0.65122632530000002</v>
      </c>
      <c r="AW50" s="70">
        <v>37.767488323999999</v>
      </c>
      <c r="AX50" s="71">
        <v>0.39875042490000001</v>
      </c>
      <c r="AY50" s="70">
        <v>10.529569296</v>
      </c>
      <c r="AZ50" s="71">
        <v>8.5553810199999997E-2</v>
      </c>
      <c r="BA50" s="60">
        <f t="shared" si="1"/>
        <v>35.773257014000002</v>
      </c>
      <c r="BB50" s="13">
        <f t="shared" si="1"/>
        <v>0.16692209020000004</v>
      </c>
      <c r="BC50" s="70">
        <v>0</v>
      </c>
      <c r="BD50" s="13">
        <v>0</v>
      </c>
      <c r="BE50" s="70">
        <v>246.63814393000001</v>
      </c>
      <c r="BF50" s="71">
        <v>3.0339975229</v>
      </c>
      <c r="BG50" s="71">
        <v>6.5303386000000003E-3</v>
      </c>
      <c r="BH50" s="13">
        <v>0</v>
      </c>
      <c r="BI50" s="70">
        <v>1.1928165935999999</v>
      </c>
      <c r="BJ50" s="71">
        <v>1.7065592099999999E-2</v>
      </c>
      <c r="BK50" s="70">
        <v>44.989219204999998</v>
      </c>
      <c r="BL50" s="71">
        <v>0.34437902139999998</v>
      </c>
      <c r="BM50" s="7"/>
      <c r="BN50" s="13"/>
      <c r="BO50" s="7"/>
      <c r="BP50" s="13"/>
      <c r="BQ50" s="70">
        <v>23.949934280000001</v>
      </c>
      <c r="BR50" s="71">
        <v>2.5116751400000002E-2</v>
      </c>
      <c r="BS50" s="70">
        <v>20.777420068000001</v>
      </c>
      <c r="BT50" s="71">
        <v>5.0551845599999999E-2</v>
      </c>
      <c r="BU50" s="7"/>
      <c r="BV50" s="13"/>
      <c r="BW50" s="7"/>
      <c r="BX50" s="13"/>
      <c r="BY50" s="7"/>
      <c r="BZ50" s="13"/>
      <c r="CA50" s="7"/>
      <c r="CB50" s="13"/>
      <c r="CC50" s="70">
        <v>0.22664626160000001</v>
      </c>
      <c r="CD50" s="71">
        <v>2.487604E-3</v>
      </c>
      <c r="CE50" s="70">
        <v>0.30044764509999999</v>
      </c>
      <c r="CF50" s="71">
        <v>2.6899770000000001E-3</v>
      </c>
      <c r="CG50" s="70">
        <v>5.6083864878999998</v>
      </c>
      <c r="CH50" s="71">
        <v>5.7594475200000002E-2</v>
      </c>
      <c r="CI50" s="70">
        <v>56.742584882999999</v>
      </c>
      <c r="CJ50" s="71">
        <v>1.355848771</v>
      </c>
      <c r="CK50" s="6"/>
      <c r="CL50" s="13"/>
      <c r="CM50" s="7"/>
      <c r="CN50" s="15"/>
      <c r="CO50" s="70">
        <v>44.523020172000003</v>
      </c>
      <c r="CP50" s="71">
        <v>0.99501139130000005</v>
      </c>
      <c r="CQ50" s="70">
        <v>51.613200765999999</v>
      </c>
      <c r="CR50" s="71">
        <v>2.0314937094999999</v>
      </c>
      <c r="CS50" s="70">
        <v>37.951966882000001</v>
      </c>
      <c r="CT50" s="71">
        <v>1.1586876513</v>
      </c>
      <c r="CU50" s="70">
        <v>208.68617705</v>
      </c>
      <c r="CV50" s="66">
        <v>1.8753098716000001</v>
      </c>
      <c r="CW50" s="123">
        <v>3.1172801000000001E-3</v>
      </c>
      <c r="CX50" s="124">
        <v>5.5688281999999997E-3</v>
      </c>
      <c r="CY50" s="124">
        <v>6.2532029999999997E-3</v>
      </c>
      <c r="CZ50" s="124">
        <v>6.4154913999999999E-3</v>
      </c>
      <c r="DA50" s="124">
        <v>6.4463669000000001E-3</v>
      </c>
      <c r="DB50" s="124">
        <v>6.4621093000000003E-3</v>
      </c>
      <c r="DC50" s="124">
        <v>6.4714597000000004E-3</v>
      </c>
      <c r="DD50" s="124">
        <v>6.4787778999999997E-3</v>
      </c>
      <c r="DE50" s="124">
        <v>6.4846065000000001E-3</v>
      </c>
      <c r="DF50" s="125">
        <v>6.4875467999999997E-3</v>
      </c>
      <c r="DG50" s="80">
        <v>111.10744728</v>
      </c>
      <c r="DH50" s="13">
        <v>0.77641186679999996</v>
      </c>
      <c r="DI50" s="60">
        <v>60.121986915999997</v>
      </c>
      <c r="DJ50" s="13">
        <v>0.43791831250000002</v>
      </c>
      <c r="DK50" s="60">
        <v>32.393988141000001</v>
      </c>
      <c r="DL50" s="13">
        <v>0.2469652816</v>
      </c>
      <c r="DM50" s="60">
        <v>17.638033757999999</v>
      </c>
      <c r="DN50" s="13">
        <v>0.1426255656</v>
      </c>
      <c r="DO50" s="60">
        <v>9.9117355399000004</v>
      </c>
      <c r="DP50" s="13">
        <v>8.6584841199999998E-2</v>
      </c>
      <c r="DQ50" s="60">
        <v>5.8240090562000004</v>
      </c>
      <c r="DR50" s="13">
        <v>5.6071011499999997E-2</v>
      </c>
      <c r="DS50" s="60">
        <v>3.6157560176999999</v>
      </c>
      <c r="DT50" s="13">
        <v>3.8955426299999998E-2</v>
      </c>
      <c r="DU50" s="60">
        <v>2.3651512206</v>
      </c>
      <c r="DV50" s="13">
        <v>2.8790453899999999E-2</v>
      </c>
      <c r="DW50" s="60">
        <v>1.6351325459999999</v>
      </c>
      <c r="DX50" s="13">
        <v>2.2451143699999999E-2</v>
      </c>
      <c r="DY50" s="60">
        <v>1.1799052695000001</v>
      </c>
      <c r="DZ50" s="15">
        <v>1.8183566799999999E-2</v>
      </c>
    </row>
    <row r="51" spans="1:130">
      <c r="A51" s="8">
        <v>4600</v>
      </c>
      <c r="B51" s="63">
        <v>6185</v>
      </c>
      <c r="C51" s="64">
        <v>1984.2534611999999</v>
      </c>
      <c r="D51" s="70">
        <v>4549.9100598000005</v>
      </c>
      <c r="E51" s="70">
        <v>101.91016118</v>
      </c>
      <c r="F51" s="71">
        <v>0.109250869</v>
      </c>
      <c r="G51" s="64">
        <v>7.3709119021999996</v>
      </c>
      <c r="H51" s="71">
        <v>3.2752871E-3</v>
      </c>
      <c r="I51" s="70">
        <v>202.08905404000001</v>
      </c>
      <c r="J51" s="71">
        <v>1.3434847357999999</v>
      </c>
      <c r="K51" s="70">
        <v>120.69040484999999</v>
      </c>
      <c r="L51" s="71">
        <v>0.77311287699999998</v>
      </c>
      <c r="M51" s="70">
        <v>46.920899202000001</v>
      </c>
      <c r="N51" s="71">
        <v>0.3667664464</v>
      </c>
      <c r="O51" s="37" t="s">
        <v>83</v>
      </c>
      <c r="P51" s="13">
        <v>0</v>
      </c>
      <c r="Q51" s="70">
        <v>46.215713856000001</v>
      </c>
      <c r="R51" s="71">
        <v>7.7756589099999995E-2</v>
      </c>
      <c r="S51" s="37" t="s">
        <v>83</v>
      </c>
      <c r="T51" s="13">
        <v>0</v>
      </c>
      <c r="U51" s="37" t="s">
        <v>83</v>
      </c>
      <c r="V51" s="13">
        <v>0</v>
      </c>
      <c r="W51" s="70">
        <v>0.56228194939999998</v>
      </c>
      <c r="X51" s="71">
        <v>5.5916011999999999E-3</v>
      </c>
      <c r="Y51" s="70">
        <v>63.774464467999998</v>
      </c>
      <c r="Z51" s="71">
        <v>1.4422167376999999</v>
      </c>
      <c r="AA51" s="37" t="s">
        <v>83</v>
      </c>
      <c r="AB51" s="13">
        <v>0</v>
      </c>
      <c r="AC51" s="70">
        <v>5.4766630000000003E-4</v>
      </c>
      <c r="AD51" s="71">
        <v>3.5500972000000001E-6</v>
      </c>
      <c r="AE51" s="37" t="s">
        <v>83</v>
      </c>
      <c r="AF51" s="13">
        <v>0</v>
      </c>
      <c r="AG51" s="37" t="s">
        <v>83</v>
      </c>
      <c r="AH51" s="13">
        <v>0</v>
      </c>
      <c r="AI51" s="70">
        <f t="shared" si="0"/>
        <v>5.4766630000000003E-4</v>
      </c>
      <c r="AJ51" s="71">
        <f t="shared" si="0"/>
        <v>3.5500972000000001E-6</v>
      </c>
      <c r="AK51" s="70">
        <v>157.95056794999999</v>
      </c>
      <c r="AL51" s="71">
        <v>2.0441353172999999</v>
      </c>
      <c r="AM51" s="37" t="s">
        <v>83</v>
      </c>
      <c r="AN51" s="13">
        <v>0</v>
      </c>
      <c r="AO51" s="37" t="s">
        <v>83</v>
      </c>
      <c r="AP51" s="13">
        <v>0</v>
      </c>
      <c r="AQ51" s="37" t="s">
        <v>83</v>
      </c>
      <c r="AR51" s="13">
        <v>0</v>
      </c>
      <c r="AS51" s="70">
        <v>97.260660989000002</v>
      </c>
      <c r="AT51" s="71">
        <v>3.050417264</v>
      </c>
      <c r="AU51" s="70">
        <v>85.334027651</v>
      </c>
      <c r="AV51" s="71">
        <v>0.65887418119999996</v>
      </c>
      <c r="AW51" s="70">
        <v>38.291469558999999</v>
      </c>
      <c r="AX51" s="71">
        <v>0.40340162330000001</v>
      </c>
      <c r="AY51" s="70">
        <v>10.644416731</v>
      </c>
      <c r="AZ51" s="71">
        <v>8.6314823400000004E-2</v>
      </c>
      <c r="BA51" s="60">
        <f t="shared" si="1"/>
        <v>36.398141361</v>
      </c>
      <c r="BB51" s="13">
        <f t="shared" si="1"/>
        <v>0.16915773449999993</v>
      </c>
      <c r="BC51" s="70">
        <v>0</v>
      </c>
      <c r="BD51" s="13">
        <v>0</v>
      </c>
      <c r="BE51" s="70">
        <v>251.49376344000001</v>
      </c>
      <c r="BF51" s="71">
        <v>3.0669943288999999</v>
      </c>
      <c r="BG51" s="71">
        <v>6.8567467999999998E-3</v>
      </c>
      <c r="BH51" s="13">
        <v>0</v>
      </c>
      <c r="BI51" s="70">
        <v>1.2071855303000001</v>
      </c>
      <c r="BJ51" s="71">
        <v>1.72438881E-2</v>
      </c>
      <c r="BK51" s="70">
        <v>45.713713671999997</v>
      </c>
      <c r="BL51" s="71">
        <v>0.34952255830000001</v>
      </c>
      <c r="BM51" s="7"/>
      <c r="BN51" s="13"/>
      <c r="BO51" s="7"/>
      <c r="BP51" s="13"/>
      <c r="BQ51" s="70">
        <v>24.897135383999998</v>
      </c>
      <c r="BR51" s="71">
        <v>2.5917823199999999E-2</v>
      </c>
      <c r="BS51" s="70">
        <v>21.318578471999999</v>
      </c>
      <c r="BT51" s="71">
        <v>5.1838765799999999E-2</v>
      </c>
      <c r="BU51" s="7"/>
      <c r="BV51" s="13"/>
      <c r="BW51" s="7"/>
      <c r="BX51" s="13"/>
      <c r="BY51" s="7"/>
      <c r="BZ51" s="13"/>
      <c r="CA51" s="7"/>
      <c r="CB51" s="13"/>
      <c r="CC51" s="70">
        <v>0.2469150809</v>
      </c>
      <c r="CD51" s="71">
        <v>2.7675566999999998E-3</v>
      </c>
      <c r="CE51" s="70">
        <v>0.31536686850000001</v>
      </c>
      <c r="CF51" s="71">
        <v>2.8240445000000001E-3</v>
      </c>
      <c r="CG51" s="70">
        <v>5.8195629479999997</v>
      </c>
      <c r="CH51" s="71">
        <v>5.9440449399999998E-2</v>
      </c>
      <c r="CI51" s="70">
        <v>57.95490152</v>
      </c>
      <c r="CJ51" s="71">
        <v>1.3827762882000001</v>
      </c>
      <c r="CK51" s="6"/>
      <c r="CL51" s="13"/>
      <c r="CM51" s="7"/>
      <c r="CN51" s="15"/>
      <c r="CO51" s="70">
        <v>45.084575041000001</v>
      </c>
      <c r="CP51" s="71">
        <v>1.0052708795</v>
      </c>
      <c r="CQ51" s="70">
        <v>52.176085948000001</v>
      </c>
      <c r="CR51" s="71">
        <v>2.0451463845000002</v>
      </c>
      <c r="CS51" s="70">
        <v>39.570721826000003</v>
      </c>
      <c r="CT51" s="71">
        <v>1.1739210833</v>
      </c>
      <c r="CU51" s="70">
        <v>211.92304161000001</v>
      </c>
      <c r="CV51" s="66">
        <v>1.8930732455999999</v>
      </c>
      <c r="CW51" s="123">
        <v>3.2534559E-3</v>
      </c>
      <c r="CX51" s="124">
        <v>5.8227731000000003E-3</v>
      </c>
      <c r="CY51" s="124">
        <v>6.5501064000000001E-3</v>
      </c>
      <c r="CZ51" s="124">
        <v>6.7301454999999996E-3</v>
      </c>
      <c r="DA51" s="124">
        <v>6.7650503000000004E-3</v>
      </c>
      <c r="DB51" s="124">
        <v>6.7818873999999996E-3</v>
      </c>
      <c r="DC51" s="124">
        <v>6.7923660000000002E-3</v>
      </c>
      <c r="DD51" s="124">
        <v>6.8008199000000004E-3</v>
      </c>
      <c r="DE51" s="124">
        <v>6.8077889000000003E-3</v>
      </c>
      <c r="DF51" s="125">
        <v>6.8118830000000003E-3</v>
      </c>
      <c r="DG51" s="80">
        <v>111.88501676999999</v>
      </c>
      <c r="DH51" s="13">
        <v>0.78160930969999998</v>
      </c>
      <c r="DI51" s="60">
        <v>60.691757355999997</v>
      </c>
      <c r="DJ51" s="13">
        <v>0.44186061830000001</v>
      </c>
      <c r="DK51" s="60">
        <v>32.791849098</v>
      </c>
      <c r="DL51" s="13">
        <v>0.24981559240000001</v>
      </c>
      <c r="DM51" s="60">
        <v>17.909047429000001</v>
      </c>
      <c r="DN51" s="13">
        <v>0.14463951789999999</v>
      </c>
      <c r="DO51" s="60">
        <v>10.094842659999999</v>
      </c>
      <c r="DP51" s="13">
        <v>8.8006131900000006E-2</v>
      </c>
      <c r="DQ51" s="60">
        <v>5.9478178741000001</v>
      </c>
      <c r="DR51" s="13">
        <v>5.7079573100000003E-2</v>
      </c>
      <c r="DS51" s="60">
        <v>3.7009154776000002</v>
      </c>
      <c r="DT51" s="13">
        <v>3.9687606E-2</v>
      </c>
      <c r="DU51" s="60">
        <v>2.4232786280999998</v>
      </c>
      <c r="DV51" s="13">
        <v>2.9327575299999999E-2</v>
      </c>
      <c r="DW51" s="60">
        <v>1.6771920740999999</v>
      </c>
      <c r="DX51" s="13">
        <v>2.2863735400000001E-2</v>
      </c>
      <c r="DY51" s="60">
        <v>1.2107636855999999</v>
      </c>
      <c r="DZ51" s="15">
        <v>1.8505014699999999E-2</v>
      </c>
    </row>
    <row r="52" spans="1:130">
      <c r="A52" s="8">
        <v>4700</v>
      </c>
      <c r="B52" s="63">
        <v>6093</v>
      </c>
      <c r="C52" s="64">
        <v>2007.4838380000001</v>
      </c>
      <c r="D52" s="70">
        <v>4650.1758743999999</v>
      </c>
      <c r="E52" s="70">
        <v>103.84163568</v>
      </c>
      <c r="F52" s="71">
        <v>0.1103400252</v>
      </c>
      <c r="G52" s="64">
        <v>7.7595537737000004</v>
      </c>
      <c r="H52" s="71">
        <v>3.4060752999999998E-3</v>
      </c>
      <c r="I52" s="70">
        <v>203.00428264999999</v>
      </c>
      <c r="J52" s="71">
        <v>1.3497087412</v>
      </c>
      <c r="K52" s="70">
        <v>121.87429256</v>
      </c>
      <c r="L52" s="71">
        <v>0.78055665350000003</v>
      </c>
      <c r="M52" s="70">
        <v>47.772986953999997</v>
      </c>
      <c r="N52" s="71">
        <v>0.37290213760000002</v>
      </c>
      <c r="O52" s="37" t="s">
        <v>83</v>
      </c>
      <c r="P52" s="13">
        <v>0</v>
      </c>
      <c r="Q52" s="70">
        <v>47.694386254999998</v>
      </c>
      <c r="R52" s="71">
        <v>7.9863948599999998E-2</v>
      </c>
      <c r="S52" s="37" t="s">
        <v>83</v>
      </c>
      <c r="T52" s="13">
        <v>0</v>
      </c>
      <c r="U52" s="37" t="s">
        <v>83</v>
      </c>
      <c r="V52" s="13">
        <v>0</v>
      </c>
      <c r="W52" s="70">
        <v>0.57216575420000004</v>
      </c>
      <c r="X52" s="71">
        <v>5.7028703000000002E-3</v>
      </c>
      <c r="Y52" s="70">
        <v>65.194175647999998</v>
      </c>
      <c r="Z52" s="71">
        <v>1.4707595778</v>
      </c>
      <c r="AA52" s="37" t="s">
        <v>83</v>
      </c>
      <c r="AB52" s="13">
        <v>0</v>
      </c>
      <c r="AC52" s="70">
        <v>5.4476389999999996E-4</v>
      </c>
      <c r="AD52" s="71">
        <v>3.5312987999999999E-6</v>
      </c>
      <c r="AE52" s="37" t="s">
        <v>83</v>
      </c>
      <c r="AF52" s="13">
        <v>0</v>
      </c>
      <c r="AG52" s="37" t="s">
        <v>83</v>
      </c>
      <c r="AH52" s="13">
        <v>0</v>
      </c>
      <c r="AI52" s="70">
        <f t="shared" si="0"/>
        <v>5.4476389999999996E-4</v>
      </c>
      <c r="AJ52" s="71">
        <f t="shared" si="0"/>
        <v>3.5312987999999999E-6</v>
      </c>
      <c r="AK52" s="70">
        <v>159.54634672</v>
      </c>
      <c r="AL52" s="71">
        <v>2.0544934341999999</v>
      </c>
      <c r="AM52" s="37" t="s">
        <v>83</v>
      </c>
      <c r="AN52" s="13">
        <v>0</v>
      </c>
      <c r="AO52" s="37" t="s">
        <v>83</v>
      </c>
      <c r="AP52" s="13">
        <v>0</v>
      </c>
      <c r="AQ52" s="37" t="s">
        <v>83</v>
      </c>
      <c r="AR52" s="13">
        <v>0</v>
      </c>
      <c r="AS52" s="70">
        <v>98.418055925999994</v>
      </c>
      <c r="AT52" s="71">
        <v>3.0735082240999998</v>
      </c>
      <c r="AU52" s="70">
        <v>86.666217293000003</v>
      </c>
      <c r="AV52" s="71">
        <v>0.66674478209999999</v>
      </c>
      <c r="AW52" s="70">
        <v>38.843502917999999</v>
      </c>
      <c r="AX52" s="71">
        <v>0.40818736519999999</v>
      </c>
      <c r="AY52" s="70">
        <v>10.769959102</v>
      </c>
      <c r="AZ52" s="71">
        <v>8.7048804300000004E-2</v>
      </c>
      <c r="BA52" s="60">
        <f t="shared" si="1"/>
        <v>37.052755273000002</v>
      </c>
      <c r="BB52" s="13">
        <f t="shared" si="1"/>
        <v>0.1715086126</v>
      </c>
      <c r="BC52" s="70">
        <v>0</v>
      </c>
      <c r="BD52" s="13">
        <v>0</v>
      </c>
      <c r="BE52" s="70">
        <v>256.42293970999998</v>
      </c>
      <c r="BF52" s="71">
        <v>3.0999344656000001</v>
      </c>
      <c r="BG52" s="71">
        <v>7.1432033000000004E-3</v>
      </c>
      <c r="BH52" s="13">
        <v>0</v>
      </c>
      <c r="BI52" s="70">
        <v>1.2282654756</v>
      </c>
      <c r="BJ52" s="71">
        <v>1.7441438199999999E-2</v>
      </c>
      <c r="BK52" s="70">
        <v>46.544721478</v>
      </c>
      <c r="BL52" s="71">
        <v>0.35546069940000002</v>
      </c>
      <c r="BM52" s="7"/>
      <c r="BN52" s="13"/>
      <c r="BO52" s="7"/>
      <c r="BP52" s="13"/>
      <c r="BQ52" s="70">
        <v>25.822931903000001</v>
      </c>
      <c r="BR52" s="71">
        <v>2.6705086100000001E-2</v>
      </c>
      <c r="BS52" s="70">
        <v>21.871454352000001</v>
      </c>
      <c r="BT52" s="71">
        <v>5.3158862500000001E-2</v>
      </c>
      <c r="BU52" s="7"/>
      <c r="BV52" s="13"/>
      <c r="BW52" s="7"/>
      <c r="BX52" s="13"/>
      <c r="BY52" s="7"/>
      <c r="BZ52" s="13"/>
      <c r="CA52" s="7"/>
      <c r="CB52" s="13"/>
      <c r="CC52" s="70">
        <v>0.24946322330000001</v>
      </c>
      <c r="CD52" s="71">
        <v>2.8086177E-3</v>
      </c>
      <c r="CE52" s="70">
        <v>0.32270253090000001</v>
      </c>
      <c r="CF52" s="71">
        <v>2.8942526000000001E-3</v>
      </c>
      <c r="CG52" s="70">
        <v>6.0349593294000003</v>
      </c>
      <c r="CH52" s="71">
        <v>6.1234450500000003E-2</v>
      </c>
      <c r="CI52" s="70">
        <v>59.159216317999999</v>
      </c>
      <c r="CJ52" s="71">
        <v>1.4095251273</v>
      </c>
      <c r="CK52" s="6"/>
      <c r="CL52" s="13"/>
      <c r="CM52" s="7"/>
      <c r="CN52" s="15"/>
      <c r="CO52" s="70">
        <v>45.689246785999998</v>
      </c>
      <c r="CP52" s="71">
        <v>1.0153986555000001</v>
      </c>
      <c r="CQ52" s="70">
        <v>52.728809140000003</v>
      </c>
      <c r="CR52" s="71">
        <v>2.0581095685999999</v>
      </c>
      <c r="CS52" s="70">
        <v>41.270986133999997</v>
      </c>
      <c r="CT52" s="71">
        <v>1.1895009874</v>
      </c>
      <c r="CU52" s="70">
        <v>215.15195356999999</v>
      </c>
      <c r="CV52" s="66">
        <v>1.9104334782000001</v>
      </c>
      <c r="CW52" s="123">
        <v>3.3837651E-3</v>
      </c>
      <c r="CX52" s="124">
        <v>6.0677292999999997E-3</v>
      </c>
      <c r="CY52" s="124">
        <v>6.8254867000000002E-3</v>
      </c>
      <c r="CZ52" s="124">
        <v>7.0162627000000003E-3</v>
      </c>
      <c r="DA52" s="124">
        <v>7.0520723999999996E-3</v>
      </c>
      <c r="DB52" s="124">
        <v>7.0688195000000002E-3</v>
      </c>
      <c r="DC52" s="124">
        <v>7.0792401999999997E-3</v>
      </c>
      <c r="DD52" s="124">
        <v>7.0876434000000004E-3</v>
      </c>
      <c r="DE52" s="124">
        <v>7.0945662000000001E-3</v>
      </c>
      <c r="DF52" s="125">
        <v>7.0986286999999999E-3</v>
      </c>
      <c r="DG52" s="80">
        <v>112.6580324</v>
      </c>
      <c r="DH52" s="13">
        <v>0.78693631470000003</v>
      </c>
      <c r="DI52" s="60">
        <v>61.270492453000003</v>
      </c>
      <c r="DJ52" s="13">
        <v>0.4460045164</v>
      </c>
      <c r="DK52" s="60">
        <v>33.205198969999998</v>
      </c>
      <c r="DL52" s="13">
        <v>0.25290724530000003</v>
      </c>
      <c r="DM52" s="60">
        <v>18.189892635</v>
      </c>
      <c r="DN52" s="13">
        <v>0.14686637750000001</v>
      </c>
      <c r="DO52" s="60">
        <v>10.283291626</v>
      </c>
      <c r="DP52" s="13">
        <v>8.9620892199999996E-2</v>
      </c>
      <c r="DQ52" s="60">
        <v>6.0761549619000004</v>
      </c>
      <c r="DR52" s="13">
        <v>5.8286911699999999E-2</v>
      </c>
      <c r="DS52" s="60">
        <v>3.7906898099999999</v>
      </c>
      <c r="DT52" s="13">
        <v>4.0628130700000001E-2</v>
      </c>
      <c r="DU52" s="60">
        <v>2.4876112371999999</v>
      </c>
      <c r="DV52" s="13">
        <v>3.0086975500000002E-2</v>
      </c>
      <c r="DW52" s="60">
        <v>1.7251783001000001</v>
      </c>
      <c r="DX52" s="13">
        <v>2.35012569E-2</v>
      </c>
      <c r="DY52" s="60">
        <v>1.2471733016</v>
      </c>
      <c r="DZ52" s="15">
        <v>1.9051961499999999E-2</v>
      </c>
    </row>
    <row r="53" spans="1:130">
      <c r="A53" s="8">
        <v>4800</v>
      </c>
      <c r="B53" s="63">
        <v>5880</v>
      </c>
      <c r="C53" s="64">
        <v>2030.4004795999999</v>
      </c>
      <c r="D53" s="70">
        <v>4749.0006145999996</v>
      </c>
      <c r="E53" s="70">
        <v>105.86023109999999</v>
      </c>
      <c r="F53" s="71">
        <v>0.11149351220000001</v>
      </c>
      <c r="G53" s="64">
        <v>8.1582468032000008</v>
      </c>
      <c r="H53" s="71">
        <v>3.5369878E-3</v>
      </c>
      <c r="I53" s="70">
        <v>203.84562378000001</v>
      </c>
      <c r="J53" s="71">
        <v>1.3555957818</v>
      </c>
      <c r="K53" s="70">
        <v>123.00082746</v>
      </c>
      <c r="L53" s="71">
        <v>0.78762227110000005</v>
      </c>
      <c r="M53" s="70">
        <v>48.617875621000003</v>
      </c>
      <c r="N53" s="71">
        <v>0.37912364329999998</v>
      </c>
      <c r="O53" s="37" t="s">
        <v>83</v>
      </c>
      <c r="P53" s="13">
        <v>0</v>
      </c>
      <c r="Q53" s="70">
        <v>49.119758435000001</v>
      </c>
      <c r="R53" s="71">
        <v>8.1809486000000001E-2</v>
      </c>
      <c r="S53" s="37" t="s">
        <v>83</v>
      </c>
      <c r="T53" s="13">
        <v>0</v>
      </c>
      <c r="U53" s="37" t="s">
        <v>83</v>
      </c>
      <c r="V53" s="13">
        <v>0</v>
      </c>
      <c r="W53" s="70">
        <v>0.58231856589999997</v>
      </c>
      <c r="X53" s="71">
        <v>5.7501634000000001E-3</v>
      </c>
      <c r="Y53" s="70">
        <v>66.603678818999995</v>
      </c>
      <c r="Z53" s="71">
        <v>1.4995953898000001</v>
      </c>
      <c r="AA53" s="37" t="s">
        <v>83</v>
      </c>
      <c r="AB53" s="13">
        <v>0</v>
      </c>
      <c r="AC53" s="70">
        <v>6.834384E-4</v>
      </c>
      <c r="AD53" s="71">
        <v>4.0481718999999998E-6</v>
      </c>
      <c r="AE53" s="37" t="s">
        <v>83</v>
      </c>
      <c r="AF53" s="13">
        <v>0</v>
      </c>
      <c r="AG53" s="37" t="s">
        <v>83</v>
      </c>
      <c r="AH53" s="13">
        <v>0</v>
      </c>
      <c r="AI53" s="70">
        <f t="shared" si="0"/>
        <v>6.834384E-4</v>
      </c>
      <c r="AJ53" s="71">
        <f t="shared" si="0"/>
        <v>4.0481718999999998E-6</v>
      </c>
      <c r="AK53" s="70">
        <v>161.08292625000001</v>
      </c>
      <c r="AL53" s="71">
        <v>2.0643945119999998</v>
      </c>
      <c r="AM53" s="37" t="s">
        <v>83</v>
      </c>
      <c r="AN53" s="13">
        <v>0</v>
      </c>
      <c r="AO53" s="37" t="s">
        <v>83</v>
      </c>
      <c r="AP53" s="13">
        <v>0</v>
      </c>
      <c r="AQ53" s="37" t="s">
        <v>83</v>
      </c>
      <c r="AR53" s="13">
        <v>0</v>
      </c>
      <c r="AS53" s="70">
        <v>99.517175296999994</v>
      </c>
      <c r="AT53" s="71">
        <v>3.0952462422</v>
      </c>
      <c r="AU53" s="70">
        <v>87.994134973000001</v>
      </c>
      <c r="AV53" s="71">
        <v>0.67417726789999999</v>
      </c>
      <c r="AW53" s="70">
        <v>39.356786352</v>
      </c>
      <c r="AX53" s="71">
        <v>0.41265208669999998</v>
      </c>
      <c r="AY53" s="70">
        <v>10.884164310999999</v>
      </c>
      <c r="AZ53" s="71">
        <v>8.7714823299999994E-2</v>
      </c>
      <c r="BA53" s="60">
        <f t="shared" si="1"/>
        <v>37.753184310000002</v>
      </c>
      <c r="BB53" s="13">
        <f t="shared" si="1"/>
        <v>0.17381035789999999</v>
      </c>
      <c r="BC53" s="70">
        <v>0</v>
      </c>
      <c r="BD53" s="13">
        <v>0</v>
      </c>
      <c r="BE53" s="70">
        <v>261.29580501999999</v>
      </c>
      <c r="BF53" s="71">
        <v>3.1315729770999998</v>
      </c>
      <c r="BG53" s="71">
        <v>7.4675964999999997E-3</v>
      </c>
      <c r="BH53" s="13">
        <v>0</v>
      </c>
      <c r="BI53" s="70">
        <v>1.2538471399</v>
      </c>
      <c r="BJ53" s="71">
        <v>1.7732462500000001E-2</v>
      </c>
      <c r="BK53" s="70">
        <v>47.364028480999998</v>
      </c>
      <c r="BL53" s="71">
        <v>0.36139118079999999</v>
      </c>
      <c r="BM53" s="7"/>
      <c r="BN53" s="13"/>
      <c r="BO53" s="7"/>
      <c r="BP53" s="13"/>
      <c r="BQ53" s="70">
        <v>26.707613043999999</v>
      </c>
      <c r="BR53" s="71">
        <v>2.7418827E-2</v>
      </c>
      <c r="BS53" s="70">
        <v>22.412145391999999</v>
      </c>
      <c r="BT53" s="71">
        <v>5.4390659100000002E-2</v>
      </c>
      <c r="BU53" s="7"/>
      <c r="BV53" s="13"/>
      <c r="BW53" s="7"/>
      <c r="BX53" s="13"/>
      <c r="BY53" s="7"/>
      <c r="BZ53" s="13"/>
      <c r="CA53" s="7"/>
      <c r="CB53" s="13"/>
      <c r="CC53" s="70">
        <v>0.25602272339999999</v>
      </c>
      <c r="CD53" s="71">
        <v>2.8181410000000001E-3</v>
      </c>
      <c r="CE53" s="70">
        <v>0.32629584249999999</v>
      </c>
      <c r="CF53" s="71">
        <v>2.9320224E-3</v>
      </c>
      <c r="CG53" s="70">
        <v>6.2673015383999999</v>
      </c>
      <c r="CH53" s="71">
        <v>6.3474031299999997E-2</v>
      </c>
      <c r="CI53" s="70">
        <v>60.336377280999997</v>
      </c>
      <c r="CJ53" s="71">
        <v>1.4361213584000001</v>
      </c>
      <c r="CK53" s="6"/>
      <c r="CL53" s="13"/>
      <c r="CM53" s="7"/>
      <c r="CN53" s="15"/>
      <c r="CO53" s="70">
        <v>46.228520365000001</v>
      </c>
      <c r="CP53" s="71">
        <v>1.0241193525000001</v>
      </c>
      <c r="CQ53" s="70">
        <v>53.288654932</v>
      </c>
      <c r="CR53" s="71">
        <v>2.0711268897999999</v>
      </c>
      <c r="CS53" s="70">
        <v>42.989207962000002</v>
      </c>
      <c r="CT53" s="71">
        <v>1.2039891852</v>
      </c>
      <c r="CU53" s="70">
        <v>218.30659706</v>
      </c>
      <c r="CV53" s="66">
        <v>1.9275837920000001</v>
      </c>
      <c r="CW53" s="123">
        <v>3.5127572000000001E-3</v>
      </c>
      <c r="CX53" s="124">
        <v>6.3070317000000001E-3</v>
      </c>
      <c r="CY53" s="124">
        <v>7.1095511999999996E-3</v>
      </c>
      <c r="CZ53" s="124">
        <v>7.3199477000000001E-3</v>
      </c>
      <c r="DA53" s="124">
        <v>7.3581632000000001E-3</v>
      </c>
      <c r="DB53" s="124">
        <v>7.3768612000000003E-3</v>
      </c>
      <c r="DC53" s="124">
        <v>7.3892625000000003E-3</v>
      </c>
      <c r="DD53" s="124">
        <v>7.3990959000000004E-3</v>
      </c>
      <c r="DE53" s="124">
        <v>7.4074535999999998E-3</v>
      </c>
      <c r="DF53" s="125">
        <v>7.4129631000000003E-3</v>
      </c>
      <c r="DG53" s="80">
        <v>113.36536950999999</v>
      </c>
      <c r="DH53" s="13">
        <v>0.79195444110000002</v>
      </c>
      <c r="DI53" s="60">
        <v>61.803018340000001</v>
      </c>
      <c r="DJ53" s="13">
        <v>0.4499125779</v>
      </c>
      <c r="DK53" s="60">
        <v>33.583813018999997</v>
      </c>
      <c r="DL53" s="13">
        <v>0.25580036389999999</v>
      </c>
      <c r="DM53" s="60">
        <v>18.453096745</v>
      </c>
      <c r="DN53" s="13">
        <v>0.14898429020000001</v>
      </c>
      <c r="DO53" s="60">
        <v>10.464653609999999</v>
      </c>
      <c r="DP53" s="13">
        <v>9.1177604600000003E-2</v>
      </c>
      <c r="DQ53" s="60">
        <v>6.2028896718000004</v>
      </c>
      <c r="DR53" s="13">
        <v>5.9452000900000003E-2</v>
      </c>
      <c r="DS53" s="60">
        <v>3.8821851377000001</v>
      </c>
      <c r="DT53" s="13">
        <v>4.1530611100000003E-2</v>
      </c>
      <c r="DU53" s="60">
        <v>2.5557874489999999</v>
      </c>
      <c r="DV53" s="13">
        <v>3.0812087700000001E-2</v>
      </c>
      <c r="DW53" s="60">
        <v>1.7773041550999999</v>
      </c>
      <c r="DX53" s="13">
        <v>2.4096611399999999E-2</v>
      </c>
      <c r="DY53" s="60">
        <v>1.2878350284</v>
      </c>
      <c r="DZ53" s="15">
        <v>1.95486463E-2</v>
      </c>
    </row>
    <row r="54" spans="1:130">
      <c r="A54" s="8">
        <v>4900</v>
      </c>
      <c r="B54" s="63">
        <v>5696</v>
      </c>
      <c r="C54" s="64">
        <v>2052.9464005</v>
      </c>
      <c r="D54" s="70">
        <v>4850.0458614999998</v>
      </c>
      <c r="E54" s="70">
        <v>107.86447954</v>
      </c>
      <c r="F54" s="71">
        <v>0.1125776844</v>
      </c>
      <c r="G54" s="64">
        <v>8.5951564661000006</v>
      </c>
      <c r="H54" s="71">
        <v>3.6770781999999999E-3</v>
      </c>
      <c r="I54" s="70">
        <v>204.65858542999999</v>
      </c>
      <c r="J54" s="71">
        <v>1.3609968276</v>
      </c>
      <c r="K54" s="70">
        <v>124.04774856</v>
      </c>
      <c r="L54" s="71">
        <v>0.79415098650000004</v>
      </c>
      <c r="M54" s="70">
        <v>49.337567718999999</v>
      </c>
      <c r="N54" s="71">
        <v>0.38408434019999999</v>
      </c>
      <c r="O54" s="37" t="s">
        <v>83</v>
      </c>
      <c r="P54" s="13">
        <v>0</v>
      </c>
      <c r="Q54" s="70">
        <v>50.387776488</v>
      </c>
      <c r="R54" s="71">
        <v>8.3594248900000001E-2</v>
      </c>
      <c r="S54" s="37" t="s">
        <v>83</v>
      </c>
      <c r="T54" s="13">
        <v>0</v>
      </c>
      <c r="U54" s="37" t="s">
        <v>83</v>
      </c>
      <c r="V54" s="13">
        <v>0</v>
      </c>
      <c r="W54" s="70">
        <v>0.59884742639999999</v>
      </c>
      <c r="X54" s="71">
        <v>5.8938280999999999E-3</v>
      </c>
      <c r="Y54" s="70">
        <v>68.051681361000007</v>
      </c>
      <c r="Z54" s="71">
        <v>1.5294681027000001</v>
      </c>
      <c r="AA54" s="37" t="s">
        <v>83</v>
      </c>
      <c r="AB54" s="13">
        <v>0</v>
      </c>
      <c r="AC54" s="70">
        <v>8.1520259999999999E-4</v>
      </c>
      <c r="AD54" s="71">
        <v>4.5590835999999999E-6</v>
      </c>
      <c r="AE54" s="37" t="s">
        <v>83</v>
      </c>
      <c r="AF54" s="13">
        <v>0</v>
      </c>
      <c r="AG54" s="37" t="s">
        <v>83</v>
      </c>
      <c r="AH54" s="13">
        <v>0</v>
      </c>
      <c r="AI54" s="70">
        <f t="shared" si="0"/>
        <v>8.1520259999999999E-4</v>
      </c>
      <c r="AJ54" s="71">
        <f t="shared" si="0"/>
        <v>4.5590835999999999E-6</v>
      </c>
      <c r="AK54" s="70">
        <v>162.62600107</v>
      </c>
      <c r="AL54" s="71">
        <v>2.0741435749999999</v>
      </c>
      <c r="AM54" s="37" t="s">
        <v>83</v>
      </c>
      <c r="AN54" s="13">
        <v>0</v>
      </c>
      <c r="AO54" s="37" t="s">
        <v>83</v>
      </c>
      <c r="AP54" s="13">
        <v>0</v>
      </c>
      <c r="AQ54" s="37" t="s">
        <v>83</v>
      </c>
      <c r="AR54" s="13">
        <v>0</v>
      </c>
      <c r="AS54" s="70">
        <v>100.58069951</v>
      </c>
      <c r="AT54" s="71">
        <v>3.1162006618000002</v>
      </c>
      <c r="AU54" s="70">
        <v>89.260955202999995</v>
      </c>
      <c r="AV54" s="71">
        <v>0.68134810260000001</v>
      </c>
      <c r="AW54" s="70">
        <v>39.840735592000001</v>
      </c>
      <c r="AX54" s="71">
        <v>0.41691833880000001</v>
      </c>
      <c r="AY54" s="70">
        <v>10.980042487</v>
      </c>
      <c r="AZ54" s="71">
        <v>8.8295939800000001E-2</v>
      </c>
      <c r="BA54" s="60">
        <f t="shared" si="1"/>
        <v>38.440177123999995</v>
      </c>
      <c r="BB54" s="13">
        <f t="shared" si="1"/>
        <v>0.17613382399999999</v>
      </c>
      <c r="BC54" s="70">
        <v>0</v>
      </c>
      <c r="BD54" s="13">
        <v>0</v>
      </c>
      <c r="BE54" s="70">
        <v>266.27641276999998</v>
      </c>
      <c r="BF54" s="71">
        <v>3.1627556823999998</v>
      </c>
      <c r="BG54" s="71">
        <v>7.8092285000000003E-3</v>
      </c>
      <c r="BH54" s="13">
        <v>0</v>
      </c>
      <c r="BI54" s="70">
        <v>1.2706250336</v>
      </c>
      <c r="BJ54" s="71">
        <v>1.7868392899999998E-2</v>
      </c>
      <c r="BK54" s="70">
        <v>48.066942685999997</v>
      </c>
      <c r="BL54" s="71">
        <v>0.36621594730000001</v>
      </c>
      <c r="BM54" s="7"/>
      <c r="BN54" s="13"/>
      <c r="BO54" s="7"/>
      <c r="BP54" s="13"/>
      <c r="BQ54" s="70">
        <v>27.472259227999999</v>
      </c>
      <c r="BR54" s="71">
        <v>2.8084709199999999E-2</v>
      </c>
      <c r="BS54" s="70">
        <v>22.915517261000002</v>
      </c>
      <c r="BT54" s="71">
        <v>5.5509539699999999E-2</v>
      </c>
      <c r="BU54" s="7"/>
      <c r="BV54" s="13"/>
      <c r="BW54" s="7"/>
      <c r="BX54" s="13"/>
      <c r="BY54" s="7"/>
      <c r="BZ54" s="13"/>
      <c r="CA54" s="7"/>
      <c r="CB54" s="13"/>
      <c r="CC54" s="70">
        <v>0.26524580879999998</v>
      </c>
      <c r="CD54" s="71">
        <v>2.8982856000000002E-3</v>
      </c>
      <c r="CE54" s="70">
        <v>0.33360161760000001</v>
      </c>
      <c r="CF54" s="71">
        <v>2.9955424E-3</v>
      </c>
      <c r="CG54" s="70">
        <v>6.4486480086000002</v>
      </c>
      <c r="CH54" s="71">
        <v>6.4773205900000005E-2</v>
      </c>
      <c r="CI54" s="70">
        <v>61.603033351999997</v>
      </c>
      <c r="CJ54" s="71">
        <v>1.4646948968</v>
      </c>
      <c r="CK54" s="6"/>
      <c r="CL54" s="13"/>
      <c r="CM54" s="7"/>
      <c r="CN54" s="15"/>
      <c r="CO54" s="70">
        <v>46.767444212000001</v>
      </c>
      <c r="CP54" s="71">
        <v>1.0326814264999999</v>
      </c>
      <c r="CQ54" s="70">
        <v>53.813255296999998</v>
      </c>
      <c r="CR54" s="71">
        <v>2.0835192352999998</v>
      </c>
      <c r="CS54" s="70">
        <v>44.858318752000002</v>
      </c>
      <c r="CT54" s="71">
        <v>1.2183729459999999</v>
      </c>
      <c r="CU54" s="70">
        <v>221.41809402000001</v>
      </c>
      <c r="CV54" s="66">
        <v>1.9443827363999999</v>
      </c>
      <c r="CW54" s="123">
        <v>3.6522263999999999E-3</v>
      </c>
      <c r="CX54" s="124">
        <v>6.5691645000000003E-3</v>
      </c>
      <c r="CY54" s="124">
        <v>7.4173863000000003E-3</v>
      </c>
      <c r="CZ54" s="124">
        <v>7.6401756999999997E-3</v>
      </c>
      <c r="DA54" s="124">
        <v>7.6821206E-3</v>
      </c>
      <c r="DB54" s="124">
        <v>7.7027935999999997E-3</v>
      </c>
      <c r="DC54" s="124">
        <v>7.7166079000000002E-3</v>
      </c>
      <c r="DD54" s="124">
        <v>7.7278650000000004E-3</v>
      </c>
      <c r="DE54" s="124">
        <v>7.7376505999999998E-3</v>
      </c>
      <c r="DF54" s="125">
        <v>7.7445986000000003E-3</v>
      </c>
      <c r="DG54" s="80">
        <v>114.03905021999999</v>
      </c>
      <c r="DH54" s="13">
        <v>0.79652564339999998</v>
      </c>
      <c r="DI54" s="60">
        <v>62.306676750000001</v>
      </c>
      <c r="DJ54" s="13">
        <v>0.45343987650000001</v>
      </c>
      <c r="DK54" s="60">
        <v>33.935852218999997</v>
      </c>
      <c r="DL54" s="13">
        <v>0.25836881589999999</v>
      </c>
      <c r="DM54" s="60">
        <v>18.694283701</v>
      </c>
      <c r="DN54" s="13">
        <v>0.15082711069999999</v>
      </c>
      <c r="DO54" s="60">
        <v>10.629586975</v>
      </c>
      <c r="DP54" s="13">
        <v>9.2505470199999995E-2</v>
      </c>
      <c r="DQ54" s="60">
        <v>6.3137523077999997</v>
      </c>
      <c r="DR54" s="13">
        <v>6.0410454000000002E-2</v>
      </c>
      <c r="DS54" s="60">
        <v>3.9574873355000002</v>
      </c>
      <c r="DT54" s="13">
        <v>4.2242350400000003E-2</v>
      </c>
      <c r="DU54" s="60">
        <v>2.6077550232000002</v>
      </c>
      <c r="DV54" s="13">
        <v>3.1355601599999998E-2</v>
      </c>
      <c r="DW54" s="60">
        <v>1.8150065762000001</v>
      </c>
      <c r="DX54" s="13">
        <v>2.4532565700000002E-2</v>
      </c>
      <c r="DY54" s="60">
        <v>1.3169267167000001</v>
      </c>
      <c r="DZ54" s="15">
        <v>1.9913796099999999E-2</v>
      </c>
    </row>
    <row r="55" spans="1:130">
      <c r="A55" s="8">
        <v>5000</v>
      </c>
      <c r="B55" s="63">
        <v>5546</v>
      </c>
      <c r="C55" s="64">
        <v>2075.1985940999998</v>
      </c>
      <c r="D55" s="70">
        <v>4949.8175247999998</v>
      </c>
      <c r="E55" s="70">
        <v>109.94659738999999</v>
      </c>
      <c r="F55" s="71">
        <v>0.1137343549</v>
      </c>
      <c r="G55" s="64">
        <v>8.9997188141999995</v>
      </c>
      <c r="H55" s="71">
        <v>3.8024953E-3</v>
      </c>
      <c r="I55" s="70">
        <v>205.44589038000001</v>
      </c>
      <c r="J55" s="71">
        <v>1.3662204764999999</v>
      </c>
      <c r="K55" s="70">
        <v>125.09216652000001</v>
      </c>
      <c r="L55" s="71">
        <v>0.80078733010000003</v>
      </c>
      <c r="M55" s="70">
        <v>50.156550783999997</v>
      </c>
      <c r="N55" s="71">
        <v>0.39003658070000002</v>
      </c>
      <c r="O55" s="37" t="s">
        <v>83</v>
      </c>
      <c r="P55" s="13">
        <v>0</v>
      </c>
      <c r="Q55" s="70">
        <v>51.923587181999999</v>
      </c>
      <c r="R55" s="71">
        <v>8.56823419E-2</v>
      </c>
      <c r="S55" s="37" t="s">
        <v>83</v>
      </c>
      <c r="T55" s="13">
        <v>0</v>
      </c>
      <c r="U55" s="37" t="s">
        <v>83</v>
      </c>
      <c r="V55" s="13">
        <v>0</v>
      </c>
      <c r="W55" s="70">
        <v>0.61815209240000002</v>
      </c>
      <c r="X55" s="71">
        <v>6.0865275999999998E-3</v>
      </c>
      <c r="Y55" s="70">
        <v>69.343211307000004</v>
      </c>
      <c r="Z55" s="71">
        <v>1.5557036195</v>
      </c>
      <c r="AA55" s="37" t="s">
        <v>83</v>
      </c>
      <c r="AB55" s="13">
        <v>0</v>
      </c>
      <c r="AC55" s="70">
        <v>8.1117020000000001E-4</v>
      </c>
      <c r="AD55" s="71">
        <v>4.5361392000000004E-6</v>
      </c>
      <c r="AE55" s="37" t="s">
        <v>83</v>
      </c>
      <c r="AF55" s="13">
        <v>0</v>
      </c>
      <c r="AG55" s="37" t="s">
        <v>83</v>
      </c>
      <c r="AH55" s="13">
        <v>0</v>
      </c>
      <c r="AI55" s="70">
        <f t="shared" si="0"/>
        <v>8.1117020000000001E-4</v>
      </c>
      <c r="AJ55" s="71">
        <f t="shared" si="0"/>
        <v>4.5361392000000004E-6</v>
      </c>
      <c r="AK55" s="70">
        <v>164.122401</v>
      </c>
      <c r="AL55" s="71">
        <v>2.0836411221</v>
      </c>
      <c r="AM55" s="37" t="s">
        <v>83</v>
      </c>
      <c r="AN55" s="13">
        <v>0</v>
      </c>
      <c r="AO55" s="37" t="s">
        <v>83</v>
      </c>
      <c r="AP55" s="13">
        <v>0</v>
      </c>
      <c r="AQ55" s="37" t="s">
        <v>83</v>
      </c>
      <c r="AR55" s="13">
        <v>0</v>
      </c>
      <c r="AS55" s="70">
        <v>101.64991824000001</v>
      </c>
      <c r="AT55" s="71">
        <v>3.1376217919</v>
      </c>
      <c r="AU55" s="70">
        <v>90.534850090999996</v>
      </c>
      <c r="AV55" s="71">
        <v>0.68829857539999995</v>
      </c>
      <c r="AW55" s="70">
        <v>40.349101711000003</v>
      </c>
      <c r="AX55" s="71">
        <v>0.42107352879999999</v>
      </c>
      <c r="AY55" s="70">
        <v>11.082233984</v>
      </c>
      <c r="AZ55" s="71">
        <v>8.8946086199999996E-2</v>
      </c>
      <c r="BA55" s="60">
        <f t="shared" si="1"/>
        <v>39.103514395999994</v>
      </c>
      <c r="BB55" s="13">
        <f t="shared" si="1"/>
        <v>0.17827896039999991</v>
      </c>
      <c r="BC55" s="70">
        <v>0</v>
      </c>
      <c r="BD55" s="13">
        <v>0</v>
      </c>
      <c r="BE55" s="70">
        <v>271.08787937</v>
      </c>
      <c r="BF55" s="71">
        <v>3.1930717467999998</v>
      </c>
      <c r="BG55" s="71">
        <v>8.0890905999999995E-3</v>
      </c>
      <c r="BH55" s="13">
        <v>0</v>
      </c>
      <c r="BI55" s="70">
        <v>1.3047847876000001</v>
      </c>
      <c r="BJ55" s="71">
        <v>1.8235025200000001E-2</v>
      </c>
      <c r="BK55" s="70">
        <v>48.851765995999997</v>
      </c>
      <c r="BL55" s="71">
        <v>0.37180155549999999</v>
      </c>
      <c r="BM55" s="7"/>
      <c r="BN55" s="13"/>
      <c r="BO55" s="7"/>
      <c r="BP55" s="13"/>
      <c r="BQ55" s="70">
        <v>28.478480164</v>
      </c>
      <c r="BR55" s="71">
        <v>2.8875792000000001E-2</v>
      </c>
      <c r="BS55" s="70">
        <v>23.445107018000002</v>
      </c>
      <c r="BT55" s="71">
        <v>5.6806549999999997E-2</v>
      </c>
      <c r="BU55" s="7"/>
      <c r="BV55" s="13"/>
      <c r="BW55" s="7"/>
      <c r="BX55" s="13"/>
      <c r="BY55" s="7"/>
      <c r="BZ55" s="13"/>
      <c r="CA55" s="7"/>
      <c r="CB55" s="13"/>
      <c r="CC55" s="70">
        <v>0.27490825349999998</v>
      </c>
      <c r="CD55" s="71">
        <v>3.0056191999999998E-3</v>
      </c>
      <c r="CE55" s="70">
        <v>0.34324383879999998</v>
      </c>
      <c r="CF55" s="71">
        <v>3.0809084E-3</v>
      </c>
      <c r="CG55" s="70">
        <v>6.6235088661999999</v>
      </c>
      <c r="CH55" s="71">
        <v>6.6198541900000005E-2</v>
      </c>
      <c r="CI55" s="70">
        <v>62.719702441000003</v>
      </c>
      <c r="CJ55" s="71">
        <v>1.4895050775000001</v>
      </c>
      <c r="CK55" s="6"/>
      <c r="CL55" s="13"/>
      <c r="CM55" s="7"/>
      <c r="CN55" s="15"/>
      <c r="CO55" s="70">
        <v>47.316783680999997</v>
      </c>
      <c r="CP55" s="71">
        <v>1.0421665580999999</v>
      </c>
      <c r="CQ55" s="70">
        <v>54.333134561999998</v>
      </c>
      <c r="CR55" s="71">
        <v>2.0954552338000001</v>
      </c>
      <c r="CS55" s="70">
        <v>46.610366698999997</v>
      </c>
      <c r="CT55" s="71">
        <v>1.2330340163</v>
      </c>
      <c r="CU55" s="70">
        <v>224.47751267000001</v>
      </c>
      <c r="CV55" s="66">
        <v>1.9600377305000001</v>
      </c>
      <c r="CW55" s="123">
        <v>3.7772360999999998E-3</v>
      </c>
      <c r="CX55" s="124">
        <v>6.7971745000000002E-3</v>
      </c>
      <c r="CY55" s="124">
        <v>7.6825052999999997E-3</v>
      </c>
      <c r="CZ55" s="124">
        <v>7.9188004999999999E-3</v>
      </c>
      <c r="DA55" s="124">
        <v>7.9626171999999992E-3</v>
      </c>
      <c r="DB55" s="124">
        <v>7.9831947999999993E-3</v>
      </c>
      <c r="DC55" s="124">
        <v>7.9969451999999993E-3</v>
      </c>
      <c r="DD55" s="124">
        <v>8.0081487999999999E-3</v>
      </c>
      <c r="DE55" s="124">
        <v>8.0178854000000008E-3</v>
      </c>
      <c r="DF55" s="125">
        <v>8.0247964000000008E-3</v>
      </c>
      <c r="DG55" s="80">
        <v>114.69288023999999</v>
      </c>
      <c r="DH55" s="13">
        <v>0.80094452510000003</v>
      </c>
      <c r="DI55" s="60">
        <v>62.800233640999998</v>
      </c>
      <c r="DJ55" s="13">
        <v>0.4568634117</v>
      </c>
      <c r="DK55" s="60">
        <v>34.288932488</v>
      </c>
      <c r="DL55" s="13">
        <v>0.26089607170000001</v>
      </c>
      <c r="DM55" s="60">
        <v>18.934863322999998</v>
      </c>
      <c r="DN55" s="13">
        <v>0.1526251106</v>
      </c>
      <c r="DO55" s="60">
        <v>10.789751495000001</v>
      </c>
      <c r="DP55" s="13">
        <v>9.3771772599999997E-2</v>
      </c>
      <c r="DQ55" s="60">
        <v>6.4211765085000003</v>
      </c>
      <c r="DR55" s="13">
        <v>6.1316722499999997E-2</v>
      </c>
      <c r="DS55" s="60">
        <v>4.0306181671000001</v>
      </c>
      <c r="DT55" s="13">
        <v>4.2907654699999999E-2</v>
      </c>
      <c r="DU55" s="60">
        <v>2.6588757437999999</v>
      </c>
      <c r="DV55" s="13">
        <v>3.1862507399999997E-2</v>
      </c>
      <c r="DW55" s="60">
        <v>1.851013544</v>
      </c>
      <c r="DX55" s="13">
        <v>2.4926811900000002E-2</v>
      </c>
      <c r="DY55" s="60">
        <v>1.3440470394999999</v>
      </c>
      <c r="DZ55" s="15">
        <v>2.0237351099999999E-2</v>
      </c>
    </row>
    <row r="56" spans="1:130">
      <c r="A56" s="8">
        <v>5100</v>
      </c>
      <c r="B56" s="63">
        <v>5493</v>
      </c>
      <c r="C56" s="64">
        <v>2096.9602371999999</v>
      </c>
      <c r="D56" s="70">
        <v>5050.0361402999997</v>
      </c>
      <c r="E56" s="70">
        <v>111.84598176999999</v>
      </c>
      <c r="F56" s="71">
        <v>0.114833933</v>
      </c>
      <c r="G56" s="64">
        <v>9.4099499947999998</v>
      </c>
      <c r="H56" s="71">
        <v>3.9318418000000004E-3</v>
      </c>
      <c r="I56" s="70">
        <v>206.25477366000001</v>
      </c>
      <c r="J56" s="71">
        <v>1.3717288552</v>
      </c>
      <c r="K56" s="70">
        <v>126.18829276</v>
      </c>
      <c r="L56" s="71">
        <v>0.80798642009999999</v>
      </c>
      <c r="M56" s="70">
        <v>51.010240234999998</v>
      </c>
      <c r="N56" s="71">
        <v>0.3961494914</v>
      </c>
      <c r="O56" s="37" t="s">
        <v>83</v>
      </c>
      <c r="P56" s="13">
        <v>0</v>
      </c>
      <c r="Q56" s="70">
        <v>53.401824488999999</v>
      </c>
      <c r="R56" s="71">
        <v>8.7728002099999994E-2</v>
      </c>
      <c r="S56" s="37" t="s">
        <v>83</v>
      </c>
      <c r="T56" s="13">
        <v>0</v>
      </c>
      <c r="U56" s="37" t="s">
        <v>83</v>
      </c>
      <c r="V56" s="13">
        <v>0</v>
      </c>
      <c r="W56" s="70">
        <v>0.63867203090000002</v>
      </c>
      <c r="X56" s="71">
        <v>6.3181549000000002E-3</v>
      </c>
      <c r="Y56" s="70">
        <v>70.712106422999994</v>
      </c>
      <c r="Z56" s="71">
        <v>1.5836009899000001</v>
      </c>
      <c r="AA56" s="37" t="s">
        <v>83</v>
      </c>
      <c r="AB56" s="13">
        <v>0</v>
      </c>
      <c r="AC56" s="70">
        <v>8.0714250000000001E-4</v>
      </c>
      <c r="AD56" s="71">
        <v>4.5132663999999997E-6</v>
      </c>
      <c r="AE56" s="37" t="s">
        <v>83</v>
      </c>
      <c r="AF56" s="13">
        <v>0</v>
      </c>
      <c r="AG56" s="37" t="s">
        <v>83</v>
      </c>
      <c r="AH56" s="13">
        <v>0</v>
      </c>
      <c r="AI56" s="70">
        <f t="shared" si="0"/>
        <v>8.0714250000000001E-4</v>
      </c>
      <c r="AJ56" s="71">
        <f t="shared" si="0"/>
        <v>4.5132663999999997E-6</v>
      </c>
      <c r="AK56" s="70">
        <v>165.56014863999999</v>
      </c>
      <c r="AL56" s="71">
        <v>2.0927442491999999</v>
      </c>
      <c r="AM56" s="37" t="s">
        <v>83</v>
      </c>
      <c r="AN56" s="13">
        <v>0</v>
      </c>
      <c r="AO56" s="37" t="s">
        <v>83</v>
      </c>
      <c r="AP56" s="13">
        <v>0</v>
      </c>
      <c r="AQ56" s="37" t="s">
        <v>83</v>
      </c>
      <c r="AR56" s="13">
        <v>0</v>
      </c>
      <c r="AS56" s="70">
        <v>102.68687686</v>
      </c>
      <c r="AT56" s="71">
        <v>3.1586480897999998</v>
      </c>
      <c r="AU56" s="70">
        <v>91.742168652000004</v>
      </c>
      <c r="AV56" s="71">
        <v>0.69553203080000003</v>
      </c>
      <c r="AW56" s="70">
        <v>40.800517479</v>
      </c>
      <c r="AX56" s="71">
        <v>0.42533829299999998</v>
      </c>
      <c r="AY56" s="70">
        <v>11.182702479</v>
      </c>
      <c r="AZ56" s="71">
        <v>8.9568674799999998E-2</v>
      </c>
      <c r="BA56" s="60">
        <f t="shared" si="1"/>
        <v>39.758948694000004</v>
      </c>
      <c r="BB56" s="13">
        <f t="shared" si="1"/>
        <v>0.18062506300000003</v>
      </c>
      <c r="BC56" s="70">
        <v>0</v>
      </c>
      <c r="BD56" s="13">
        <v>0</v>
      </c>
      <c r="BE56" s="70">
        <v>276.01783017000002</v>
      </c>
      <c r="BF56" s="71">
        <v>3.2240006304</v>
      </c>
      <c r="BG56" s="71">
        <v>8.3894186000000003E-3</v>
      </c>
      <c r="BH56" s="13">
        <v>0</v>
      </c>
      <c r="BI56" s="70">
        <v>1.3150442759000001</v>
      </c>
      <c r="BJ56" s="71">
        <v>1.8349731800000001E-2</v>
      </c>
      <c r="BK56" s="70">
        <v>49.695195959000003</v>
      </c>
      <c r="BL56" s="71">
        <v>0.37779975970000002</v>
      </c>
      <c r="BM56" s="7"/>
      <c r="BN56" s="13"/>
      <c r="BO56" s="7"/>
      <c r="BP56" s="13"/>
      <c r="BQ56" s="70">
        <v>29.428387520000001</v>
      </c>
      <c r="BR56" s="71">
        <v>2.9659162499999999E-2</v>
      </c>
      <c r="BS56" s="70">
        <v>23.973436968000001</v>
      </c>
      <c r="BT56" s="71">
        <v>5.8068839599999998E-2</v>
      </c>
      <c r="BU56" s="7"/>
      <c r="BV56" s="13"/>
      <c r="BW56" s="7"/>
      <c r="BX56" s="13"/>
      <c r="BY56" s="7"/>
      <c r="BZ56" s="13"/>
      <c r="CA56" s="7"/>
      <c r="CB56" s="13"/>
      <c r="CC56" s="70">
        <v>0.28657656749999999</v>
      </c>
      <c r="CD56" s="71">
        <v>3.1654067000000002E-3</v>
      </c>
      <c r="CE56" s="70">
        <v>0.35209546339999997</v>
      </c>
      <c r="CF56" s="71">
        <v>3.1527482E-3</v>
      </c>
      <c r="CG56" s="70">
        <v>6.8495886833000004</v>
      </c>
      <c r="CH56" s="71">
        <v>6.8063745300000006E-2</v>
      </c>
      <c r="CI56" s="70">
        <v>63.862517740000001</v>
      </c>
      <c r="CJ56" s="71">
        <v>1.5155372445999999</v>
      </c>
      <c r="CK56" s="6"/>
      <c r="CL56" s="13"/>
      <c r="CM56" s="7"/>
      <c r="CN56" s="15"/>
      <c r="CO56" s="70">
        <v>47.860001967999999</v>
      </c>
      <c r="CP56" s="71">
        <v>1.0516912726000001</v>
      </c>
      <c r="CQ56" s="70">
        <v>54.826874893999999</v>
      </c>
      <c r="CR56" s="71">
        <v>2.1069568171999999</v>
      </c>
      <c r="CS56" s="70">
        <v>48.438257985</v>
      </c>
      <c r="CT56" s="71">
        <v>1.2483318122</v>
      </c>
      <c r="CU56" s="70">
        <v>227.57957218000001</v>
      </c>
      <c r="CV56" s="66">
        <v>1.9756688182</v>
      </c>
      <c r="CW56" s="123">
        <v>3.9039791000000002E-3</v>
      </c>
      <c r="CX56" s="124">
        <v>7.0340856E-3</v>
      </c>
      <c r="CY56" s="124">
        <v>7.9602599000000007E-3</v>
      </c>
      <c r="CZ56" s="124">
        <v>8.2108484999999995E-3</v>
      </c>
      <c r="DA56" s="124">
        <v>8.2569274000000008E-3</v>
      </c>
      <c r="DB56" s="124">
        <v>8.2781485000000005E-3</v>
      </c>
      <c r="DC56" s="124">
        <v>8.2925736999999999E-3</v>
      </c>
      <c r="DD56" s="124">
        <v>8.3044620999999999E-3</v>
      </c>
      <c r="DE56" s="124">
        <v>8.3148875999999993E-3</v>
      </c>
      <c r="DF56" s="125">
        <v>8.3225001999999992E-3</v>
      </c>
      <c r="DG56" s="80">
        <v>115.37213113999999</v>
      </c>
      <c r="DH56" s="13">
        <v>0.80562931140000005</v>
      </c>
      <c r="DI56" s="60">
        <v>63.310287271</v>
      </c>
      <c r="DJ56" s="13">
        <v>0.46048043360000002</v>
      </c>
      <c r="DK56" s="60">
        <v>34.656352388000002</v>
      </c>
      <c r="DL56" s="13">
        <v>0.26357901719999999</v>
      </c>
      <c r="DM56" s="60">
        <v>19.191432901999999</v>
      </c>
      <c r="DN56" s="13">
        <v>0.15456431570000001</v>
      </c>
      <c r="DO56" s="60">
        <v>10.966072088000001</v>
      </c>
      <c r="DP56" s="13">
        <v>9.5159957700000006E-2</v>
      </c>
      <c r="DQ56" s="60">
        <v>6.5411428409000001</v>
      </c>
      <c r="DR56" s="13">
        <v>6.2312501300000003E-2</v>
      </c>
      <c r="DS56" s="60">
        <v>4.1149445972000001</v>
      </c>
      <c r="DT56" s="13">
        <v>4.3650064699999998E-2</v>
      </c>
      <c r="DU56" s="60">
        <v>2.7203655754999998</v>
      </c>
      <c r="DV56" s="13">
        <v>3.2437960600000003E-2</v>
      </c>
      <c r="DW56" s="60">
        <v>1.8963582448</v>
      </c>
      <c r="DX56" s="13">
        <v>2.5380951400000001E-2</v>
      </c>
      <c r="DY56" s="60">
        <v>1.3781240174</v>
      </c>
      <c r="DZ56" s="15">
        <v>2.06032913E-2</v>
      </c>
    </row>
    <row r="57" spans="1:130">
      <c r="A57" s="8">
        <v>5200</v>
      </c>
      <c r="B57" s="63">
        <v>5157</v>
      </c>
      <c r="C57" s="64">
        <v>2118.3190212</v>
      </c>
      <c r="D57" s="70">
        <v>5149.7262203</v>
      </c>
      <c r="E57" s="70">
        <v>113.65971567</v>
      </c>
      <c r="F57" s="71">
        <v>0.1158108239</v>
      </c>
      <c r="G57" s="64">
        <v>9.8538964400999998</v>
      </c>
      <c r="H57" s="71">
        <v>4.0662754000000004E-3</v>
      </c>
      <c r="I57" s="70">
        <v>207.03177982</v>
      </c>
      <c r="J57" s="71">
        <v>1.3769982917000001</v>
      </c>
      <c r="K57" s="70">
        <v>127.18166882</v>
      </c>
      <c r="L57" s="71">
        <v>0.8143934089</v>
      </c>
      <c r="M57" s="70">
        <v>51.758353677000002</v>
      </c>
      <c r="N57" s="71">
        <v>0.40132601699999998</v>
      </c>
      <c r="O57" s="37" t="s">
        <v>83</v>
      </c>
      <c r="P57" s="13">
        <v>0</v>
      </c>
      <c r="Q57" s="70">
        <v>54.737003064</v>
      </c>
      <c r="R57" s="71">
        <v>8.9623447499999995E-2</v>
      </c>
      <c r="S57" s="37" t="s">
        <v>83</v>
      </c>
      <c r="T57" s="13">
        <v>0</v>
      </c>
      <c r="U57" s="37" t="s">
        <v>83</v>
      </c>
      <c r="V57" s="13">
        <v>0</v>
      </c>
      <c r="W57" s="70">
        <v>0.66626496609999997</v>
      </c>
      <c r="X57" s="71">
        <v>6.5264325000000002E-3</v>
      </c>
      <c r="Y57" s="70">
        <v>72.092121778000006</v>
      </c>
      <c r="Z57" s="71">
        <v>1.6127413331</v>
      </c>
      <c r="AA57" s="37" t="s">
        <v>83</v>
      </c>
      <c r="AB57" s="13">
        <v>0</v>
      </c>
      <c r="AC57" s="70">
        <v>8.0355800000000001E-4</v>
      </c>
      <c r="AD57" s="71">
        <v>4.4928114000000003E-6</v>
      </c>
      <c r="AE57" s="37" t="s">
        <v>83</v>
      </c>
      <c r="AF57" s="13">
        <v>0</v>
      </c>
      <c r="AG57" s="37" t="s">
        <v>83</v>
      </c>
      <c r="AH57" s="13">
        <v>0</v>
      </c>
      <c r="AI57" s="70">
        <f t="shared" si="0"/>
        <v>8.0355800000000001E-4</v>
      </c>
      <c r="AJ57" s="71">
        <f t="shared" si="0"/>
        <v>4.4928114000000003E-6</v>
      </c>
      <c r="AK57" s="70">
        <v>166.97607551999999</v>
      </c>
      <c r="AL57" s="71">
        <v>2.10147182</v>
      </c>
      <c r="AM57" s="37" t="s">
        <v>83</v>
      </c>
      <c r="AN57" s="13">
        <v>0</v>
      </c>
      <c r="AO57" s="37" t="s">
        <v>83</v>
      </c>
      <c r="AP57" s="13">
        <v>0</v>
      </c>
      <c r="AQ57" s="37" t="s">
        <v>83</v>
      </c>
      <c r="AR57" s="13">
        <v>0</v>
      </c>
      <c r="AS57" s="70">
        <v>103.67438765</v>
      </c>
      <c r="AT57" s="71">
        <v>3.1778871786999998</v>
      </c>
      <c r="AU57" s="70">
        <v>92.855681630000007</v>
      </c>
      <c r="AV57" s="71">
        <v>0.70201544709999997</v>
      </c>
      <c r="AW57" s="70">
        <v>41.232752413</v>
      </c>
      <c r="AX57" s="71">
        <v>0.42923873420000003</v>
      </c>
      <c r="AY57" s="70">
        <v>11.280357767</v>
      </c>
      <c r="AZ57" s="71">
        <v>9.0196860200000006E-2</v>
      </c>
      <c r="BA57" s="60">
        <f t="shared" si="1"/>
        <v>40.342571450000008</v>
      </c>
      <c r="BB57" s="13">
        <f t="shared" si="1"/>
        <v>0.18257985269999999</v>
      </c>
      <c r="BC57" s="70">
        <v>0</v>
      </c>
      <c r="BD57" s="13">
        <v>0</v>
      </c>
      <c r="BE57" s="70">
        <v>280.79526351999999</v>
      </c>
      <c r="BF57" s="71">
        <v>3.2528526247</v>
      </c>
      <c r="BG57" s="71">
        <v>8.6849700999999998E-3</v>
      </c>
      <c r="BH57" s="13">
        <v>0</v>
      </c>
      <c r="BI57" s="70">
        <v>1.3312087373999999</v>
      </c>
      <c r="BJ57" s="71">
        <v>1.85620918E-2</v>
      </c>
      <c r="BK57" s="70">
        <v>50.427144939999998</v>
      </c>
      <c r="BL57" s="71">
        <v>0.38276392520000002</v>
      </c>
      <c r="BM57" s="7"/>
      <c r="BN57" s="13"/>
      <c r="BO57" s="7"/>
      <c r="BP57" s="13"/>
      <c r="BQ57" s="70">
        <v>30.26457993</v>
      </c>
      <c r="BR57" s="71">
        <v>3.0352911199999999E-2</v>
      </c>
      <c r="BS57" s="70">
        <v>24.472423134</v>
      </c>
      <c r="BT57" s="71">
        <v>5.9270536300000003E-2</v>
      </c>
      <c r="BU57" s="7"/>
      <c r="BV57" s="13"/>
      <c r="BW57" s="7"/>
      <c r="BX57" s="13"/>
      <c r="BY57" s="7"/>
      <c r="BZ57" s="13"/>
      <c r="CA57" s="7"/>
      <c r="CB57" s="13"/>
      <c r="CC57" s="70">
        <v>0.29114602360000003</v>
      </c>
      <c r="CD57" s="71">
        <v>3.2079549000000001E-3</v>
      </c>
      <c r="CE57" s="70">
        <v>0.3751189425</v>
      </c>
      <c r="CF57" s="71">
        <v>3.3184776E-3</v>
      </c>
      <c r="CG57" s="70">
        <v>7.0354875427000003</v>
      </c>
      <c r="CH57" s="71">
        <v>6.9733563900000003E-2</v>
      </c>
      <c r="CI57" s="70">
        <v>65.056634235999994</v>
      </c>
      <c r="CJ57" s="71">
        <v>1.5430077691999999</v>
      </c>
      <c r="CK57" s="6"/>
      <c r="CL57" s="13"/>
      <c r="CM57" s="7"/>
      <c r="CN57" s="15"/>
      <c r="CO57" s="70">
        <v>48.353920068999997</v>
      </c>
      <c r="CP57" s="71">
        <v>1.0598336942</v>
      </c>
      <c r="CQ57" s="70">
        <v>55.320467583999999</v>
      </c>
      <c r="CR57" s="71">
        <v>2.1180534844999999</v>
      </c>
      <c r="CS57" s="70">
        <v>50.257150969999998</v>
      </c>
      <c r="CT57" s="71">
        <v>1.2620780591</v>
      </c>
      <c r="CU57" s="70">
        <v>230.53811254999999</v>
      </c>
      <c r="CV57" s="66">
        <v>1.9907745656</v>
      </c>
      <c r="CW57" s="123">
        <v>4.0374230999999997E-3</v>
      </c>
      <c r="CX57" s="124">
        <v>7.2758186999999997E-3</v>
      </c>
      <c r="CY57" s="124">
        <v>8.2400843000000005E-3</v>
      </c>
      <c r="CZ57" s="124">
        <v>8.5044125000000009E-3</v>
      </c>
      <c r="DA57" s="124">
        <v>8.5519840999999999E-3</v>
      </c>
      <c r="DB57" s="124">
        <v>8.5742046999999991E-3</v>
      </c>
      <c r="DC57" s="124">
        <v>8.5885710999999993E-3</v>
      </c>
      <c r="DD57" s="124">
        <v>8.6004098999999997E-3</v>
      </c>
      <c r="DE57" s="124">
        <v>8.6107897999999992E-3</v>
      </c>
      <c r="DF57" s="125">
        <v>8.6183661000000002E-3</v>
      </c>
      <c r="DG57" s="80">
        <v>116.02604203</v>
      </c>
      <c r="DH57" s="13">
        <v>0.81014022190000001</v>
      </c>
      <c r="DI57" s="60">
        <v>63.812398098000003</v>
      </c>
      <c r="DJ57" s="13">
        <v>0.46405105029999999</v>
      </c>
      <c r="DK57" s="60">
        <v>35.018014897</v>
      </c>
      <c r="DL57" s="13">
        <v>0.26625981129999998</v>
      </c>
      <c r="DM57" s="60">
        <v>19.444559704</v>
      </c>
      <c r="DN57" s="13">
        <v>0.1565327228</v>
      </c>
      <c r="DO57" s="60">
        <v>11.142385609</v>
      </c>
      <c r="DP57" s="13">
        <v>9.6622164600000005E-2</v>
      </c>
      <c r="DQ57" s="60">
        <v>6.6671482191000004</v>
      </c>
      <c r="DR57" s="13">
        <v>6.3428229700000005E-2</v>
      </c>
      <c r="DS57" s="60">
        <v>4.2063267677000002</v>
      </c>
      <c r="DT57" s="13">
        <v>4.4524977E-2</v>
      </c>
      <c r="DU57" s="60">
        <v>2.7883213948000001</v>
      </c>
      <c r="DV57" s="13">
        <v>3.3144929500000003E-2</v>
      </c>
      <c r="DW57" s="60">
        <v>1.9486860183000001</v>
      </c>
      <c r="DX57" s="13">
        <v>2.5972315900000001E-2</v>
      </c>
      <c r="DY57" s="60">
        <v>1.4198077253000001</v>
      </c>
      <c r="DZ57" s="15">
        <v>2.1111510999999999E-2</v>
      </c>
    </row>
    <row r="58" spans="1:130">
      <c r="A58" s="8">
        <v>5300</v>
      </c>
      <c r="B58" s="63">
        <v>5111</v>
      </c>
      <c r="C58" s="64">
        <v>2139.4462217</v>
      </c>
      <c r="D58" s="70">
        <v>5250.2395391</v>
      </c>
      <c r="E58" s="70">
        <v>115.58685058</v>
      </c>
      <c r="F58" s="71">
        <v>0.11686814919999999</v>
      </c>
      <c r="G58" s="64">
        <v>10.285463324</v>
      </c>
      <c r="H58" s="71">
        <v>4.1939398999999997E-3</v>
      </c>
      <c r="I58" s="70">
        <v>207.72305086</v>
      </c>
      <c r="J58" s="71">
        <v>1.3816815203999999</v>
      </c>
      <c r="K58" s="70">
        <v>128.23292752</v>
      </c>
      <c r="L58" s="71">
        <v>0.82053460069999995</v>
      </c>
      <c r="M58" s="70">
        <v>52.452041739000002</v>
      </c>
      <c r="N58" s="71">
        <v>0.40636289409999998</v>
      </c>
      <c r="O58" s="37" t="s">
        <v>83</v>
      </c>
      <c r="P58" s="13">
        <v>0</v>
      </c>
      <c r="Q58" s="70">
        <v>56.125633657000002</v>
      </c>
      <c r="R58" s="71">
        <v>9.1551623900000004E-2</v>
      </c>
      <c r="S58" s="37" t="s">
        <v>83</v>
      </c>
      <c r="T58" s="13">
        <v>0</v>
      </c>
      <c r="U58" s="37" t="s">
        <v>83</v>
      </c>
      <c r="V58" s="13">
        <v>0</v>
      </c>
      <c r="W58" s="70">
        <v>0.69924165169999997</v>
      </c>
      <c r="X58" s="71">
        <v>6.7478974000000002E-3</v>
      </c>
      <c r="Y58" s="70">
        <v>73.43387577</v>
      </c>
      <c r="Z58" s="71">
        <v>1.6400144002999999</v>
      </c>
      <c r="AA58" s="37" t="s">
        <v>83</v>
      </c>
      <c r="AB58" s="13">
        <v>0</v>
      </c>
      <c r="AC58" s="70">
        <v>1.1685557E-3</v>
      </c>
      <c r="AD58" s="71">
        <v>7.3170630000000003E-6</v>
      </c>
      <c r="AE58" s="37" t="s">
        <v>83</v>
      </c>
      <c r="AF58" s="13">
        <v>0</v>
      </c>
      <c r="AG58" s="37" t="s">
        <v>83</v>
      </c>
      <c r="AH58" s="13">
        <v>0</v>
      </c>
      <c r="AI58" s="70">
        <f t="shared" si="0"/>
        <v>1.1685557E-3</v>
      </c>
      <c r="AJ58" s="71">
        <f t="shared" si="0"/>
        <v>7.3170630000000003E-6</v>
      </c>
      <c r="AK58" s="70">
        <v>168.38516706999999</v>
      </c>
      <c r="AL58" s="71">
        <v>2.1099920818000002</v>
      </c>
      <c r="AM58" s="37" t="s">
        <v>83</v>
      </c>
      <c r="AN58" s="13">
        <v>0</v>
      </c>
      <c r="AO58" s="37" t="s">
        <v>83</v>
      </c>
      <c r="AP58" s="13">
        <v>0</v>
      </c>
      <c r="AQ58" s="37" t="s">
        <v>83</v>
      </c>
      <c r="AR58" s="13">
        <v>0</v>
      </c>
      <c r="AS58" s="70">
        <v>104.66307005</v>
      </c>
      <c r="AT58" s="71">
        <v>3.1964412557999999</v>
      </c>
      <c r="AU58" s="70">
        <v>94.005762446000006</v>
      </c>
      <c r="AV58" s="71">
        <v>0.7085373224</v>
      </c>
      <c r="AW58" s="70">
        <v>41.723319844000002</v>
      </c>
      <c r="AX58" s="71">
        <v>0.43327993790000002</v>
      </c>
      <c r="AY58" s="70">
        <v>11.376451326</v>
      </c>
      <c r="AZ58" s="71">
        <v>9.0744037299999997E-2</v>
      </c>
      <c r="BA58" s="60">
        <f t="shared" si="1"/>
        <v>40.905991276000002</v>
      </c>
      <c r="BB58" s="13">
        <f t="shared" si="1"/>
        <v>0.18451334720000001</v>
      </c>
      <c r="BC58" s="70">
        <v>0</v>
      </c>
      <c r="BD58" s="13">
        <v>0</v>
      </c>
      <c r="BE58" s="70">
        <v>285.72335806000001</v>
      </c>
      <c r="BF58" s="71">
        <v>3.2825579440000001</v>
      </c>
      <c r="BG58" s="71">
        <v>8.9722936000000003E-3</v>
      </c>
      <c r="BH58" s="13">
        <v>0</v>
      </c>
      <c r="BI58" s="70">
        <v>1.3542306172</v>
      </c>
      <c r="BJ58" s="71">
        <v>1.8847414600000001E-2</v>
      </c>
      <c r="BK58" s="70">
        <v>51.097811122000003</v>
      </c>
      <c r="BL58" s="71">
        <v>0.38751547949999998</v>
      </c>
      <c r="BM58" s="7"/>
      <c r="BN58" s="13"/>
      <c r="BO58" s="7"/>
      <c r="BP58" s="13"/>
      <c r="BQ58" s="70">
        <v>31.154661258000001</v>
      </c>
      <c r="BR58" s="71">
        <v>3.1078138500000001E-2</v>
      </c>
      <c r="BS58" s="70">
        <v>24.970972399000001</v>
      </c>
      <c r="BT58" s="71">
        <v>6.0473485399999999E-2</v>
      </c>
      <c r="BU58" s="7"/>
      <c r="BV58" s="13"/>
      <c r="BW58" s="7"/>
      <c r="BX58" s="13"/>
      <c r="BY58" s="7"/>
      <c r="BZ58" s="13"/>
      <c r="CA58" s="7"/>
      <c r="CB58" s="13"/>
      <c r="CC58" s="70">
        <v>0.302993546</v>
      </c>
      <c r="CD58" s="71">
        <v>3.2528218999999998E-3</v>
      </c>
      <c r="CE58" s="70">
        <v>0.39624810570000002</v>
      </c>
      <c r="CF58" s="71">
        <v>3.4950755E-3</v>
      </c>
      <c r="CG58" s="70">
        <v>7.2278214715000004</v>
      </c>
      <c r="CH58" s="71">
        <v>7.1233221099999994E-2</v>
      </c>
      <c r="CI58" s="70">
        <v>66.206054297999998</v>
      </c>
      <c r="CJ58" s="71">
        <v>1.5687811790999999</v>
      </c>
      <c r="CK58" s="6"/>
      <c r="CL58" s="13"/>
      <c r="CM58" s="7"/>
      <c r="CN58" s="15"/>
      <c r="CO58" s="70">
        <v>48.851279634000001</v>
      </c>
      <c r="CP58" s="71">
        <v>1.0680397984000001</v>
      </c>
      <c r="CQ58" s="70">
        <v>55.811790410999997</v>
      </c>
      <c r="CR58" s="71">
        <v>2.1284014573999999</v>
      </c>
      <c r="CS58" s="70">
        <v>52.115733202999998</v>
      </c>
      <c r="CT58" s="71">
        <v>1.2759224183</v>
      </c>
      <c r="CU58" s="70">
        <v>233.60762485000001</v>
      </c>
      <c r="CV58" s="66">
        <v>2.0066355257000001</v>
      </c>
      <c r="CW58" s="123">
        <v>4.1633483000000004E-3</v>
      </c>
      <c r="CX58" s="124">
        <v>7.5014516000000003E-3</v>
      </c>
      <c r="CY58" s="124">
        <v>8.5076518E-3</v>
      </c>
      <c r="CZ58" s="124">
        <v>8.7878812999999997E-3</v>
      </c>
      <c r="DA58" s="124">
        <v>8.8378035999999993E-3</v>
      </c>
      <c r="DB58" s="124">
        <v>8.8606323000000008E-3</v>
      </c>
      <c r="DC58" s="124">
        <v>8.8756409000000005E-3</v>
      </c>
      <c r="DD58" s="124">
        <v>8.8881310000000005E-3</v>
      </c>
      <c r="DE58" s="124">
        <v>8.8984653999999996E-3</v>
      </c>
      <c r="DF58" s="125">
        <v>8.9060062000000002E-3</v>
      </c>
      <c r="DG58" s="80">
        <v>116.6063084</v>
      </c>
      <c r="DH58" s="13">
        <v>0.81411949579999998</v>
      </c>
      <c r="DI58" s="60">
        <v>64.249618659000006</v>
      </c>
      <c r="DJ58" s="13">
        <v>0.46712873910000002</v>
      </c>
      <c r="DK58" s="60">
        <v>35.328701295000002</v>
      </c>
      <c r="DL58" s="13">
        <v>0.2685303034</v>
      </c>
      <c r="DM58" s="60">
        <v>19.656887548</v>
      </c>
      <c r="DN58" s="13">
        <v>0.15815910380000001</v>
      </c>
      <c r="DO58" s="60">
        <v>11.28081461</v>
      </c>
      <c r="DP58" s="13">
        <v>9.7748868700000005E-2</v>
      </c>
      <c r="DQ58" s="60">
        <v>6.7562731412000003</v>
      </c>
      <c r="DR58" s="13">
        <v>6.4219168300000004E-2</v>
      </c>
      <c r="DS58" s="60">
        <v>4.2644702793000002</v>
      </c>
      <c r="DT58" s="13">
        <v>4.5097574299999998E-2</v>
      </c>
      <c r="DU58" s="60">
        <v>2.8285561727999999</v>
      </c>
      <c r="DV58" s="13">
        <v>3.3583719599999999E-2</v>
      </c>
      <c r="DW58" s="60">
        <v>1.97702987</v>
      </c>
      <c r="DX58" s="13">
        <v>2.6320299599999999E-2</v>
      </c>
      <c r="DY58" s="60">
        <v>1.4402815710000001</v>
      </c>
      <c r="DZ58" s="15">
        <v>2.1393480499999999E-2</v>
      </c>
    </row>
    <row r="59" spans="1:130">
      <c r="A59" s="8">
        <v>5400</v>
      </c>
      <c r="B59" s="63">
        <v>4962</v>
      </c>
      <c r="C59" s="64">
        <v>2160.1409745000001</v>
      </c>
      <c r="D59" s="70">
        <v>5349.5572049000002</v>
      </c>
      <c r="E59" s="70">
        <v>117.36618645</v>
      </c>
      <c r="F59" s="71">
        <v>0.1178299134</v>
      </c>
      <c r="G59" s="64">
        <v>10.657413350000001</v>
      </c>
      <c r="H59" s="71">
        <v>4.3071945E-3</v>
      </c>
      <c r="I59" s="70">
        <v>208.49013771</v>
      </c>
      <c r="J59" s="71">
        <v>1.386850301</v>
      </c>
      <c r="K59" s="70">
        <v>129.26416549000001</v>
      </c>
      <c r="L59" s="71">
        <v>0.82725739269999998</v>
      </c>
      <c r="M59" s="70">
        <v>53.163697833999997</v>
      </c>
      <c r="N59" s="71">
        <v>0.41162363460000001</v>
      </c>
      <c r="O59" s="37" t="s">
        <v>83</v>
      </c>
      <c r="P59" s="13">
        <v>0</v>
      </c>
      <c r="Q59" s="70">
        <v>57.547933983</v>
      </c>
      <c r="R59" s="71">
        <v>9.35285904E-2</v>
      </c>
      <c r="S59" s="37" t="s">
        <v>83</v>
      </c>
      <c r="T59" s="13">
        <v>0</v>
      </c>
      <c r="U59" s="37" t="s">
        <v>83</v>
      </c>
      <c r="V59" s="13">
        <v>0</v>
      </c>
      <c r="W59" s="70">
        <v>0.71927340490000002</v>
      </c>
      <c r="X59" s="71">
        <v>6.9353736000000001E-3</v>
      </c>
      <c r="Y59" s="70">
        <v>74.690434099000001</v>
      </c>
      <c r="Z59" s="71">
        <v>1.665733511</v>
      </c>
      <c r="AA59" s="37" t="s">
        <v>83</v>
      </c>
      <c r="AB59" s="13">
        <v>0</v>
      </c>
      <c r="AC59" s="70">
        <v>1.1640118E-3</v>
      </c>
      <c r="AD59" s="71">
        <v>7.2883098000000001E-6</v>
      </c>
      <c r="AE59" s="37" t="s">
        <v>83</v>
      </c>
      <c r="AF59" s="13">
        <v>0</v>
      </c>
      <c r="AG59" s="37" t="s">
        <v>83</v>
      </c>
      <c r="AH59" s="13">
        <v>0</v>
      </c>
      <c r="AI59" s="70">
        <f t="shared" si="0"/>
        <v>1.1640118E-3</v>
      </c>
      <c r="AJ59" s="71">
        <f t="shared" si="0"/>
        <v>7.2883098000000001E-6</v>
      </c>
      <c r="AK59" s="70">
        <v>169.62929360000001</v>
      </c>
      <c r="AL59" s="71">
        <v>2.1183553782</v>
      </c>
      <c r="AM59" s="37" t="s">
        <v>83</v>
      </c>
      <c r="AN59" s="13">
        <v>0</v>
      </c>
      <c r="AO59" s="37" t="s">
        <v>83</v>
      </c>
      <c r="AP59" s="13">
        <v>0</v>
      </c>
      <c r="AQ59" s="37" t="s">
        <v>83</v>
      </c>
      <c r="AR59" s="13">
        <v>0</v>
      </c>
      <c r="AS59" s="70">
        <v>105.67163994000001</v>
      </c>
      <c r="AT59" s="71">
        <v>3.2159161626000001</v>
      </c>
      <c r="AU59" s="70">
        <v>95.142902462999999</v>
      </c>
      <c r="AV59" s="71">
        <v>0.71500779250000002</v>
      </c>
      <c r="AW59" s="70">
        <v>42.158377190000003</v>
      </c>
      <c r="AX59" s="71">
        <v>0.43720173020000003</v>
      </c>
      <c r="AY59" s="70">
        <v>11.471573132</v>
      </c>
      <c r="AZ59" s="71">
        <v>9.1296862899999998E-2</v>
      </c>
      <c r="BA59" s="60">
        <f t="shared" si="1"/>
        <v>41.512952141</v>
      </c>
      <c r="BB59" s="13">
        <f t="shared" si="1"/>
        <v>0.18650919939999999</v>
      </c>
      <c r="BC59" s="70">
        <v>0</v>
      </c>
      <c r="BD59" s="13">
        <v>0</v>
      </c>
      <c r="BE59" s="70">
        <v>290.77318625999999</v>
      </c>
      <c r="BF59" s="71">
        <v>3.3120449945999999</v>
      </c>
      <c r="BG59" s="71">
        <v>9.2254594000000002E-3</v>
      </c>
      <c r="BH59" s="13">
        <v>0</v>
      </c>
      <c r="BI59" s="70">
        <v>1.3778125921</v>
      </c>
      <c r="BJ59" s="71">
        <v>1.9143352299999999E-2</v>
      </c>
      <c r="BK59" s="70">
        <v>51.785885241999999</v>
      </c>
      <c r="BL59" s="71">
        <v>0.39248028229999998</v>
      </c>
      <c r="BM59" s="7"/>
      <c r="BN59" s="13"/>
      <c r="BO59" s="7"/>
      <c r="BP59" s="13"/>
      <c r="BQ59" s="70">
        <v>32.073050997000003</v>
      </c>
      <c r="BR59" s="71">
        <v>3.1829076999999997E-2</v>
      </c>
      <c r="BS59" s="70">
        <v>25.474882987000001</v>
      </c>
      <c r="BT59" s="71">
        <v>6.1699513499999997E-2</v>
      </c>
      <c r="BU59" s="7"/>
      <c r="BV59" s="13"/>
      <c r="BW59" s="7"/>
      <c r="BX59" s="13"/>
      <c r="BY59" s="7"/>
      <c r="BZ59" s="13"/>
      <c r="CA59" s="7"/>
      <c r="CB59" s="13"/>
      <c r="CC59" s="70">
        <v>0.31397034489999998</v>
      </c>
      <c r="CD59" s="71">
        <v>3.3778825000000002E-3</v>
      </c>
      <c r="CE59" s="70">
        <v>0.40530305999999999</v>
      </c>
      <c r="CF59" s="71">
        <v>3.5574910999999999E-3</v>
      </c>
      <c r="CG59" s="70">
        <v>7.4500912643000001</v>
      </c>
      <c r="CH59" s="71">
        <v>7.3137994600000006E-2</v>
      </c>
      <c r="CI59" s="70">
        <v>67.240342835000007</v>
      </c>
      <c r="CJ59" s="71">
        <v>1.5925955163000001</v>
      </c>
      <c r="CK59" s="6"/>
      <c r="CL59" s="13"/>
      <c r="CM59" s="7"/>
      <c r="CN59" s="15"/>
      <c r="CO59" s="70">
        <v>49.387480050000001</v>
      </c>
      <c r="CP59" s="71">
        <v>1.0764712749000001</v>
      </c>
      <c r="CQ59" s="70">
        <v>56.284159885999998</v>
      </c>
      <c r="CR59" s="71">
        <v>2.1394448877999999</v>
      </c>
      <c r="CS59" s="70">
        <v>54.079609451000003</v>
      </c>
      <c r="CT59" s="71">
        <v>1.2899387129</v>
      </c>
      <c r="CU59" s="70">
        <v>236.69357681</v>
      </c>
      <c r="CV59" s="66">
        <v>2.0221062817000002</v>
      </c>
      <c r="CW59" s="123">
        <v>4.2767237999999999E-3</v>
      </c>
      <c r="CX59" s="124">
        <v>7.7059184000000001E-3</v>
      </c>
      <c r="CY59" s="124">
        <v>8.7485448000000007E-3</v>
      </c>
      <c r="CZ59" s="124">
        <v>9.0395201000000001E-3</v>
      </c>
      <c r="DA59" s="124">
        <v>9.0915302999999992E-3</v>
      </c>
      <c r="DB59" s="124">
        <v>9.1142675000000003E-3</v>
      </c>
      <c r="DC59" s="124">
        <v>9.1292166000000001E-3</v>
      </c>
      <c r="DD59" s="124">
        <v>9.1416559999999997E-3</v>
      </c>
      <c r="DE59" s="124">
        <v>9.1519470000000006E-3</v>
      </c>
      <c r="DF59" s="125">
        <v>9.1594537000000004E-3</v>
      </c>
      <c r="DG59" s="80">
        <v>117.25915195</v>
      </c>
      <c r="DH59" s="13">
        <v>0.81858451310000002</v>
      </c>
      <c r="DI59" s="60">
        <v>64.749160520000004</v>
      </c>
      <c r="DJ59" s="13">
        <v>0.47064830369999999</v>
      </c>
      <c r="DK59" s="60">
        <v>35.687615008000002</v>
      </c>
      <c r="DL59" s="13">
        <v>0.27114539720000003</v>
      </c>
      <c r="DM59" s="60">
        <v>19.902758782999999</v>
      </c>
      <c r="DN59" s="13">
        <v>0.1600309788</v>
      </c>
      <c r="DO59" s="60">
        <v>11.447459703</v>
      </c>
      <c r="DP59" s="13">
        <v>9.9082030000000001E-2</v>
      </c>
      <c r="DQ59" s="60">
        <v>6.8704207656999996</v>
      </c>
      <c r="DR59" s="13">
        <v>6.5186870999999993E-2</v>
      </c>
      <c r="DS59" s="60">
        <v>4.3440690877000003</v>
      </c>
      <c r="DT59" s="13">
        <v>4.58188499E-2</v>
      </c>
      <c r="DU59" s="60">
        <v>2.8841327700999999</v>
      </c>
      <c r="DV59" s="13">
        <v>3.4127448599999999E-2</v>
      </c>
      <c r="DW59" s="60">
        <v>2.0176698034</v>
      </c>
      <c r="DX59" s="13">
        <v>2.6751698800000001E-2</v>
      </c>
      <c r="DY59" s="60">
        <v>1.4714504452999999</v>
      </c>
      <c r="DZ59" s="15">
        <v>2.1749978199999999E-2</v>
      </c>
    </row>
    <row r="60" spans="1:130">
      <c r="A60" s="8">
        <v>5500</v>
      </c>
      <c r="B60" s="63">
        <v>4953</v>
      </c>
      <c r="C60" s="64">
        <v>2180.4568376000002</v>
      </c>
      <c r="D60" s="70">
        <v>5449.4715851999999</v>
      </c>
      <c r="E60" s="70">
        <v>119.05947693</v>
      </c>
      <c r="F60" s="71">
        <v>0.11874087730000001</v>
      </c>
      <c r="G60" s="64">
        <v>11.048428562</v>
      </c>
      <c r="H60" s="71">
        <v>4.4257788000000003E-3</v>
      </c>
      <c r="I60" s="70">
        <v>209.23152888000001</v>
      </c>
      <c r="J60" s="71">
        <v>1.3918480447999999</v>
      </c>
      <c r="K60" s="70">
        <v>130.25872939999999</v>
      </c>
      <c r="L60" s="71">
        <v>0.83335614010000003</v>
      </c>
      <c r="M60" s="70">
        <v>53.888485697</v>
      </c>
      <c r="N60" s="71">
        <v>0.41688950429999999</v>
      </c>
      <c r="O60" s="37" t="s">
        <v>83</v>
      </c>
      <c r="P60" s="13">
        <v>0</v>
      </c>
      <c r="Q60" s="70">
        <v>58.923434071000003</v>
      </c>
      <c r="R60" s="71">
        <v>9.5397587399999997E-2</v>
      </c>
      <c r="S60" s="37" t="s">
        <v>83</v>
      </c>
      <c r="T60" s="13">
        <v>0</v>
      </c>
      <c r="U60" s="37" t="s">
        <v>83</v>
      </c>
      <c r="V60" s="13">
        <v>0</v>
      </c>
      <c r="W60" s="70">
        <v>0.7343413406</v>
      </c>
      <c r="X60" s="71">
        <v>7.0845965E-3</v>
      </c>
      <c r="Y60" s="70">
        <v>76.001988711999999</v>
      </c>
      <c r="Z60" s="71">
        <v>1.6917296820000001</v>
      </c>
      <c r="AA60" s="37" t="s">
        <v>83</v>
      </c>
      <c r="AB60" s="13">
        <v>0</v>
      </c>
      <c r="AC60" s="70">
        <v>1.1594715E-3</v>
      </c>
      <c r="AD60" s="71">
        <v>7.2594572000000003E-6</v>
      </c>
      <c r="AE60" s="37" t="s">
        <v>83</v>
      </c>
      <c r="AF60" s="13">
        <v>0</v>
      </c>
      <c r="AG60" s="37" t="s">
        <v>83</v>
      </c>
      <c r="AH60" s="13">
        <v>0</v>
      </c>
      <c r="AI60" s="70">
        <f t="shared" si="0"/>
        <v>1.1594715E-3</v>
      </c>
      <c r="AJ60" s="71">
        <f t="shared" si="0"/>
        <v>7.2594572000000003E-6</v>
      </c>
      <c r="AK60" s="70">
        <v>170.94606053000001</v>
      </c>
      <c r="AL60" s="71">
        <v>2.1270958187</v>
      </c>
      <c r="AM60" s="37" t="s">
        <v>83</v>
      </c>
      <c r="AN60" s="13">
        <v>0</v>
      </c>
      <c r="AO60" s="37" t="s">
        <v>83</v>
      </c>
      <c r="AP60" s="13">
        <v>0</v>
      </c>
      <c r="AQ60" s="37" t="s">
        <v>83</v>
      </c>
      <c r="AR60" s="13">
        <v>0</v>
      </c>
      <c r="AS60" s="70">
        <v>106.70040632</v>
      </c>
      <c r="AT60" s="71">
        <v>3.2361919519</v>
      </c>
      <c r="AU60" s="70">
        <v>96.301935861000004</v>
      </c>
      <c r="AV60" s="71">
        <v>0.72159833080000002</v>
      </c>
      <c r="AW60" s="70">
        <v>42.627430826999998</v>
      </c>
      <c r="AX60" s="71">
        <v>0.44115929059999998</v>
      </c>
      <c r="AY60" s="70">
        <v>11.580864621</v>
      </c>
      <c r="AZ60" s="71">
        <v>9.1950150699999997E-2</v>
      </c>
      <c r="BA60" s="60">
        <f t="shared" si="1"/>
        <v>42.093640413000003</v>
      </c>
      <c r="BB60" s="13">
        <f t="shared" si="1"/>
        <v>0.18848888950000009</v>
      </c>
      <c r="BC60" s="70">
        <v>0</v>
      </c>
      <c r="BD60" s="13">
        <v>0</v>
      </c>
      <c r="BE60" s="70">
        <v>295.89696199000002</v>
      </c>
      <c r="BF60" s="71">
        <v>3.3415302384999999</v>
      </c>
      <c r="BG60" s="71">
        <v>9.4866133999999998E-3</v>
      </c>
      <c r="BH60" s="13">
        <v>0</v>
      </c>
      <c r="BI60" s="70">
        <v>1.4010553000999999</v>
      </c>
      <c r="BJ60" s="71">
        <v>1.93491706E-2</v>
      </c>
      <c r="BK60" s="70">
        <v>52.487430396999997</v>
      </c>
      <c r="BL60" s="71">
        <v>0.39754033370000003</v>
      </c>
      <c r="BM60" s="7"/>
      <c r="BN60" s="13"/>
      <c r="BO60" s="7"/>
      <c r="BP60" s="13"/>
      <c r="BQ60" s="70">
        <v>32.968370307000001</v>
      </c>
      <c r="BR60" s="71">
        <v>3.2519704099999998E-2</v>
      </c>
      <c r="BS60" s="70">
        <v>25.955063762999998</v>
      </c>
      <c r="BT60" s="71">
        <v>6.2877883199999998E-2</v>
      </c>
      <c r="BU60" s="7"/>
      <c r="BV60" s="13"/>
      <c r="BW60" s="7"/>
      <c r="BX60" s="13"/>
      <c r="BY60" s="7"/>
      <c r="BZ60" s="13"/>
      <c r="CA60" s="7"/>
      <c r="CB60" s="13"/>
      <c r="CC60" s="70">
        <v>0.3172910941</v>
      </c>
      <c r="CD60" s="71">
        <v>3.4293074000000001E-3</v>
      </c>
      <c r="CE60" s="70">
        <v>0.4170502465</v>
      </c>
      <c r="CF60" s="71">
        <v>3.6552891E-3</v>
      </c>
      <c r="CG60" s="70">
        <v>7.6510372787999996</v>
      </c>
      <c r="CH60" s="71">
        <v>7.4697212799999996E-2</v>
      </c>
      <c r="CI60" s="70">
        <v>68.350951433000006</v>
      </c>
      <c r="CJ60" s="71">
        <v>1.6170324692</v>
      </c>
      <c r="CK60" s="6"/>
      <c r="CL60" s="13"/>
      <c r="CM60" s="7"/>
      <c r="CN60" s="15"/>
      <c r="CO60" s="70">
        <v>49.918315984000003</v>
      </c>
      <c r="CP60" s="71">
        <v>1.0847187357000001</v>
      </c>
      <c r="CQ60" s="70">
        <v>56.782090338000003</v>
      </c>
      <c r="CR60" s="71">
        <v>2.1514732161999999</v>
      </c>
      <c r="CS60" s="70">
        <v>56.046173066999998</v>
      </c>
      <c r="CT60" s="71">
        <v>1.3040441577999999</v>
      </c>
      <c r="CU60" s="70">
        <v>239.85078892000001</v>
      </c>
      <c r="CV60" s="66">
        <v>2.0374860807999999</v>
      </c>
      <c r="CW60" s="123">
        <v>4.3943302000000002E-3</v>
      </c>
      <c r="CX60" s="124">
        <v>7.9186019000000007E-3</v>
      </c>
      <c r="CY60" s="124">
        <v>8.9970820999999996E-3</v>
      </c>
      <c r="CZ60" s="124">
        <v>9.2991167999999999E-3</v>
      </c>
      <c r="DA60" s="124">
        <v>9.3532285999999992E-3</v>
      </c>
      <c r="DB60" s="124">
        <v>9.3758773999999996E-3</v>
      </c>
      <c r="DC60" s="124">
        <v>9.3907699000000001E-3</v>
      </c>
      <c r="DD60" s="124">
        <v>9.4031611999999994E-3</v>
      </c>
      <c r="DE60" s="124">
        <v>9.413411E-3</v>
      </c>
      <c r="DF60" s="125">
        <v>9.4208846999999998E-3</v>
      </c>
      <c r="DG60" s="80">
        <v>117.88954674</v>
      </c>
      <c r="DH60" s="13">
        <v>0.82287737999999999</v>
      </c>
      <c r="DI60" s="60">
        <v>65.228929491000002</v>
      </c>
      <c r="DJ60" s="13">
        <v>0.47399316219999998</v>
      </c>
      <c r="DK60" s="60">
        <v>36.024965539999997</v>
      </c>
      <c r="DL60" s="13">
        <v>0.27357292729999999</v>
      </c>
      <c r="DM60" s="60">
        <v>20.136079406</v>
      </c>
      <c r="DN60" s="13">
        <v>0.1617690692</v>
      </c>
      <c r="DO60" s="60">
        <v>11.607548653</v>
      </c>
      <c r="DP60" s="13">
        <v>0.1003235966</v>
      </c>
      <c r="DQ60" s="60">
        <v>6.9778462855000001</v>
      </c>
      <c r="DR60" s="13">
        <v>6.6061483099999999E-2</v>
      </c>
      <c r="DS60" s="60">
        <v>4.416393749</v>
      </c>
      <c r="DT60" s="13">
        <v>4.6441730899999999E-2</v>
      </c>
      <c r="DU60" s="60">
        <v>2.9340065968000002</v>
      </c>
      <c r="DV60" s="13">
        <v>3.4589065000000002E-2</v>
      </c>
      <c r="DW60" s="60">
        <v>2.0533478188999998</v>
      </c>
      <c r="DX60" s="13">
        <v>2.71096766E-2</v>
      </c>
      <c r="DY60" s="60">
        <v>1.4967893633</v>
      </c>
      <c r="DZ60" s="15">
        <v>2.20298201E-2</v>
      </c>
    </row>
    <row r="61" spans="1:130">
      <c r="A61" s="8">
        <v>5600</v>
      </c>
      <c r="B61" s="63">
        <v>4810</v>
      </c>
      <c r="C61" s="64">
        <v>2200.5181978999999</v>
      </c>
      <c r="D61" s="70">
        <v>5550.2028333999997</v>
      </c>
      <c r="E61" s="70">
        <v>120.81390412</v>
      </c>
      <c r="F61" s="71">
        <v>0.11972684810000001</v>
      </c>
      <c r="G61" s="64">
        <v>11.381436825</v>
      </c>
      <c r="H61" s="71">
        <v>4.5197006E-3</v>
      </c>
      <c r="I61" s="70">
        <v>209.93183013999999</v>
      </c>
      <c r="J61" s="71">
        <v>1.3964954977999999</v>
      </c>
      <c r="K61" s="70">
        <v>131.21925392</v>
      </c>
      <c r="L61" s="71">
        <v>0.83948384750000005</v>
      </c>
      <c r="M61" s="70">
        <v>54.637952335999998</v>
      </c>
      <c r="N61" s="71">
        <v>0.4223554424</v>
      </c>
      <c r="O61" s="37" t="s">
        <v>83</v>
      </c>
      <c r="P61" s="13">
        <v>0</v>
      </c>
      <c r="Q61" s="70">
        <v>60.373216405999997</v>
      </c>
      <c r="R61" s="71">
        <v>9.7420009200000005E-2</v>
      </c>
      <c r="S61" s="37" t="s">
        <v>83</v>
      </c>
      <c r="T61" s="13">
        <v>0</v>
      </c>
      <c r="U61" s="37" t="s">
        <v>83</v>
      </c>
      <c r="V61" s="13">
        <v>0</v>
      </c>
      <c r="W61" s="70">
        <v>0.74690692039999995</v>
      </c>
      <c r="X61" s="71">
        <v>7.2374902000000001E-3</v>
      </c>
      <c r="Y61" s="70">
        <v>77.259199291000002</v>
      </c>
      <c r="Z61" s="71">
        <v>1.7162133196</v>
      </c>
      <c r="AA61" s="37" t="s">
        <v>83</v>
      </c>
      <c r="AB61" s="13">
        <v>0</v>
      </c>
      <c r="AC61" s="70">
        <v>1.5018628999999999E-3</v>
      </c>
      <c r="AD61" s="71">
        <v>8.3243548999999997E-6</v>
      </c>
      <c r="AE61" s="37" t="s">
        <v>83</v>
      </c>
      <c r="AF61" s="13">
        <v>0</v>
      </c>
      <c r="AG61" s="37" t="s">
        <v>83</v>
      </c>
      <c r="AH61" s="13">
        <v>0</v>
      </c>
      <c r="AI61" s="70">
        <f t="shared" si="0"/>
        <v>1.5018628999999999E-3</v>
      </c>
      <c r="AJ61" s="71">
        <f t="shared" si="0"/>
        <v>8.3243548999999997E-6</v>
      </c>
      <c r="AK61" s="70">
        <v>172.31214231000001</v>
      </c>
      <c r="AL61" s="71">
        <v>2.1356114735</v>
      </c>
      <c r="AM61" s="37" t="s">
        <v>83</v>
      </c>
      <c r="AN61" s="13">
        <v>0</v>
      </c>
      <c r="AO61" s="37" t="s">
        <v>83</v>
      </c>
      <c r="AP61" s="13">
        <v>0</v>
      </c>
      <c r="AQ61" s="37" t="s">
        <v>83</v>
      </c>
      <c r="AR61" s="13">
        <v>0</v>
      </c>
      <c r="AS61" s="70">
        <v>107.71668978</v>
      </c>
      <c r="AT61" s="71">
        <v>3.2562405168000002</v>
      </c>
      <c r="AU61" s="70">
        <v>97.484716637000005</v>
      </c>
      <c r="AV61" s="71">
        <v>0.72814303199999997</v>
      </c>
      <c r="AW61" s="70">
        <v>43.066505906000003</v>
      </c>
      <c r="AX61" s="71">
        <v>0.44504672699999998</v>
      </c>
      <c r="AY61" s="70">
        <v>11.676887662</v>
      </c>
      <c r="AZ61" s="71">
        <v>9.2500544200000007E-2</v>
      </c>
      <c r="BA61" s="60">
        <f t="shared" si="1"/>
        <v>42.741323069000003</v>
      </c>
      <c r="BB61" s="13">
        <f t="shared" si="1"/>
        <v>0.19059576079999996</v>
      </c>
      <c r="BC61" s="70">
        <v>0</v>
      </c>
      <c r="BD61" s="13">
        <v>0</v>
      </c>
      <c r="BE61" s="70">
        <v>300.88842677999997</v>
      </c>
      <c r="BF61" s="71">
        <v>3.3711520844999998</v>
      </c>
      <c r="BG61" s="71">
        <v>9.7048693000000002E-3</v>
      </c>
      <c r="BH61" s="13">
        <v>0</v>
      </c>
      <c r="BI61" s="70">
        <v>1.4193783963</v>
      </c>
      <c r="BJ61" s="71">
        <v>1.9622448599999998E-2</v>
      </c>
      <c r="BK61" s="70">
        <v>53.218573939000002</v>
      </c>
      <c r="BL61" s="71">
        <v>0.40273299379999999</v>
      </c>
      <c r="BM61" s="7"/>
      <c r="BN61" s="13"/>
      <c r="BO61" s="7"/>
      <c r="BP61" s="13"/>
      <c r="BQ61" s="70">
        <v>33.928148190999998</v>
      </c>
      <c r="BR61" s="71">
        <v>3.3304962200000003E-2</v>
      </c>
      <c r="BS61" s="70">
        <v>26.445068214999999</v>
      </c>
      <c r="BT61" s="71">
        <v>6.4115047100000003E-2</v>
      </c>
      <c r="BU61" s="7"/>
      <c r="BV61" s="13"/>
      <c r="BW61" s="7"/>
      <c r="BX61" s="13"/>
      <c r="BY61" s="7"/>
      <c r="BZ61" s="13"/>
      <c r="CA61" s="7"/>
      <c r="CB61" s="13"/>
      <c r="CC61" s="70">
        <v>0.32714187729999999</v>
      </c>
      <c r="CD61" s="71">
        <v>3.5457667999999999E-3</v>
      </c>
      <c r="CE61" s="70">
        <v>0.41976504310000001</v>
      </c>
      <c r="CF61" s="71">
        <v>3.6917234000000002E-3</v>
      </c>
      <c r="CG61" s="70">
        <v>7.8536534098999997</v>
      </c>
      <c r="CH61" s="71">
        <v>7.6319390599999995E-2</v>
      </c>
      <c r="CI61" s="70">
        <v>69.405545880999995</v>
      </c>
      <c r="CJ61" s="71">
        <v>1.6398939290000001</v>
      </c>
      <c r="CK61" s="6"/>
      <c r="CL61" s="13"/>
      <c r="CM61" s="7"/>
      <c r="CN61" s="15"/>
      <c r="CO61" s="70">
        <v>50.435580338000001</v>
      </c>
      <c r="CP61" s="71">
        <v>1.0930978363999999</v>
      </c>
      <c r="CQ61" s="70">
        <v>57.281109446999999</v>
      </c>
      <c r="CR61" s="71">
        <v>2.1631426803</v>
      </c>
      <c r="CS61" s="70">
        <v>57.952490820999998</v>
      </c>
      <c r="CT61" s="71">
        <v>1.3187830347</v>
      </c>
      <c r="CU61" s="70">
        <v>242.93593595999999</v>
      </c>
      <c r="CV61" s="66">
        <v>2.0523690498999998</v>
      </c>
      <c r="CW61" s="123">
        <v>4.4872230999999999E-3</v>
      </c>
      <c r="CX61" s="124">
        <v>8.0869844999999999E-3</v>
      </c>
      <c r="CY61" s="124">
        <v>9.1984843000000004E-3</v>
      </c>
      <c r="CZ61" s="124">
        <v>9.5162171E-3</v>
      </c>
      <c r="DA61" s="124">
        <v>9.5720157000000004E-3</v>
      </c>
      <c r="DB61" s="124">
        <v>9.5945774000000001E-3</v>
      </c>
      <c r="DC61" s="124">
        <v>9.6094124999999992E-3</v>
      </c>
      <c r="DD61" s="124">
        <v>9.6217548999999996E-3</v>
      </c>
      <c r="DE61" s="124">
        <v>9.6319627999999994E-3</v>
      </c>
      <c r="DF61" s="125">
        <v>9.6394050000000002E-3</v>
      </c>
      <c r="DG61" s="80">
        <v>118.47482244</v>
      </c>
      <c r="DH61" s="13">
        <v>0.82682064639999997</v>
      </c>
      <c r="DI61" s="60">
        <v>65.665949497</v>
      </c>
      <c r="DJ61" s="13">
        <v>0.47702466290000001</v>
      </c>
      <c r="DK61" s="60">
        <v>36.330150091999997</v>
      </c>
      <c r="DL61" s="13">
        <v>0.27575226790000001</v>
      </c>
      <c r="DM61" s="60">
        <v>20.340022944000001</v>
      </c>
      <c r="DN61" s="13">
        <v>0.16327470259999999</v>
      </c>
      <c r="DO61" s="60">
        <v>11.742784001</v>
      </c>
      <c r="DP61" s="13">
        <v>0.101363882</v>
      </c>
      <c r="DQ61" s="60">
        <v>7.0663188949000002</v>
      </c>
      <c r="DR61" s="13">
        <v>6.6776669999999996E-2</v>
      </c>
      <c r="DS61" s="60">
        <v>4.4759191177000002</v>
      </c>
      <c r="DT61" s="13">
        <v>4.6948888799999998E-2</v>
      </c>
      <c r="DU61" s="60">
        <v>2.974035319</v>
      </c>
      <c r="DV61" s="13">
        <v>3.4952628100000001E-2</v>
      </c>
      <c r="DW61" s="60">
        <v>2.0808060332</v>
      </c>
      <c r="DX61" s="13">
        <v>2.7377006299999999E-2</v>
      </c>
      <c r="DY61" s="60">
        <v>1.5151525079999999</v>
      </c>
      <c r="DZ61" s="15">
        <v>2.2226001299999999E-2</v>
      </c>
    </row>
    <row r="62" spans="1:130">
      <c r="A62" s="8">
        <v>5700</v>
      </c>
      <c r="B62" s="63">
        <v>4528</v>
      </c>
      <c r="C62" s="64">
        <v>2220.2542411999998</v>
      </c>
      <c r="D62" s="70">
        <v>5649.8902619999999</v>
      </c>
      <c r="E62" s="70">
        <v>122.52846335</v>
      </c>
      <c r="F62" s="71">
        <v>0.1206083027</v>
      </c>
      <c r="G62" s="64">
        <v>11.744305863999999</v>
      </c>
      <c r="H62" s="71">
        <v>4.6264456000000001E-3</v>
      </c>
      <c r="I62" s="70">
        <v>210.59706198000001</v>
      </c>
      <c r="J62" s="71">
        <v>1.4008712534000001</v>
      </c>
      <c r="K62" s="70">
        <v>132.19653460999999</v>
      </c>
      <c r="L62" s="71">
        <v>0.84566012310000005</v>
      </c>
      <c r="M62" s="70">
        <v>55.234004835999997</v>
      </c>
      <c r="N62" s="71">
        <v>0.42673658489999999</v>
      </c>
      <c r="O62" s="37" t="s">
        <v>83</v>
      </c>
      <c r="P62" s="13">
        <v>0</v>
      </c>
      <c r="Q62" s="70">
        <v>61.654942722000001</v>
      </c>
      <c r="R62" s="71">
        <v>9.91609247E-2</v>
      </c>
      <c r="S62" s="37" t="s">
        <v>83</v>
      </c>
      <c r="T62" s="13">
        <v>0</v>
      </c>
      <c r="U62" s="37" t="s">
        <v>83</v>
      </c>
      <c r="V62" s="13">
        <v>0</v>
      </c>
      <c r="W62" s="70">
        <v>0.7680981724</v>
      </c>
      <c r="X62" s="71">
        <v>7.3740495000000003E-3</v>
      </c>
      <c r="Y62" s="70">
        <v>78.438549468000005</v>
      </c>
      <c r="Z62" s="71">
        <v>1.7403917964</v>
      </c>
      <c r="AA62" s="37" t="s">
        <v>83</v>
      </c>
      <c r="AB62" s="13">
        <v>0</v>
      </c>
      <c r="AC62" s="70">
        <v>1.4963872999999999E-3</v>
      </c>
      <c r="AD62" s="71">
        <v>8.2936592999999992E-6</v>
      </c>
      <c r="AE62" s="37" t="s">
        <v>83</v>
      </c>
      <c r="AF62" s="13">
        <v>0</v>
      </c>
      <c r="AG62" s="37" t="s">
        <v>83</v>
      </c>
      <c r="AH62" s="13">
        <v>0</v>
      </c>
      <c r="AI62" s="70">
        <f t="shared" si="0"/>
        <v>1.4963872999999999E-3</v>
      </c>
      <c r="AJ62" s="71">
        <f t="shared" si="0"/>
        <v>8.2936592999999992E-6</v>
      </c>
      <c r="AK62" s="70">
        <v>173.53332757000001</v>
      </c>
      <c r="AL62" s="71">
        <v>2.1434477064999999</v>
      </c>
      <c r="AM62" s="37" t="s">
        <v>83</v>
      </c>
      <c r="AN62" s="13">
        <v>0</v>
      </c>
      <c r="AO62" s="37" t="s">
        <v>83</v>
      </c>
      <c r="AP62" s="13">
        <v>0</v>
      </c>
      <c r="AQ62" s="37" t="s">
        <v>83</v>
      </c>
      <c r="AR62" s="13">
        <v>0</v>
      </c>
      <c r="AS62" s="70">
        <v>108.71422377</v>
      </c>
      <c r="AT62" s="71">
        <v>3.2760621468000002</v>
      </c>
      <c r="AU62" s="70">
        <v>98.605725207999996</v>
      </c>
      <c r="AV62" s="71">
        <v>0.73436602839999998</v>
      </c>
      <c r="AW62" s="70">
        <v>43.485647280999999</v>
      </c>
      <c r="AX62" s="71">
        <v>0.44874109750000002</v>
      </c>
      <c r="AY62" s="70">
        <v>11.765093974999999</v>
      </c>
      <c r="AZ62" s="71">
        <v>9.3016776499999995E-2</v>
      </c>
      <c r="BA62" s="60">
        <f t="shared" si="1"/>
        <v>43.354983951999998</v>
      </c>
      <c r="BB62" s="13">
        <f t="shared" si="1"/>
        <v>0.19260815440000001</v>
      </c>
      <c r="BC62" s="70">
        <v>0</v>
      </c>
      <c r="BD62" s="13">
        <v>0</v>
      </c>
      <c r="BE62" s="70">
        <v>305.91534199</v>
      </c>
      <c r="BF62" s="71">
        <v>3.3997710048999998</v>
      </c>
      <c r="BG62" s="71">
        <v>9.9561739999999999E-3</v>
      </c>
      <c r="BH62" s="13">
        <v>0</v>
      </c>
      <c r="BI62" s="70">
        <v>1.4335226498</v>
      </c>
      <c r="BJ62" s="71">
        <v>1.9781079999999999E-2</v>
      </c>
      <c r="BK62" s="70">
        <v>53.800482187</v>
      </c>
      <c r="BL62" s="71">
        <v>0.40695550489999999</v>
      </c>
      <c r="BM62" s="7"/>
      <c r="BN62" s="13"/>
      <c r="BO62" s="7"/>
      <c r="BP62" s="13"/>
      <c r="BQ62" s="70">
        <v>34.751462920000002</v>
      </c>
      <c r="BR62" s="71">
        <v>3.3958487099999997E-2</v>
      </c>
      <c r="BS62" s="70">
        <v>26.903479802</v>
      </c>
      <c r="BT62" s="71">
        <v>6.5202437599999996E-2</v>
      </c>
      <c r="BU62" s="7"/>
      <c r="BV62" s="13"/>
      <c r="BW62" s="7"/>
      <c r="BX62" s="13"/>
      <c r="BY62" s="7"/>
      <c r="BZ62" s="13"/>
      <c r="CA62" s="7"/>
      <c r="CB62" s="13"/>
      <c r="CC62" s="70">
        <v>0.33704215040000002</v>
      </c>
      <c r="CD62" s="71">
        <v>3.5843034999999998E-3</v>
      </c>
      <c r="CE62" s="70">
        <v>0.43105602189999997</v>
      </c>
      <c r="CF62" s="71">
        <v>3.7897460000000001E-3</v>
      </c>
      <c r="CG62" s="70">
        <v>7.9938398815999996</v>
      </c>
      <c r="CH62" s="71">
        <v>7.7412145000000002E-2</v>
      </c>
      <c r="CI62" s="70">
        <v>70.444709586000002</v>
      </c>
      <c r="CJ62" s="71">
        <v>1.6629796513999999</v>
      </c>
      <c r="CK62" s="6"/>
      <c r="CL62" s="13"/>
      <c r="CM62" s="7"/>
      <c r="CN62" s="15"/>
      <c r="CO62" s="70">
        <v>50.962568552999997</v>
      </c>
      <c r="CP62" s="71">
        <v>1.1015930675000001</v>
      </c>
      <c r="CQ62" s="70">
        <v>57.751655212999999</v>
      </c>
      <c r="CR62" s="71">
        <v>2.1744690793000001</v>
      </c>
      <c r="CS62" s="70">
        <v>59.904720783000002</v>
      </c>
      <c r="CT62" s="71">
        <v>1.3326943303000001</v>
      </c>
      <c r="CU62" s="70">
        <v>246.01062121000001</v>
      </c>
      <c r="CV62" s="66">
        <v>2.0670766746</v>
      </c>
      <c r="CW62" s="123">
        <v>4.5908920999999997E-3</v>
      </c>
      <c r="CX62" s="124">
        <v>8.2780257999999999E-3</v>
      </c>
      <c r="CY62" s="124">
        <v>9.4285485999999995E-3</v>
      </c>
      <c r="CZ62" s="124">
        <v>9.7616280999999992E-3</v>
      </c>
      <c r="DA62" s="124">
        <v>9.8199199999999993E-3</v>
      </c>
      <c r="DB62" s="124">
        <v>9.8445614999999997E-3</v>
      </c>
      <c r="DC62" s="124">
        <v>9.8602128000000004E-3</v>
      </c>
      <c r="DD62" s="124">
        <v>9.8733794E-3</v>
      </c>
      <c r="DE62" s="124">
        <v>9.8835478999999993E-3</v>
      </c>
      <c r="DF62" s="125">
        <v>9.8909601000000003E-3</v>
      </c>
      <c r="DG62" s="80">
        <v>119.03769866</v>
      </c>
      <c r="DH62" s="13">
        <v>0.83054831409999996</v>
      </c>
      <c r="DI62" s="60">
        <v>66.094797404000005</v>
      </c>
      <c r="DJ62" s="13">
        <v>0.47992149610000001</v>
      </c>
      <c r="DK62" s="60">
        <v>36.634656331999999</v>
      </c>
      <c r="DL62" s="13">
        <v>0.27786303109999999</v>
      </c>
      <c r="DM62" s="60">
        <v>20.550781239999999</v>
      </c>
      <c r="DN62" s="13">
        <v>0.16478418910000001</v>
      </c>
      <c r="DO62" s="60">
        <v>11.884711835999999</v>
      </c>
      <c r="DP62" s="13">
        <v>0.1024155969</v>
      </c>
      <c r="DQ62" s="60">
        <v>7.1627372673999998</v>
      </c>
      <c r="DR62" s="13">
        <v>6.7522184200000002E-2</v>
      </c>
      <c r="DS62" s="60">
        <v>4.5427476846000001</v>
      </c>
      <c r="DT62" s="13">
        <v>4.7491798699999997E-2</v>
      </c>
      <c r="DU62" s="60">
        <v>3.0230146172999999</v>
      </c>
      <c r="DV62" s="13">
        <v>3.5369048299999997E-2</v>
      </c>
      <c r="DW62" s="60">
        <v>2.1186252720000001</v>
      </c>
      <c r="DX62" s="13">
        <v>2.7712506000000001E-2</v>
      </c>
      <c r="DY62" s="60">
        <v>1.5448379329999999</v>
      </c>
      <c r="DZ62" s="15">
        <v>2.2500121800000002E-2</v>
      </c>
    </row>
    <row r="63" spans="1:130">
      <c r="A63" s="8">
        <v>5800</v>
      </c>
      <c r="B63" s="63">
        <v>4412</v>
      </c>
      <c r="C63" s="64">
        <v>2239.6032796999998</v>
      </c>
      <c r="D63" s="70">
        <v>5749.9780435000002</v>
      </c>
      <c r="E63" s="70">
        <v>124.10574106999999</v>
      </c>
      <c r="F63" s="71">
        <v>0.1214226531</v>
      </c>
      <c r="G63" s="64">
        <v>12.107147652</v>
      </c>
      <c r="H63" s="71">
        <v>4.7228544000000004E-3</v>
      </c>
      <c r="I63" s="70">
        <v>211.22022226999999</v>
      </c>
      <c r="J63" s="71">
        <v>1.4051659983</v>
      </c>
      <c r="K63" s="70">
        <v>133.09939786000001</v>
      </c>
      <c r="L63" s="71">
        <v>0.85131703950000004</v>
      </c>
      <c r="M63" s="70">
        <v>55.890520934999998</v>
      </c>
      <c r="N63" s="71">
        <v>0.43147897610000002</v>
      </c>
      <c r="O63" s="37" t="s">
        <v>83</v>
      </c>
      <c r="P63" s="13">
        <v>0</v>
      </c>
      <c r="Q63" s="70">
        <v>62.932221018</v>
      </c>
      <c r="R63" s="71">
        <v>0.1009127698</v>
      </c>
      <c r="S63" s="37" t="s">
        <v>83</v>
      </c>
      <c r="T63" s="13">
        <v>0</v>
      </c>
      <c r="U63" s="37" t="s">
        <v>83</v>
      </c>
      <c r="V63" s="13">
        <v>0</v>
      </c>
      <c r="W63" s="70">
        <v>0.80907549320000005</v>
      </c>
      <c r="X63" s="71">
        <v>7.7320588999999999E-3</v>
      </c>
      <c r="Y63" s="70">
        <v>79.731046679000002</v>
      </c>
      <c r="Z63" s="71">
        <v>1.7656307257999999</v>
      </c>
      <c r="AA63" s="37" t="s">
        <v>83</v>
      </c>
      <c r="AB63" s="13">
        <v>0</v>
      </c>
      <c r="AC63" s="70">
        <v>1.4914427E-3</v>
      </c>
      <c r="AD63" s="71">
        <v>8.2653103000000008E-6</v>
      </c>
      <c r="AE63" s="37" t="s">
        <v>83</v>
      </c>
      <c r="AF63" s="13">
        <v>0</v>
      </c>
      <c r="AG63" s="37" t="s">
        <v>83</v>
      </c>
      <c r="AH63" s="13">
        <v>0</v>
      </c>
      <c r="AI63" s="70">
        <f t="shared" si="0"/>
        <v>1.4914427E-3</v>
      </c>
      <c r="AJ63" s="71">
        <f t="shared" si="0"/>
        <v>8.2653103000000008E-6</v>
      </c>
      <c r="AK63" s="70">
        <v>174.68076575000001</v>
      </c>
      <c r="AL63" s="71">
        <v>2.1510829879000002</v>
      </c>
      <c r="AM63" s="37" t="s">
        <v>83</v>
      </c>
      <c r="AN63" s="13">
        <v>0</v>
      </c>
      <c r="AO63" s="37" t="s">
        <v>83</v>
      </c>
      <c r="AP63" s="13">
        <v>0</v>
      </c>
      <c r="AQ63" s="37" t="s">
        <v>83</v>
      </c>
      <c r="AR63" s="13">
        <v>0</v>
      </c>
      <c r="AS63" s="70">
        <v>109.70184629000001</v>
      </c>
      <c r="AT63" s="71">
        <v>3.2950876904999999</v>
      </c>
      <c r="AU63" s="70">
        <v>99.698814913000007</v>
      </c>
      <c r="AV63" s="71">
        <v>0.74055273379999997</v>
      </c>
      <c r="AW63" s="70">
        <v>43.885050911</v>
      </c>
      <c r="AX63" s="71">
        <v>0.4524397993</v>
      </c>
      <c r="AY63" s="70">
        <v>11.859630594</v>
      </c>
      <c r="AZ63" s="71">
        <v>9.35520559E-2</v>
      </c>
      <c r="BA63" s="60">
        <f t="shared" si="1"/>
        <v>43.954133408000004</v>
      </c>
      <c r="BB63" s="13">
        <f t="shared" si="1"/>
        <v>0.19456087859999993</v>
      </c>
      <c r="BC63" s="70">
        <v>0</v>
      </c>
      <c r="BD63" s="13">
        <v>0</v>
      </c>
      <c r="BE63" s="70">
        <v>310.80223390999998</v>
      </c>
      <c r="BF63" s="71">
        <v>3.4273424962000001</v>
      </c>
      <c r="BG63" s="71">
        <v>1.01763003E-2</v>
      </c>
      <c r="BH63" s="13">
        <v>0</v>
      </c>
      <c r="BI63" s="70">
        <v>1.4539586875999999</v>
      </c>
      <c r="BJ63" s="71">
        <v>1.9997384100000001E-2</v>
      </c>
      <c r="BK63" s="70">
        <v>54.436562248000001</v>
      </c>
      <c r="BL63" s="71">
        <v>0.41148159200000001</v>
      </c>
      <c r="BM63" s="7"/>
      <c r="BN63" s="13"/>
      <c r="BO63" s="7"/>
      <c r="BP63" s="13"/>
      <c r="BQ63" s="70">
        <v>35.540451734999998</v>
      </c>
      <c r="BR63" s="71">
        <v>3.4611346199999997E-2</v>
      </c>
      <c r="BS63" s="70">
        <v>27.391769282999999</v>
      </c>
      <c r="BT63" s="71">
        <v>6.6301423600000006E-2</v>
      </c>
      <c r="BU63" s="7"/>
      <c r="BV63" s="13"/>
      <c r="BW63" s="7"/>
      <c r="BX63" s="13"/>
      <c r="BY63" s="7"/>
      <c r="BZ63" s="13"/>
      <c r="CA63" s="7"/>
      <c r="CB63" s="13"/>
      <c r="CC63" s="70">
        <v>0.36131571530000001</v>
      </c>
      <c r="CD63" s="71">
        <v>3.7938844000000001E-3</v>
      </c>
      <c r="CE63" s="70">
        <v>0.44775977789999999</v>
      </c>
      <c r="CF63" s="71">
        <v>3.9381744999999998E-3</v>
      </c>
      <c r="CG63" s="70">
        <v>8.2042226086000003</v>
      </c>
      <c r="CH63" s="71">
        <v>7.88446015E-2</v>
      </c>
      <c r="CI63" s="70">
        <v>71.526824070000004</v>
      </c>
      <c r="CJ63" s="71">
        <v>1.6867861244</v>
      </c>
      <c r="CK63" s="6"/>
      <c r="CL63" s="13"/>
      <c r="CM63" s="7"/>
      <c r="CN63" s="15"/>
      <c r="CO63" s="70">
        <v>51.457360408</v>
      </c>
      <c r="CP63" s="71">
        <v>1.1092203156</v>
      </c>
      <c r="CQ63" s="70">
        <v>58.244485886</v>
      </c>
      <c r="CR63" s="71">
        <v>2.1858673748999999</v>
      </c>
      <c r="CS63" s="70">
        <v>61.855227872</v>
      </c>
      <c r="CT63" s="71">
        <v>1.3461995629000001</v>
      </c>
      <c r="CU63" s="70">
        <v>248.94700603999999</v>
      </c>
      <c r="CV63" s="66">
        <v>2.0811429333000002</v>
      </c>
      <c r="CW63" s="123">
        <v>4.6874220999999997E-3</v>
      </c>
      <c r="CX63" s="124">
        <v>8.4529987000000004E-3</v>
      </c>
      <c r="CY63" s="124">
        <v>9.6330752000000006E-3</v>
      </c>
      <c r="CZ63" s="124">
        <v>9.9767008000000001E-3</v>
      </c>
      <c r="DA63" s="124">
        <v>1.00382131E-2</v>
      </c>
      <c r="DB63" s="124">
        <v>1.00645722E-2</v>
      </c>
      <c r="DC63" s="124">
        <v>1.00806847E-2</v>
      </c>
      <c r="DD63" s="124">
        <v>1.0093804499999999E-2</v>
      </c>
      <c r="DE63" s="124">
        <v>1.0103936500000001E-2</v>
      </c>
      <c r="DF63" s="125">
        <v>1.01113214E-2</v>
      </c>
      <c r="DG63" s="80">
        <v>119.57329107</v>
      </c>
      <c r="DH63" s="13">
        <v>0.83424507960000005</v>
      </c>
      <c r="DI63" s="60">
        <v>66.506689051999999</v>
      </c>
      <c r="DJ63" s="13">
        <v>0.4828191208</v>
      </c>
      <c r="DK63" s="60">
        <v>36.934675716000001</v>
      </c>
      <c r="DL63" s="13">
        <v>0.28001916139999999</v>
      </c>
      <c r="DM63" s="60">
        <v>20.759873572</v>
      </c>
      <c r="DN63" s="13">
        <v>0.16632582539999999</v>
      </c>
      <c r="DO63" s="60">
        <v>12.027171474999999</v>
      </c>
      <c r="DP63" s="13">
        <v>0.1034990262</v>
      </c>
      <c r="DQ63" s="60">
        <v>7.2579416691</v>
      </c>
      <c r="DR63" s="13">
        <v>6.8276162099999996E-2</v>
      </c>
      <c r="DS63" s="60">
        <v>4.6072340302999999</v>
      </c>
      <c r="DT63" s="13">
        <v>4.8026333900000003E-2</v>
      </c>
      <c r="DU63" s="60">
        <v>3.0678337006</v>
      </c>
      <c r="DV63" s="13">
        <v>3.5759175499999997E-2</v>
      </c>
      <c r="DW63" s="60">
        <v>2.1499352078</v>
      </c>
      <c r="DX63" s="13">
        <v>2.8000304E-2</v>
      </c>
      <c r="DY63" s="60">
        <v>1.5678694038000001</v>
      </c>
      <c r="DZ63" s="15">
        <v>2.2723651300000001E-2</v>
      </c>
    </row>
    <row r="64" spans="1:130">
      <c r="A64" s="8">
        <v>5900</v>
      </c>
      <c r="B64" s="63">
        <v>4267</v>
      </c>
      <c r="C64" s="64">
        <v>2258.8493131</v>
      </c>
      <c r="D64" s="70">
        <v>5849.4076139999997</v>
      </c>
      <c r="E64" s="70">
        <v>125.89870672000001</v>
      </c>
      <c r="F64" s="71">
        <v>0.122392691</v>
      </c>
      <c r="G64" s="64">
        <v>12.464691639</v>
      </c>
      <c r="H64" s="71">
        <v>4.8221541999999996E-3</v>
      </c>
      <c r="I64" s="70">
        <v>211.85679793</v>
      </c>
      <c r="J64" s="71">
        <v>1.4095712931</v>
      </c>
      <c r="K64" s="70">
        <v>133.98016311999999</v>
      </c>
      <c r="L64" s="71">
        <v>0.85692166010000004</v>
      </c>
      <c r="M64" s="70">
        <v>56.563372010999998</v>
      </c>
      <c r="N64" s="71">
        <v>0.4362666362</v>
      </c>
      <c r="O64" s="37" t="s">
        <v>83</v>
      </c>
      <c r="P64" s="13">
        <v>0</v>
      </c>
      <c r="Q64" s="70">
        <v>64.209070100000005</v>
      </c>
      <c r="R64" s="71">
        <v>0.1026398188</v>
      </c>
      <c r="S64" s="37" t="s">
        <v>83</v>
      </c>
      <c r="T64" s="13">
        <v>0</v>
      </c>
      <c r="U64" s="37" t="s">
        <v>83</v>
      </c>
      <c r="V64" s="13">
        <v>0</v>
      </c>
      <c r="W64" s="70">
        <v>0.81870891130000001</v>
      </c>
      <c r="X64" s="71">
        <v>7.7993250000000002E-3</v>
      </c>
      <c r="Y64" s="70">
        <v>80.964000537999993</v>
      </c>
      <c r="Z64" s="71">
        <v>1.7901751180000001</v>
      </c>
      <c r="AA64" s="37" t="s">
        <v>83</v>
      </c>
      <c r="AB64" s="13">
        <v>0</v>
      </c>
      <c r="AC64" s="70">
        <v>1.4866352000000001E-3</v>
      </c>
      <c r="AD64" s="71">
        <v>8.2381414000000002E-6</v>
      </c>
      <c r="AE64" s="37" t="s">
        <v>83</v>
      </c>
      <c r="AF64" s="13">
        <v>0</v>
      </c>
      <c r="AG64" s="37" t="s">
        <v>83</v>
      </c>
      <c r="AH64" s="13">
        <v>0</v>
      </c>
      <c r="AI64" s="70">
        <f t="shared" si="0"/>
        <v>1.4866352000000001E-3</v>
      </c>
      <c r="AJ64" s="71">
        <f t="shared" si="0"/>
        <v>8.2381414000000002E-6</v>
      </c>
      <c r="AK64" s="70">
        <v>175.72780168</v>
      </c>
      <c r="AL64" s="71">
        <v>2.1582566167000001</v>
      </c>
      <c r="AM64" s="37" t="s">
        <v>83</v>
      </c>
      <c r="AN64" s="13">
        <v>0</v>
      </c>
      <c r="AO64" s="37" t="s">
        <v>83</v>
      </c>
      <c r="AP64" s="13">
        <v>0</v>
      </c>
      <c r="AQ64" s="37" t="s">
        <v>83</v>
      </c>
      <c r="AR64" s="13">
        <v>0</v>
      </c>
      <c r="AS64" s="70">
        <v>110.64126874</v>
      </c>
      <c r="AT64" s="71">
        <v>3.3127791682000001</v>
      </c>
      <c r="AU64" s="70">
        <v>100.67271006</v>
      </c>
      <c r="AV64" s="71">
        <v>0.74625934469999999</v>
      </c>
      <c r="AW64" s="70">
        <v>44.260872366000001</v>
      </c>
      <c r="AX64" s="71">
        <v>0.45585313570000002</v>
      </c>
      <c r="AY64" s="70">
        <v>11.945552006</v>
      </c>
      <c r="AZ64" s="71">
        <v>9.4098684099999996E-2</v>
      </c>
      <c r="BA64" s="60">
        <f t="shared" si="1"/>
        <v>44.466285687999999</v>
      </c>
      <c r="BB64" s="13">
        <f t="shared" si="1"/>
        <v>0.19630752490000003</v>
      </c>
      <c r="BC64" s="70">
        <v>0</v>
      </c>
      <c r="BD64" s="13">
        <v>0</v>
      </c>
      <c r="BE64" s="70">
        <v>315.58478265000002</v>
      </c>
      <c r="BF64" s="71">
        <v>3.4538637380999999</v>
      </c>
      <c r="BG64" s="71">
        <v>1.0484148400000001E-2</v>
      </c>
      <c r="BH64" s="13">
        <v>0</v>
      </c>
      <c r="BI64" s="70">
        <v>1.4694108252</v>
      </c>
      <c r="BJ64" s="71">
        <v>2.0184814700000001E-2</v>
      </c>
      <c r="BK64" s="70">
        <v>55.093961186000001</v>
      </c>
      <c r="BL64" s="71">
        <v>0.4160818215</v>
      </c>
      <c r="BM64" s="7"/>
      <c r="BN64" s="13"/>
      <c r="BO64" s="7"/>
      <c r="BP64" s="13"/>
      <c r="BQ64" s="70">
        <v>36.365269847999997</v>
      </c>
      <c r="BR64" s="71">
        <v>3.5268008300000001E-2</v>
      </c>
      <c r="BS64" s="70">
        <v>27.843800252000001</v>
      </c>
      <c r="BT64" s="71">
        <v>6.7371810500000004E-2</v>
      </c>
      <c r="BU64" s="7"/>
      <c r="BV64" s="13"/>
      <c r="BW64" s="7"/>
      <c r="BX64" s="13"/>
      <c r="BY64" s="7"/>
      <c r="BZ64" s="13"/>
      <c r="CA64" s="7"/>
      <c r="CB64" s="13"/>
      <c r="CC64" s="70">
        <v>0.36463154339999998</v>
      </c>
      <c r="CD64" s="71">
        <v>3.8100976999999999E-3</v>
      </c>
      <c r="CE64" s="70">
        <v>0.45407736789999997</v>
      </c>
      <c r="CF64" s="71">
        <v>3.9892273000000002E-3</v>
      </c>
      <c r="CG64" s="70">
        <v>8.3762051949000007</v>
      </c>
      <c r="CH64" s="71">
        <v>8.05791166E-2</v>
      </c>
      <c r="CI64" s="70">
        <v>72.587795342999996</v>
      </c>
      <c r="CJ64" s="71">
        <v>1.7095960014</v>
      </c>
      <c r="CK64" s="6"/>
      <c r="CL64" s="13"/>
      <c r="CM64" s="7"/>
      <c r="CN64" s="15"/>
      <c r="CO64" s="70">
        <v>51.920061312999998</v>
      </c>
      <c r="CP64" s="71">
        <v>1.1167914581</v>
      </c>
      <c r="CQ64" s="70">
        <v>58.721207423999999</v>
      </c>
      <c r="CR64" s="71">
        <v>2.1959877101999998</v>
      </c>
      <c r="CS64" s="70">
        <v>63.809800080999999</v>
      </c>
      <c r="CT64" s="71">
        <v>1.3593265566999999</v>
      </c>
      <c r="CU64" s="70">
        <v>251.77498256999999</v>
      </c>
      <c r="CV64" s="66">
        <v>2.0945371813999998</v>
      </c>
      <c r="CW64" s="123">
        <v>4.7834278999999997E-3</v>
      </c>
      <c r="CX64" s="124">
        <v>8.6329030000000008E-3</v>
      </c>
      <c r="CY64" s="124">
        <v>9.8502959000000001E-3</v>
      </c>
      <c r="CZ64" s="124">
        <v>1.02079067E-2</v>
      </c>
      <c r="DA64" s="124">
        <v>1.0274308500000001E-2</v>
      </c>
      <c r="DB64" s="124">
        <v>1.0305656700000001E-2</v>
      </c>
      <c r="DC64" s="124">
        <v>1.0324559699999999E-2</v>
      </c>
      <c r="DD64" s="124">
        <v>1.03404788E-2</v>
      </c>
      <c r="DE64" s="124">
        <v>1.0353420300000001E-2</v>
      </c>
      <c r="DF64" s="125">
        <v>1.03636224E-2</v>
      </c>
      <c r="DG64" s="80">
        <v>120.12090793</v>
      </c>
      <c r="DH64" s="13">
        <v>0.83806439519999998</v>
      </c>
      <c r="DI64" s="60">
        <v>66.932795990000002</v>
      </c>
      <c r="DJ64" s="13">
        <v>0.48586415649999998</v>
      </c>
      <c r="DK64" s="60">
        <v>37.241065724000002</v>
      </c>
      <c r="DL64" s="13">
        <v>0.28229292319999999</v>
      </c>
      <c r="DM64" s="60">
        <v>20.970544707999998</v>
      </c>
      <c r="DN64" s="13">
        <v>0.1679606471</v>
      </c>
      <c r="DO64" s="60">
        <v>12.17149775</v>
      </c>
      <c r="DP64" s="13">
        <v>0.10467381739999999</v>
      </c>
      <c r="DQ64" s="60">
        <v>7.3558898264000003</v>
      </c>
      <c r="DR64" s="13">
        <v>6.9122040600000004E-2</v>
      </c>
      <c r="DS64" s="60">
        <v>4.6765305814999998</v>
      </c>
      <c r="DT64" s="13">
        <v>4.8662349100000002E-2</v>
      </c>
      <c r="DU64" s="60">
        <v>3.1178517122999998</v>
      </c>
      <c r="DV64" s="13">
        <v>3.6251423300000002E-2</v>
      </c>
      <c r="DW64" s="60">
        <v>2.1869888316999999</v>
      </c>
      <c r="DX64" s="13">
        <v>2.8394392300000001E-2</v>
      </c>
      <c r="DY64" s="60">
        <v>1.5964054259</v>
      </c>
      <c r="DZ64" s="15">
        <v>2.30502044E-2</v>
      </c>
    </row>
    <row r="65" spans="1:130">
      <c r="A65" s="8">
        <v>6000</v>
      </c>
      <c r="B65" s="63">
        <v>4321</v>
      </c>
      <c r="C65" s="64">
        <v>2277.8079576999999</v>
      </c>
      <c r="D65" s="70">
        <v>5949.2798849000001</v>
      </c>
      <c r="E65" s="70">
        <v>127.6691865</v>
      </c>
      <c r="F65" s="71">
        <v>0.1232900344</v>
      </c>
      <c r="G65" s="64">
        <v>12.787838425</v>
      </c>
      <c r="H65" s="71">
        <v>4.9110176000000004E-3</v>
      </c>
      <c r="I65" s="70">
        <v>212.52753172999999</v>
      </c>
      <c r="J65" s="71">
        <v>1.4141981000999999</v>
      </c>
      <c r="K65" s="70">
        <v>134.91400216</v>
      </c>
      <c r="L65" s="71">
        <v>0.86291632750000002</v>
      </c>
      <c r="M65" s="70">
        <v>57.186403851000001</v>
      </c>
      <c r="N65" s="71">
        <v>0.44074670659999998</v>
      </c>
      <c r="O65" s="37" t="s">
        <v>83</v>
      </c>
      <c r="P65" s="13">
        <v>0</v>
      </c>
      <c r="Q65" s="70">
        <v>65.522801619999996</v>
      </c>
      <c r="R65" s="71">
        <v>0.1044754119</v>
      </c>
      <c r="S65" s="37" t="s">
        <v>83</v>
      </c>
      <c r="T65" s="13">
        <v>0</v>
      </c>
      <c r="U65" s="37" t="s">
        <v>83</v>
      </c>
      <c r="V65" s="13">
        <v>0</v>
      </c>
      <c r="W65" s="70">
        <v>0.83217720210000001</v>
      </c>
      <c r="X65" s="71">
        <v>7.9054552999999993E-3</v>
      </c>
      <c r="Y65" s="70">
        <v>82.306288327000004</v>
      </c>
      <c r="Z65" s="71">
        <v>1.8166375048000001</v>
      </c>
      <c r="AA65" s="37" t="s">
        <v>83</v>
      </c>
      <c r="AB65" s="13">
        <v>0</v>
      </c>
      <c r="AC65" s="70">
        <v>1.4822328E-3</v>
      </c>
      <c r="AD65" s="71">
        <v>8.2126664000000002E-6</v>
      </c>
      <c r="AE65" s="37" t="s">
        <v>83</v>
      </c>
      <c r="AF65" s="13">
        <v>0</v>
      </c>
      <c r="AG65" s="37" t="s">
        <v>83</v>
      </c>
      <c r="AH65" s="13">
        <v>0</v>
      </c>
      <c r="AI65" s="70">
        <f t="shared" si="0"/>
        <v>1.4822328E-3</v>
      </c>
      <c r="AJ65" s="71">
        <f t="shared" si="0"/>
        <v>8.2126664000000002E-6</v>
      </c>
      <c r="AK65" s="70">
        <v>176.81470032999999</v>
      </c>
      <c r="AL65" s="71">
        <v>2.1657032112999999</v>
      </c>
      <c r="AM65" s="37" t="s">
        <v>83</v>
      </c>
      <c r="AN65" s="13">
        <v>0</v>
      </c>
      <c r="AO65" s="37" t="s">
        <v>83</v>
      </c>
      <c r="AP65" s="13">
        <v>0</v>
      </c>
      <c r="AQ65" s="37" t="s">
        <v>83</v>
      </c>
      <c r="AR65" s="13">
        <v>0</v>
      </c>
      <c r="AS65" s="70">
        <v>111.59519052</v>
      </c>
      <c r="AT65" s="71">
        <v>3.3315641483</v>
      </c>
      <c r="AU65" s="70">
        <v>101.71618728999999</v>
      </c>
      <c r="AV65" s="71">
        <v>0.75237400129999998</v>
      </c>
      <c r="AW65" s="70">
        <v>44.655096716000003</v>
      </c>
      <c r="AX65" s="71">
        <v>0.45948623119999998</v>
      </c>
      <c r="AY65" s="70">
        <v>12.035300573000001</v>
      </c>
      <c r="AZ65" s="71">
        <v>9.4664937000000005E-2</v>
      </c>
      <c r="BA65" s="60">
        <f t="shared" si="1"/>
        <v>45.02579000099999</v>
      </c>
      <c r="BB65" s="13">
        <f t="shared" si="1"/>
        <v>0.1982228331</v>
      </c>
      <c r="BC65" s="70">
        <v>0</v>
      </c>
      <c r="BD65" s="13">
        <v>0</v>
      </c>
      <c r="BE65" s="70">
        <v>320.55247673999997</v>
      </c>
      <c r="BF65" s="71">
        <v>3.4813040705999998</v>
      </c>
      <c r="BG65" s="71">
        <v>1.06746914E-2</v>
      </c>
      <c r="BH65" s="13">
        <v>0</v>
      </c>
      <c r="BI65" s="70">
        <v>1.4740164206999999</v>
      </c>
      <c r="BJ65" s="71">
        <v>2.02167348E-2</v>
      </c>
      <c r="BK65" s="70">
        <v>55.71238743</v>
      </c>
      <c r="BL65" s="71">
        <v>0.4205299717</v>
      </c>
      <c r="BM65" s="7"/>
      <c r="BN65" s="13"/>
      <c r="BO65" s="7"/>
      <c r="BP65" s="13"/>
      <c r="BQ65" s="70">
        <v>37.216698975</v>
      </c>
      <c r="BR65" s="71">
        <v>3.5962718800000001E-2</v>
      </c>
      <c r="BS65" s="70">
        <v>28.306102644999999</v>
      </c>
      <c r="BT65" s="71">
        <v>6.8512693E-2</v>
      </c>
      <c r="BU65" s="7"/>
      <c r="BV65" s="13"/>
      <c r="BW65" s="7"/>
      <c r="BX65" s="13"/>
      <c r="BY65" s="7"/>
      <c r="BZ65" s="13"/>
      <c r="CA65" s="7"/>
      <c r="CB65" s="13"/>
      <c r="CC65" s="70">
        <v>0.36981465549999998</v>
      </c>
      <c r="CD65" s="71">
        <v>3.8412493999999998E-3</v>
      </c>
      <c r="CE65" s="70">
        <v>0.46236254650000003</v>
      </c>
      <c r="CF65" s="71">
        <v>4.0642059000000003E-3</v>
      </c>
      <c r="CG65" s="70">
        <v>8.5562547964999993</v>
      </c>
      <c r="CH65" s="71">
        <v>8.1970641400000002E-2</v>
      </c>
      <c r="CI65" s="70">
        <v>73.750033531</v>
      </c>
      <c r="CJ65" s="71">
        <v>1.7346668634</v>
      </c>
      <c r="CK65" s="6"/>
      <c r="CL65" s="13"/>
      <c r="CM65" s="7"/>
      <c r="CN65" s="15"/>
      <c r="CO65" s="70">
        <v>52.386467768000003</v>
      </c>
      <c r="CP65" s="71">
        <v>1.1246325843</v>
      </c>
      <c r="CQ65" s="70">
        <v>59.208722749000003</v>
      </c>
      <c r="CR65" s="71">
        <v>2.2069315641</v>
      </c>
      <c r="CS65" s="70">
        <v>65.799063953000001</v>
      </c>
      <c r="CT65" s="71">
        <v>1.3728667869</v>
      </c>
      <c r="CU65" s="70">
        <v>254.75341277999999</v>
      </c>
      <c r="CV65" s="66">
        <v>2.1084372836999998</v>
      </c>
      <c r="CW65" s="123">
        <v>4.8718451999999997E-3</v>
      </c>
      <c r="CX65" s="124">
        <v>8.7910051000000006E-3</v>
      </c>
      <c r="CY65" s="124">
        <v>1.0029702099999999E-2</v>
      </c>
      <c r="CZ65" s="124">
        <v>1.039474E-2</v>
      </c>
      <c r="DA65" s="124">
        <v>1.0463716600000001E-2</v>
      </c>
      <c r="DB65" s="124">
        <v>1.0496703200000001E-2</v>
      </c>
      <c r="DC65" s="124">
        <v>1.0515548099999999E-2</v>
      </c>
      <c r="DD65" s="124">
        <v>1.05314172E-2</v>
      </c>
      <c r="DE65" s="124">
        <v>1.05443182E-2</v>
      </c>
      <c r="DF65" s="125">
        <v>1.05544883E-2</v>
      </c>
      <c r="DG65" s="80">
        <v>120.69974191999999</v>
      </c>
      <c r="DH65" s="13">
        <v>0.84210043980000004</v>
      </c>
      <c r="DI65" s="60">
        <v>67.382560455999993</v>
      </c>
      <c r="DJ65" s="13">
        <v>0.48907977279999998</v>
      </c>
      <c r="DK65" s="60">
        <v>37.570353718</v>
      </c>
      <c r="DL65" s="13">
        <v>0.2847301102</v>
      </c>
      <c r="DM65" s="60">
        <v>21.200196116000001</v>
      </c>
      <c r="DN65" s="13">
        <v>0.16973821450000001</v>
      </c>
      <c r="DO65" s="60">
        <v>12.328706552</v>
      </c>
      <c r="DP65" s="13">
        <v>0.1059610887</v>
      </c>
      <c r="DQ65" s="60">
        <v>7.4664730372000001</v>
      </c>
      <c r="DR65" s="13">
        <v>7.0085600900000003E-2</v>
      </c>
      <c r="DS65" s="60">
        <v>4.7533495301000004</v>
      </c>
      <c r="DT65" s="13">
        <v>4.9388512099999997E-2</v>
      </c>
      <c r="DU65" s="60">
        <v>3.1718361373000001</v>
      </c>
      <c r="DV65" s="13">
        <v>3.6812096000000002E-2</v>
      </c>
      <c r="DW65" s="60">
        <v>2.2249159829999998</v>
      </c>
      <c r="DX65" s="13">
        <v>2.8835546399999998E-2</v>
      </c>
      <c r="DY65" s="60">
        <v>1.6238505606</v>
      </c>
      <c r="DZ65" s="15">
        <v>2.3410656200000001E-2</v>
      </c>
    </row>
    <row r="66" spans="1:130">
      <c r="A66" s="8">
        <v>6100</v>
      </c>
      <c r="B66" s="63">
        <v>4101</v>
      </c>
      <c r="C66" s="64">
        <v>2296.4448822999998</v>
      </c>
      <c r="D66" s="70">
        <v>6049.8353213999999</v>
      </c>
      <c r="E66" s="70">
        <v>129.36202018</v>
      </c>
      <c r="F66" s="71">
        <v>0.12413017329999999</v>
      </c>
      <c r="G66" s="64">
        <v>13.085541864</v>
      </c>
      <c r="H66" s="71">
        <v>4.9881635000000001E-3</v>
      </c>
      <c r="I66" s="70">
        <v>213.12804134999999</v>
      </c>
      <c r="J66" s="71">
        <v>1.4182680308</v>
      </c>
      <c r="K66" s="70">
        <v>135.77719640000001</v>
      </c>
      <c r="L66" s="71">
        <v>0.86843599130000004</v>
      </c>
      <c r="M66" s="70">
        <v>57.849438953000003</v>
      </c>
      <c r="N66" s="71">
        <v>0.44543894810000001</v>
      </c>
      <c r="O66" s="37" t="s">
        <v>83</v>
      </c>
      <c r="P66" s="13">
        <v>0</v>
      </c>
      <c r="Q66" s="70">
        <v>66.807762445999998</v>
      </c>
      <c r="R66" s="71">
        <v>0.106241587</v>
      </c>
      <c r="S66" s="37" t="s">
        <v>83</v>
      </c>
      <c r="T66" s="13">
        <v>0</v>
      </c>
      <c r="U66" s="37" t="s">
        <v>83</v>
      </c>
      <c r="V66" s="13">
        <v>0</v>
      </c>
      <c r="W66" s="70">
        <v>0.86245993970000001</v>
      </c>
      <c r="X66" s="71">
        <v>8.1606083000000003E-3</v>
      </c>
      <c r="Y66" s="70">
        <v>83.458745018000002</v>
      </c>
      <c r="Z66" s="71">
        <v>1.8395832156</v>
      </c>
      <c r="AA66" s="37" t="s">
        <v>83</v>
      </c>
      <c r="AB66" s="13">
        <v>0</v>
      </c>
      <c r="AC66" s="70">
        <v>1.4781290999999999E-3</v>
      </c>
      <c r="AD66" s="71">
        <v>8.1889670000000004E-6</v>
      </c>
      <c r="AE66" s="37" t="s">
        <v>83</v>
      </c>
      <c r="AF66" s="13">
        <v>0</v>
      </c>
      <c r="AG66" s="37" t="s">
        <v>83</v>
      </c>
      <c r="AH66" s="13">
        <v>0</v>
      </c>
      <c r="AI66" s="70">
        <f t="shared" si="0"/>
        <v>1.4781290999999999E-3</v>
      </c>
      <c r="AJ66" s="71">
        <f t="shared" si="0"/>
        <v>8.1889670000000004E-6</v>
      </c>
      <c r="AK66" s="70">
        <v>177.80066646</v>
      </c>
      <c r="AL66" s="71">
        <v>2.1721161411000001</v>
      </c>
      <c r="AM66" s="37" t="s">
        <v>83</v>
      </c>
      <c r="AN66" s="13">
        <v>0</v>
      </c>
      <c r="AO66" s="37" t="s">
        <v>83</v>
      </c>
      <c r="AP66" s="13">
        <v>0</v>
      </c>
      <c r="AQ66" s="37" t="s">
        <v>83</v>
      </c>
      <c r="AR66" s="13">
        <v>0</v>
      </c>
      <c r="AS66" s="70">
        <v>112.49492609000001</v>
      </c>
      <c r="AT66" s="71">
        <v>3.3478136088000001</v>
      </c>
      <c r="AU66" s="70">
        <v>102.7597128</v>
      </c>
      <c r="AV66" s="71">
        <v>0.75813993940000002</v>
      </c>
      <c r="AW66" s="70">
        <v>45.050347684000002</v>
      </c>
      <c r="AX66" s="71">
        <v>0.46287276100000002</v>
      </c>
      <c r="AY66" s="70">
        <v>12.118315045999999</v>
      </c>
      <c r="AZ66" s="71">
        <v>9.5198310199999997E-2</v>
      </c>
      <c r="BA66" s="60">
        <f t="shared" si="1"/>
        <v>45.591050070000001</v>
      </c>
      <c r="BB66" s="13">
        <f t="shared" si="1"/>
        <v>0.20006886820000003</v>
      </c>
      <c r="BC66" s="70">
        <v>0</v>
      </c>
      <c r="BD66" s="13">
        <v>0</v>
      </c>
      <c r="BE66" s="70">
        <v>325.57620147</v>
      </c>
      <c r="BF66" s="71">
        <v>3.5077850575</v>
      </c>
      <c r="BG66" s="71">
        <v>1.0871308999999999E-2</v>
      </c>
      <c r="BH66" s="13">
        <v>0</v>
      </c>
      <c r="BI66" s="70">
        <v>1.5126436583</v>
      </c>
      <c r="BJ66" s="71">
        <v>2.0533996700000001E-2</v>
      </c>
      <c r="BK66" s="70">
        <v>56.336795295000002</v>
      </c>
      <c r="BL66" s="71">
        <v>0.42490495140000001</v>
      </c>
      <c r="BM66" s="7"/>
      <c r="BN66" s="13"/>
      <c r="BO66" s="7"/>
      <c r="BP66" s="13"/>
      <c r="BQ66" s="70">
        <v>38.054492129000003</v>
      </c>
      <c r="BR66" s="71">
        <v>3.6640486299999997E-2</v>
      </c>
      <c r="BS66" s="70">
        <v>28.753270316999998</v>
      </c>
      <c r="BT66" s="71">
        <v>6.9601100700000001E-2</v>
      </c>
      <c r="BU66" s="7"/>
      <c r="BV66" s="13"/>
      <c r="BW66" s="7"/>
      <c r="BX66" s="13"/>
      <c r="BY66" s="7"/>
      <c r="BZ66" s="13"/>
      <c r="CA66" s="7"/>
      <c r="CB66" s="13"/>
      <c r="CC66" s="70">
        <v>0.38096465730000001</v>
      </c>
      <c r="CD66" s="71">
        <v>3.9294244999999997E-3</v>
      </c>
      <c r="CE66" s="70">
        <v>0.4814952824</v>
      </c>
      <c r="CF66" s="71">
        <v>4.2311837999999997E-3</v>
      </c>
      <c r="CG66" s="70">
        <v>8.7208154319000002</v>
      </c>
      <c r="CH66" s="71">
        <v>8.3376327299999997E-2</v>
      </c>
      <c r="CI66" s="70">
        <v>74.737929586000007</v>
      </c>
      <c r="CJ66" s="71">
        <v>1.7562068882999999</v>
      </c>
      <c r="CK66" s="6"/>
      <c r="CL66" s="13"/>
      <c r="CM66" s="7"/>
      <c r="CN66" s="15"/>
      <c r="CO66" s="70">
        <v>52.852815215</v>
      </c>
      <c r="CP66" s="71">
        <v>1.132106514</v>
      </c>
      <c r="CQ66" s="70">
        <v>59.642110873999997</v>
      </c>
      <c r="CR66" s="71">
        <v>2.2157070947999999</v>
      </c>
      <c r="CS66" s="70">
        <v>67.898341082000002</v>
      </c>
      <c r="CT66" s="71">
        <v>1.3862704798000001</v>
      </c>
      <c r="CU66" s="70">
        <v>257.67786038999998</v>
      </c>
      <c r="CV66" s="66">
        <v>2.1215145777000002</v>
      </c>
      <c r="CW66" s="123">
        <v>4.9485928999999998E-3</v>
      </c>
      <c r="CX66" s="124">
        <v>8.9233495000000003E-3</v>
      </c>
      <c r="CY66" s="124">
        <v>1.01942449E-2</v>
      </c>
      <c r="CZ66" s="124">
        <v>1.0571872600000001E-2</v>
      </c>
      <c r="DA66" s="124">
        <v>1.06466857E-2</v>
      </c>
      <c r="DB66" s="124">
        <v>1.06814193E-2</v>
      </c>
      <c r="DC66" s="124">
        <v>1.07020534E-2</v>
      </c>
      <c r="DD66" s="124">
        <v>1.07190423E-2</v>
      </c>
      <c r="DE66" s="124">
        <v>1.0733072999999999E-2</v>
      </c>
      <c r="DF66" s="125">
        <v>1.0744380600000001E-2</v>
      </c>
      <c r="DG66" s="80">
        <v>121.21423971</v>
      </c>
      <c r="DH66" s="13">
        <v>0.84561474520000002</v>
      </c>
      <c r="DI66" s="60">
        <v>67.785169758999999</v>
      </c>
      <c r="DJ66" s="13">
        <v>0.49188908170000001</v>
      </c>
      <c r="DK66" s="60">
        <v>37.866513918000003</v>
      </c>
      <c r="DL66" s="13">
        <v>0.2868687103</v>
      </c>
      <c r="DM66" s="60">
        <v>21.410434820999999</v>
      </c>
      <c r="DN66" s="13">
        <v>0.1713160282</v>
      </c>
      <c r="DO66" s="60">
        <v>12.478266889</v>
      </c>
      <c r="DP66" s="13">
        <v>0.10712691019999999</v>
      </c>
      <c r="DQ66" s="60">
        <v>7.5725891197999999</v>
      </c>
      <c r="DR66" s="13">
        <v>7.0949282700000005E-2</v>
      </c>
      <c r="DS66" s="60">
        <v>4.8310520753999997</v>
      </c>
      <c r="DT66" s="13">
        <v>5.0053285900000001E-2</v>
      </c>
      <c r="DU66" s="60">
        <v>3.2292216195000001</v>
      </c>
      <c r="DV66" s="13">
        <v>3.7327544099999999E-2</v>
      </c>
      <c r="DW66" s="60">
        <v>2.2688109337000002</v>
      </c>
      <c r="DX66" s="13">
        <v>2.9250721699999999E-2</v>
      </c>
      <c r="DY66" s="60">
        <v>1.658319098</v>
      </c>
      <c r="DZ66" s="15">
        <v>2.37561115E-2</v>
      </c>
    </row>
    <row r="67" spans="1:130">
      <c r="A67" s="8">
        <v>6200</v>
      </c>
      <c r="B67" s="63">
        <v>3863</v>
      </c>
      <c r="C67" s="64">
        <v>2314.7440351</v>
      </c>
      <c r="D67" s="70">
        <v>6150.2482843999996</v>
      </c>
      <c r="E67" s="70">
        <v>130.93859058999999</v>
      </c>
      <c r="F67" s="71">
        <v>0.12489415969999999</v>
      </c>
      <c r="G67" s="64">
        <v>13.443155490000001</v>
      </c>
      <c r="H67" s="71">
        <v>5.0808366999999998E-3</v>
      </c>
      <c r="I67" s="70">
        <v>213.68729805000001</v>
      </c>
      <c r="J67" s="71">
        <v>1.4220044871999999</v>
      </c>
      <c r="K67" s="70">
        <v>136.56572299000001</v>
      </c>
      <c r="L67" s="71">
        <v>0.87330824969999998</v>
      </c>
      <c r="M67" s="70">
        <v>58.461613679000003</v>
      </c>
      <c r="N67" s="71">
        <v>0.44984014</v>
      </c>
      <c r="O67" s="37" t="s">
        <v>83</v>
      </c>
      <c r="P67" s="13">
        <v>0</v>
      </c>
      <c r="Q67" s="70">
        <v>68.013707701000001</v>
      </c>
      <c r="R67" s="71">
        <v>0.1078757617</v>
      </c>
      <c r="S67" s="37" t="s">
        <v>83</v>
      </c>
      <c r="T67" s="13">
        <v>0</v>
      </c>
      <c r="U67" s="37" t="s">
        <v>83</v>
      </c>
      <c r="V67" s="13">
        <v>0</v>
      </c>
      <c r="W67" s="70">
        <v>0.8681990262</v>
      </c>
      <c r="X67" s="71">
        <v>8.2470053000000005E-3</v>
      </c>
      <c r="Y67" s="70">
        <v>84.492311928000007</v>
      </c>
      <c r="Z67" s="71">
        <v>1.8596166755000001</v>
      </c>
      <c r="AA67" s="37" t="s">
        <v>83</v>
      </c>
      <c r="AB67" s="13">
        <v>0</v>
      </c>
      <c r="AC67" s="70">
        <v>1.5490472000000001E-3</v>
      </c>
      <c r="AD67" s="71">
        <v>8.7247963000000004E-6</v>
      </c>
      <c r="AE67" s="37" t="s">
        <v>83</v>
      </c>
      <c r="AF67" s="13">
        <v>0</v>
      </c>
      <c r="AG67" s="37" t="s">
        <v>83</v>
      </c>
      <c r="AH67" s="13">
        <v>0</v>
      </c>
      <c r="AI67" s="70">
        <f t="shared" si="0"/>
        <v>1.5490472000000001E-3</v>
      </c>
      <c r="AJ67" s="71">
        <f t="shared" si="0"/>
        <v>8.7247963000000004E-6</v>
      </c>
      <c r="AK67" s="70">
        <v>178.83744300000001</v>
      </c>
      <c r="AL67" s="71">
        <v>2.1784948432000002</v>
      </c>
      <c r="AM67" s="37" t="s">
        <v>83</v>
      </c>
      <c r="AN67" s="13">
        <v>0</v>
      </c>
      <c r="AO67" s="37" t="s">
        <v>83</v>
      </c>
      <c r="AP67" s="13">
        <v>0</v>
      </c>
      <c r="AQ67" s="37" t="s">
        <v>83</v>
      </c>
      <c r="AR67" s="13">
        <v>0</v>
      </c>
      <c r="AS67" s="70">
        <v>113.33799998000001</v>
      </c>
      <c r="AT67" s="71">
        <v>3.3633620684999999</v>
      </c>
      <c r="AU67" s="70">
        <v>103.78472472</v>
      </c>
      <c r="AV67" s="71">
        <v>0.76376626319999996</v>
      </c>
      <c r="AW67" s="70">
        <v>45.435222267999997</v>
      </c>
      <c r="AX67" s="71">
        <v>0.46614202329999999</v>
      </c>
      <c r="AY67" s="70">
        <v>12.218644624</v>
      </c>
      <c r="AZ67" s="71">
        <v>9.5778795400000005E-2</v>
      </c>
      <c r="BA67" s="60">
        <f t="shared" si="1"/>
        <v>46.130857828000003</v>
      </c>
      <c r="BB67" s="13">
        <f t="shared" si="1"/>
        <v>0.20184544449999997</v>
      </c>
      <c r="BC67" s="70">
        <v>0</v>
      </c>
      <c r="BD67" s="13">
        <v>0</v>
      </c>
      <c r="BE67" s="70">
        <v>330.15166422999999</v>
      </c>
      <c r="BF67" s="71">
        <v>3.5320766818</v>
      </c>
      <c r="BG67" s="71">
        <v>1.1104838400000001E-2</v>
      </c>
      <c r="BH67" s="13">
        <v>0</v>
      </c>
      <c r="BI67" s="70">
        <v>1.5278715046</v>
      </c>
      <c r="BJ67" s="71">
        <v>2.0729342599999999E-2</v>
      </c>
      <c r="BK67" s="70">
        <v>56.933742174000002</v>
      </c>
      <c r="BL67" s="71">
        <v>0.42911079740000002</v>
      </c>
      <c r="BM67" s="7"/>
      <c r="BN67" s="13"/>
      <c r="BO67" s="7"/>
      <c r="BP67" s="13"/>
      <c r="BQ67" s="70">
        <v>38.896439889</v>
      </c>
      <c r="BR67" s="71">
        <v>3.7308569299999997E-2</v>
      </c>
      <c r="BS67" s="70">
        <v>29.117267813000002</v>
      </c>
      <c r="BT67" s="71">
        <v>7.0567192400000006E-2</v>
      </c>
      <c r="BU67" s="7"/>
      <c r="BV67" s="13"/>
      <c r="BW67" s="7"/>
      <c r="BX67" s="13"/>
      <c r="BY67" s="7"/>
      <c r="BZ67" s="13"/>
      <c r="CA67" s="7"/>
      <c r="CB67" s="13"/>
      <c r="CC67" s="70">
        <v>0.38254249219999997</v>
      </c>
      <c r="CD67" s="71">
        <v>3.9805149999999996E-3</v>
      </c>
      <c r="CE67" s="70">
        <v>0.48565653409999998</v>
      </c>
      <c r="CF67" s="71">
        <v>4.2664903000000001E-3</v>
      </c>
      <c r="CG67" s="70">
        <v>8.9018736899000004</v>
      </c>
      <c r="CH67" s="71">
        <v>8.4901502000000004E-2</v>
      </c>
      <c r="CI67" s="70">
        <v>75.590438238000004</v>
      </c>
      <c r="CJ67" s="71">
        <v>1.7747151734</v>
      </c>
      <c r="CK67" s="6"/>
      <c r="CL67" s="13"/>
      <c r="CM67" s="7"/>
      <c r="CN67" s="15"/>
      <c r="CO67" s="70">
        <v>53.316947282999998</v>
      </c>
      <c r="CP67" s="71">
        <v>1.1393111798</v>
      </c>
      <c r="CQ67" s="70">
        <v>60.021052701000002</v>
      </c>
      <c r="CR67" s="71">
        <v>2.2240508887999999</v>
      </c>
      <c r="CS67" s="70">
        <v>69.752074020999999</v>
      </c>
      <c r="CT67" s="71">
        <v>1.3983938534</v>
      </c>
      <c r="CU67" s="70">
        <v>260.39959020999999</v>
      </c>
      <c r="CV67" s="66">
        <v>2.1336828284</v>
      </c>
      <c r="CW67" s="123">
        <v>5.0396343999999996E-3</v>
      </c>
      <c r="CX67" s="124">
        <v>9.0885727999999999E-3</v>
      </c>
      <c r="CY67" s="124">
        <v>1.03959863E-2</v>
      </c>
      <c r="CZ67" s="124">
        <v>1.079078E-2</v>
      </c>
      <c r="DA67" s="124">
        <v>1.0874382599999999E-2</v>
      </c>
      <c r="DB67" s="124">
        <v>1.0912705999999999E-2</v>
      </c>
      <c r="DC67" s="124">
        <v>1.093396E-2</v>
      </c>
      <c r="DD67" s="124">
        <v>1.0951578700000001E-2</v>
      </c>
      <c r="DE67" s="124">
        <v>1.09662474E-2</v>
      </c>
      <c r="DF67" s="125">
        <v>1.09781993E-2</v>
      </c>
      <c r="DG67" s="80">
        <v>121.69558962000001</v>
      </c>
      <c r="DH67" s="13">
        <v>0.84886350990000004</v>
      </c>
      <c r="DI67" s="60">
        <v>68.159066390000007</v>
      </c>
      <c r="DJ67" s="13">
        <v>0.49447636430000003</v>
      </c>
      <c r="DK67" s="60">
        <v>38.143216176000003</v>
      </c>
      <c r="DL67" s="13">
        <v>0.28883469490000002</v>
      </c>
      <c r="DM67" s="60">
        <v>21.607181418</v>
      </c>
      <c r="DN67" s="13">
        <v>0.17275609189999999</v>
      </c>
      <c r="DO67" s="60">
        <v>12.614746342</v>
      </c>
      <c r="DP67" s="13">
        <v>0.10816425740000001</v>
      </c>
      <c r="DQ67" s="60">
        <v>7.6687499346000001</v>
      </c>
      <c r="DR67" s="13">
        <v>7.1712245100000002E-2</v>
      </c>
      <c r="DS67" s="60">
        <v>4.9008530248</v>
      </c>
      <c r="DT67" s="13">
        <v>5.0636081100000001E-2</v>
      </c>
      <c r="DU67" s="60">
        <v>3.2803603413000002</v>
      </c>
      <c r="DV67" s="13">
        <v>3.7779482000000003E-2</v>
      </c>
      <c r="DW67" s="60">
        <v>2.3061899226999998</v>
      </c>
      <c r="DX67" s="13">
        <v>2.96062042E-2</v>
      </c>
      <c r="DY67" s="60">
        <v>1.6866518699999999</v>
      </c>
      <c r="DZ67" s="15">
        <v>2.4043935799999999E-2</v>
      </c>
    </row>
    <row r="68" spans="1:130">
      <c r="A68" s="8">
        <v>6300</v>
      </c>
      <c r="B68" s="63">
        <v>3840</v>
      </c>
      <c r="C68" s="64">
        <v>2332.9056959</v>
      </c>
      <c r="D68" s="70">
        <v>6250.6828136000004</v>
      </c>
      <c r="E68" s="70">
        <v>132.64261673999999</v>
      </c>
      <c r="F68" s="71">
        <v>0.1257334926</v>
      </c>
      <c r="G68" s="64">
        <v>13.735232052000001</v>
      </c>
      <c r="H68" s="71">
        <v>5.1566776999999999E-3</v>
      </c>
      <c r="I68" s="70">
        <v>214.32063076</v>
      </c>
      <c r="J68" s="71">
        <v>1.4264936913999999</v>
      </c>
      <c r="K68" s="70">
        <v>137.34600515</v>
      </c>
      <c r="L68" s="71">
        <v>0.87825025339999996</v>
      </c>
      <c r="M68" s="70">
        <v>59.084969420999997</v>
      </c>
      <c r="N68" s="71">
        <v>0.45426495090000002</v>
      </c>
      <c r="O68" s="37" t="s">
        <v>83</v>
      </c>
      <c r="P68" s="13">
        <v>0</v>
      </c>
      <c r="Q68" s="70">
        <v>69.224135631999999</v>
      </c>
      <c r="R68" s="71">
        <v>0.1095544598</v>
      </c>
      <c r="S68" s="37" t="s">
        <v>83</v>
      </c>
      <c r="T68" s="13">
        <v>0</v>
      </c>
      <c r="U68" s="37" t="s">
        <v>83</v>
      </c>
      <c r="V68" s="13">
        <v>0</v>
      </c>
      <c r="W68" s="70">
        <v>0.89046964839999998</v>
      </c>
      <c r="X68" s="71">
        <v>8.4599214000000006E-3</v>
      </c>
      <c r="Y68" s="70">
        <v>85.646316232000004</v>
      </c>
      <c r="Z68" s="71">
        <v>1.8821832652999999</v>
      </c>
      <c r="AA68" s="37" t="s">
        <v>83</v>
      </c>
      <c r="AB68" s="13">
        <v>0</v>
      </c>
      <c r="AC68" s="70">
        <v>1.5448929000000001E-3</v>
      </c>
      <c r="AD68" s="71">
        <v>8.7009708999999993E-6</v>
      </c>
      <c r="AE68" s="37" t="s">
        <v>83</v>
      </c>
      <c r="AF68" s="13">
        <v>0</v>
      </c>
      <c r="AG68" s="37" t="s">
        <v>83</v>
      </c>
      <c r="AH68" s="13">
        <v>0</v>
      </c>
      <c r="AI68" s="70">
        <f t="shared" si="0"/>
        <v>1.5448929000000001E-3</v>
      </c>
      <c r="AJ68" s="71">
        <f t="shared" si="0"/>
        <v>8.7009708999999993E-6</v>
      </c>
      <c r="AK68" s="70">
        <v>179.73609273</v>
      </c>
      <c r="AL68" s="71">
        <v>2.1846135302</v>
      </c>
      <c r="AM68" s="37" t="s">
        <v>83</v>
      </c>
      <c r="AN68" s="13">
        <v>0</v>
      </c>
      <c r="AO68" s="37" t="s">
        <v>83</v>
      </c>
      <c r="AP68" s="13">
        <v>0</v>
      </c>
      <c r="AQ68" s="37" t="s">
        <v>83</v>
      </c>
      <c r="AR68" s="13">
        <v>0</v>
      </c>
      <c r="AS68" s="70">
        <v>114.16855884</v>
      </c>
      <c r="AT68" s="71">
        <v>3.3794803013000001</v>
      </c>
      <c r="AU68" s="70">
        <v>104.82161211</v>
      </c>
      <c r="AV68" s="71">
        <v>0.76946149230000005</v>
      </c>
      <c r="AW68" s="70">
        <v>45.831284101999998</v>
      </c>
      <c r="AX68" s="71">
        <v>0.46951906780000002</v>
      </c>
      <c r="AY68" s="70">
        <v>12.294994226</v>
      </c>
      <c r="AZ68" s="71">
        <v>9.6240562099999996E-2</v>
      </c>
      <c r="BA68" s="60">
        <f t="shared" si="1"/>
        <v>46.695333782000006</v>
      </c>
      <c r="BB68" s="13">
        <f t="shared" si="1"/>
        <v>0.20370186239999999</v>
      </c>
      <c r="BC68" s="70">
        <v>0</v>
      </c>
      <c r="BD68" s="13">
        <v>0</v>
      </c>
      <c r="BE68" s="70">
        <v>334.89221332</v>
      </c>
      <c r="BF68" s="71">
        <v>3.5573763774999998</v>
      </c>
      <c r="BG68" s="71">
        <v>1.12761166E-2</v>
      </c>
      <c r="BH68" s="13">
        <v>0</v>
      </c>
      <c r="BI68" s="70">
        <v>1.5554129502</v>
      </c>
      <c r="BJ68" s="71">
        <v>2.1129028500000001E-2</v>
      </c>
      <c r="BK68" s="70">
        <v>57.529556470999999</v>
      </c>
      <c r="BL68" s="71">
        <v>0.43313592239999998</v>
      </c>
      <c r="BM68" s="7"/>
      <c r="BN68" s="13"/>
      <c r="BO68" s="7"/>
      <c r="BP68" s="13"/>
      <c r="BQ68" s="70">
        <v>39.699283426000001</v>
      </c>
      <c r="BR68" s="71">
        <v>3.7955503100000003E-2</v>
      </c>
      <c r="BS68" s="70">
        <v>29.524852205999998</v>
      </c>
      <c r="BT68" s="71">
        <v>7.1598956699999994E-2</v>
      </c>
      <c r="BU68" s="7"/>
      <c r="BV68" s="13"/>
      <c r="BW68" s="7"/>
      <c r="BX68" s="13"/>
      <c r="BY68" s="7"/>
      <c r="BZ68" s="13"/>
      <c r="CA68" s="7"/>
      <c r="CB68" s="13"/>
      <c r="CC68" s="70">
        <v>0.39939346170000001</v>
      </c>
      <c r="CD68" s="71">
        <v>4.1396717E-3</v>
      </c>
      <c r="CE68" s="70">
        <v>0.49107618669999997</v>
      </c>
      <c r="CF68" s="71">
        <v>4.3202496999999998E-3</v>
      </c>
      <c r="CG68" s="70">
        <v>9.1080537443999994</v>
      </c>
      <c r="CH68" s="71">
        <v>8.6336559500000007E-2</v>
      </c>
      <c r="CI68" s="70">
        <v>76.538262488000001</v>
      </c>
      <c r="CJ68" s="71">
        <v>1.7958467059000001</v>
      </c>
      <c r="CK68" s="6"/>
      <c r="CL68" s="13"/>
      <c r="CM68" s="7"/>
      <c r="CN68" s="15"/>
      <c r="CO68" s="70">
        <v>53.744318954999997</v>
      </c>
      <c r="CP68" s="71">
        <v>1.1463522033</v>
      </c>
      <c r="CQ68" s="70">
        <v>60.424239886999999</v>
      </c>
      <c r="CR68" s="71">
        <v>2.2331280979999999</v>
      </c>
      <c r="CS68" s="70">
        <v>71.697357009000001</v>
      </c>
      <c r="CT68" s="71">
        <v>1.4108400567999999</v>
      </c>
      <c r="CU68" s="70">
        <v>263.19485630999998</v>
      </c>
      <c r="CV68" s="66">
        <v>2.1465363207000001</v>
      </c>
      <c r="CW68" s="123">
        <v>5.1138462000000001E-3</v>
      </c>
      <c r="CX68" s="124">
        <v>9.2197717000000005E-3</v>
      </c>
      <c r="CY68" s="124">
        <v>1.0557036000000001E-2</v>
      </c>
      <c r="CZ68" s="124">
        <v>1.09623277E-2</v>
      </c>
      <c r="DA68" s="124">
        <v>1.10462241E-2</v>
      </c>
      <c r="DB68" s="124">
        <v>1.10844438E-2</v>
      </c>
      <c r="DC68" s="124">
        <v>1.11056422E-2</v>
      </c>
      <c r="DD68" s="124">
        <v>1.11232151E-2</v>
      </c>
      <c r="DE68" s="124">
        <v>1.1137846599999999E-2</v>
      </c>
      <c r="DF68" s="125">
        <v>1.11497668E-2</v>
      </c>
      <c r="DG68" s="80">
        <v>122.24800501999999</v>
      </c>
      <c r="DH68" s="13">
        <v>0.85282691759999996</v>
      </c>
      <c r="DI68" s="60">
        <v>68.599112563999995</v>
      </c>
      <c r="DJ68" s="13">
        <v>0.4977167193</v>
      </c>
      <c r="DK68" s="60">
        <v>38.473703413999999</v>
      </c>
      <c r="DL68" s="13">
        <v>0.29136256690000001</v>
      </c>
      <c r="DM68" s="60">
        <v>21.849008936000001</v>
      </c>
      <c r="DN68" s="13">
        <v>0.1746933692</v>
      </c>
      <c r="DO68" s="60">
        <v>12.787855969000001</v>
      </c>
      <c r="DP68" s="13">
        <v>0.1096360691</v>
      </c>
      <c r="DQ68" s="60">
        <v>7.7933735550999996</v>
      </c>
      <c r="DR68" s="13">
        <v>7.2844844300000003E-2</v>
      </c>
      <c r="DS68" s="60">
        <v>4.9919320635000002</v>
      </c>
      <c r="DT68" s="13">
        <v>5.15293946E-2</v>
      </c>
      <c r="DU68" s="60">
        <v>3.3477608927000002</v>
      </c>
      <c r="DV68" s="13">
        <v>3.8494875800000002E-2</v>
      </c>
      <c r="DW68" s="60">
        <v>2.3580505851</v>
      </c>
      <c r="DX68" s="13">
        <v>3.0198280899999999E-2</v>
      </c>
      <c r="DY68" s="60">
        <v>1.7272226652</v>
      </c>
      <c r="DZ68" s="15">
        <v>2.4542727100000002E-2</v>
      </c>
    </row>
    <row r="69" spans="1:130">
      <c r="A69" s="8">
        <v>6400</v>
      </c>
      <c r="B69" s="63">
        <v>3767</v>
      </c>
      <c r="C69" s="64">
        <v>2350.7890478999998</v>
      </c>
      <c r="D69" s="70">
        <v>6349.1938919000004</v>
      </c>
      <c r="E69" s="70">
        <v>134.29967504999999</v>
      </c>
      <c r="F69" s="71">
        <v>0.12657760530000001</v>
      </c>
      <c r="G69" s="64">
        <v>14.072711803000001</v>
      </c>
      <c r="H69" s="71">
        <v>5.2365494000000002E-3</v>
      </c>
      <c r="I69" s="70">
        <v>214.90914217</v>
      </c>
      <c r="J69" s="71">
        <v>1.4304948789</v>
      </c>
      <c r="K69" s="70">
        <v>138.18033427</v>
      </c>
      <c r="L69" s="71">
        <v>0.88347761309999995</v>
      </c>
      <c r="M69" s="70">
        <v>59.697206907000002</v>
      </c>
      <c r="N69" s="71">
        <v>0.45847559850000003</v>
      </c>
      <c r="O69" s="37" t="s">
        <v>83</v>
      </c>
      <c r="P69" s="13">
        <v>0</v>
      </c>
      <c r="Q69" s="70">
        <v>70.470730919999994</v>
      </c>
      <c r="R69" s="71">
        <v>0.1112800931</v>
      </c>
      <c r="S69" s="37" t="s">
        <v>83</v>
      </c>
      <c r="T69" s="13">
        <v>0</v>
      </c>
      <c r="U69" s="37" t="s">
        <v>83</v>
      </c>
      <c r="V69" s="13">
        <v>0</v>
      </c>
      <c r="W69" s="70">
        <v>0.90107978779999998</v>
      </c>
      <c r="X69" s="71">
        <v>8.5794779999999998E-3</v>
      </c>
      <c r="Y69" s="70">
        <v>86.757883144000004</v>
      </c>
      <c r="Z69" s="71">
        <v>1.9036720931</v>
      </c>
      <c r="AA69" s="37" t="s">
        <v>83</v>
      </c>
      <c r="AB69" s="13">
        <v>0</v>
      </c>
      <c r="AC69" s="70">
        <v>1.5409216E-3</v>
      </c>
      <c r="AD69" s="71">
        <v>8.6778332000000003E-6</v>
      </c>
      <c r="AE69" s="37" t="s">
        <v>83</v>
      </c>
      <c r="AF69" s="13">
        <v>0</v>
      </c>
      <c r="AG69" s="37" t="s">
        <v>83</v>
      </c>
      <c r="AH69" s="13">
        <v>0</v>
      </c>
      <c r="AI69" s="70">
        <f t="shared" si="0"/>
        <v>1.5409216E-3</v>
      </c>
      <c r="AJ69" s="71">
        <f t="shared" si="0"/>
        <v>8.6778332000000003E-6</v>
      </c>
      <c r="AK69" s="70">
        <v>180.63367794999999</v>
      </c>
      <c r="AL69" s="71">
        <v>2.1909356337000001</v>
      </c>
      <c r="AM69" s="37" t="s">
        <v>83</v>
      </c>
      <c r="AN69" s="13">
        <v>0</v>
      </c>
      <c r="AO69" s="37" t="s">
        <v>83</v>
      </c>
      <c r="AP69" s="13">
        <v>0</v>
      </c>
      <c r="AQ69" s="37" t="s">
        <v>83</v>
      </c>
      <c r="AR69" s="13">
        <v>0</v>
      </c>
      <c r="AS69" s="70">
        <v>114.99042884000001</v>
      </c>
      <c r="AT69" s="71">
        <v>3.3955685262999999</v>
      </c>
      <c r="AU69" s="70">
        <v>105.83225917</v>
      </c>
      <c r="AV69" s="71">
        <v>0.77536048400000002</v>
      </c>
      <c r="AW69" s="70">
        <v>46.226863463000001</v>
      </c>
      <c r="AX69" s="71">
        <v>0.47304042600000001</v>
      </c>
      <c r="AY69" s="70">
        <v>12.378917556999999</v>
      </c>
      <c r="AZ69" s="71">
        <v>9.6716886899999993E-2</v>
      </c>
      <c r="BA69" s="60">
        <f t="shared" si="1"/>
        <v>47.226478149999998</v>
      </c>
      <c r="BB69" s="13">
        <f t="shared" si="1"/>
        <v>0.20560317110000004</v>
      </c>
      <c r="BC69" s="70">
        <v>0</v>
      </c>
      <c r="BD69" s="13">
        <v>0</v>
      </c>
      <c r="BE69" s="70">
        <v>339.78204842999997</v>
      </c>
      <c r="BF69" s="71">
        <v>3.5829437434</v>
      </c>
      <c r="BG69" s="71">
        <v>1.1500923600000001E-2</v>
      </c>
      <c r="BH69" s="13">
        <v>0</v>
      </c>
      <c r="BI69" s="70">
        <v>1.5685202865000001</v>
      </c>
      <c r="BJ69" s="71">
        <v>2.1302104499999999E-2</v>
      </c>
      <c r="BK69" s="70">
        <v>58.128686620000003</v>
      </c>
      <c r="BL69" s="71">
        <v>0.437173494</v>
      </c>
      <c r="BM69" s="7"/>
      <c r="BN69" s="13"/>
      <c r="BO69" s="7"/>
      <c r="BP69" s="13"/>
      <c r="BQ69" s="70">
        <v>40.537102695000002</v>
      </c>
      <c r="BR69" s="71">
        <v>3.86400207E-2</v>
      </c>
      <c r="BS69" s="70">
        <v>29.933628225</v>
      </c>
      <c r="BT69" s="71">
        <v>7.2640072400000005E-2</v>
      </c>
      <c r="BU69" s="7"/>
      <c r="BV69" s="13"/>
      <c r="BW69" s="7"/>
      <c r="BX69" s="13"/>
      <c r="BY69" s="7"/>
      <c r="BZ69" s="13"/>
      <c r="CA69" s="7"/>
      <c r="CB69" s="13"/>
      <c r="CC69" s="70">
        <v>0.40761634060000002</v>
      </c>
      <c r="CD69" s="71">
        <v>4.2346648999999998E-3</v>
      </c>
      <c r="CE69" s="70">
        <v>0.49346344720000002</v>
      </c>
      <c r="CF69" s="71">
        <v>4.3448130999999999E-3</v>
      </c>
      <c r="CG69" s="70">
        <v>9.2920547149000008</v>
      </c>
      <c r="CH69" s="71">
        <v>8.8066949399999997E-2</v>
      </c>
      <c r="CI69" s="70">
        <v>77.465828428999998</v>
      </c>
      <c r="CJ69" s="71">
        <v>1.8156051438</v>
      </c>
      <c r="CK69" s="6"/>
      <c r="CL69" s="13"/>
      <c r="CM69" s="7"/>
      <c r="CN69" s="15"/>
      <c r="CO69" s="70">
        <v>54.173653192000003</v>
      </c>
      <c r="CP69" s="71">
        <v>1.1537279165000001</v>
      </c>
      <c r="CQ69" s="70">
        <v>60.816775649</v>
      </c>
      <c r="CR69" s="71">
        <v>2.2418406098000001</v>
      </c>
      <c r="CS69" s="70">
        <v>73.772974356000006</v>
      </c>
      <c r="CT69" s="71">
        <v>1.4237774331999999</v>
      </c>
      <c r="CU69" s="70">
        <v>266.00907408</v>
      </c>
      <c r="CV69" s="66">
        <v>2.1591663102999998</v>
      </c>
      <c r="CW69" s="123">
        <v>5.1933255999999997E-3</v>
      </c>
      <c r="CX69" s="124">
        <v>9.3634848000000003E-3</v>
      </c>
      <c r="CY69" s="124">
        <v>1.0726749900000001E-2</v>
      </c>
      <c r="CZ69" s="124">
        <v>1.11441566E-2</v>
      </c>
      <c r="DA69" s="124">
        <v>1.12338718E-2</v>
      </c>
      <c r="DB69" s="124">
        <v>1.12752654E-2</v>
      </c>
      <c r="DC69" s="124">
        <v>1.1299176500000001E-2</v>
      </c>
      <c r="DD69" s="124">
        <v>1.1318963600000001E-2</v>
      </c>
      <c r="DE69" s="124">
        <v>1.13358173E-2</v>
      </c>
      <c r="DF69" s="125">
        <v>1.13499677E-2</v>
      </c>
      <c r="DG69" s="80">
        <v>122.75460434999999</v>
      </c>
      <c r="DH69" s="13">
        <v>0.8563158125</v>
      </c>
      <c r="DI69" s="60">
        <v>68.992230137000007</v>
      </c>
      <c r="DJ69" s="13">
        <v>0.50051509959999996</v>
      </c>
      <c r="DK69" s="60">
        <v>38.759597145999997</v>
      </c>
      <c r="DL69" s="13">
        <v>0.29348214649999999</v>
      </c>
      <c r="DM69" s="60">
        <v>22.049289194</v>
      </c>
      <c r="DN69" s="13">
        <v>0.17626122359999999</v>
      </c>
      <c r="DO69" s="60">
        <v>12.927726004</v>
      </c>
      <c r="DP69" s="13">
        <v>0.1108035872</v>
      </c>
      <c r="DQ69" s="60">
        <v>7.8929824775000004</v>
      </c>
      <c r="DR69" s="13">
        <v>7.3727948200000004E-2</v>
      </c>
      <c r="DS69" s="60">
        <v>5.0628857506999996</v>
      </c>
      <c r="DT69" s="13">
        <v>5.2203485399999999E-2</v>
      </c>
      <c r="DU69" s="60">
        <v>3.3994995612999999</v>
      </c>
      <c r="DV69" s="13">
        <v>3.9025355300000002E-2</v>
      </c>
      <c r="DW69" s="60">
        <v>2.3959099470999998</v>
      </c>
      <c r="DX69" s="13">
        <v>3.0621901399999998E-2</v>
      </c>
      <c r="DY69" s="60">
        <v>1.7564892562000001</v>
      </c>
      <c r="DZ69" s="15">
        <v>2.4896953100000001E-2</v>
      </c>
    </row>
    <row r="70" spans="1:130">
      <c r="A70" s="8">
        <v>6500</v>
      </c>
      <c r="B70" s="63">
        <v>3747</v>
      </c>
      <c r="C70" s="64">
        <v>2368.3960559000002</v>
      </c>
      <c r="D70" s="70">
        <v>6450.5053674000001</v>
      </c>
      <c r="E70" s="70">
        <v>135.90154595999999</v>
      </c>
      <c r="F70" s="71">
        <v>0.12739243319999999</v>
      </c>
      <c r="G70" s="64">
        <v>14.415632411000001</v>
      </c>
      <c r="H70" s="71">
        <v>5.3207018999999996E-3</v>
      </c>
      <c r="I70" s="70">
        <v>215.51129116999999</v>
      </c>
      <c r="J70" s="71">
        <v>1.4345900722</v>
      </c>
      <c r="K70" s="70">
        <v>138.96396773999999</v>
      </c>
      <c r="L70" s="71">
        <v>0.88840412660000001</v>
      </c>
      <c r="M70" s="70">
        <v>60.294465946000003</v>
      </c>
      <c r="N70" s="71">
        <v>0.46273540060000001</v>
      </c>
      <c r="O70" s="37" t="s">
        <v>83</v>
      </c>
      <c r="P70" s="13">
        <v>0</v>
      </c>
      <c r="Q70" s="70">
        <v>71.753747035000004</v>
      </c>
      <c r="R70" s="71">
        <v>0.1129622861</v>
      </c>
      <c r="S70" s="37" t="s">
        <v>83</v>
      </c>
      <c r="T70" s="13">
        <v>0</v>
      </c>
      <c r="U70" s="37" t="s">
        <v>83</v>
      </c>
      <c r="V70" s="13">
        <v>0</v>
      </c>
      <c r="W70" s="70">
        <v>0.9260410281</v>
      </c>
      <c r="X70" s="71">
        <v>8.8034277999999994E-3</v>
      </c>
      <c r="Y70" s="70">
        <v>87.874361000999997</v>
      </c>
      <c r="Z70" s="71">
        <v>1.9256750665</v>
      </c>
      <c r="AA70" s="37" t="s">
        <v>83</v>
      </c>
      <c r="AB70" s="13">
        <v>0</v>
      </c>
      <c r="AC70" s="70">
        <v>1.5373046E-3</v>
      </c>
      <c r="AD70" s="71">
        <v>8.6566374000000004E-6</v>
      </c>
      <c r="AE70" s="37" t="s">
        <v>83</v>
      </c>
      <c r="AF70" s="13">
        <v>0</v>
      </c>
      <c r="AG70" s="37" t="s">
        <v>83</v>
      </c>
      <c r="AH70" s="13">
        <v>0</v>
      </c>
      <c r="AI70" s="70">
        <f t="shared" ref="AI70:AJ88" si="2">AC70</f>
        <v>1.5373046E-3</v>
      </c>
      <c r="AJ70" s="71">
        <f t="shared" si="2"/>
        <v>8.6566374000000004E-6</v>
      </c>
      <c r="AK70" s="70">
        <v>181.59646943000001</v>
      </c>
      <c r="AL70" s="71">
        <v>2.1973839174999998</v>
      </c>
      <c r="AM70" s="37" t="s">
        <v>83</v>
      </c>
      <c r="AN70" s="13">
        <v>0</v>
      </c>
      <c r="AO70" s="37" t="s">
        <v>83</v>
      </c>
      <c r="AP70" s="13">
        <v>0</v>
      </c>
      <c r="AQ70" s="37" t="s">
        <v>83</v>
      </c>
      <c r="AR70" s="13">
        <v>0</v>
      </c>
      <c r="AS70" s="70">
        <v>115.80975907</v>
      </c>
      <c r="AT70" s="71">
        <v>3.4112346110999998</v>
      </c>
      <c r="AU70" s="70">
        <v>106.86985878999999</v>
      </c>
      <c r="AV70" s="71">
        <v>0.78103223710000003</v>
      </c>
      <c r="AW70" s="70">
        <v>46.606685079999998</v>
      </c>
      <c r="AX70" s="71">
        <v>0.47631878849999998</v>
      </c>
      <c r="AY70" s="70">
        <v>12.484156406</v>
      </c>
      <c r="AZ70" s="71">
        <v>9.7299617099999999E-2</v>
      </c>
      <c r="BA70" s="60">
        <f t="shared" ref="BA70:BB88" si="3">AU70-(AW70+AY70)</f>
        <v>47.779017303999993</v>
      </c>
      <c r="BB70" s="13">
        <f t="shared" si="3"/>
        <v>0.20741383150000003</v>
      </c>
      <c r="BC70" s="70">
        <v>0</v>
      </c>
      <c r="BD70" s="13">
        <v>0</v>
      </c>
      <c r="BE70" s="70">
        <v>344.62685004999997</v>
      </c>
      <c r="BF70" s="71">
        <v>3.6085361121999999</v>
      </c>
      <c r="BG70" s="71">
        <v>1.1689497599999999E-2</v>
      </c>
      <c r="BH70" s="13">
        <v>0</v>
      </c>
      <c r="BI70" s="70">
        <v>1.5961854786</v>
      </c>
      <c r="BJ70" s="71">
        <v>2.1648888000000002E-2</v>
      </c>
      <c r="BK70" s="70">
        <v>58.698280466999996</v>
      </c>
      <c r="BL70" s="71">
        <v>0.44108651259999998</v>
      </c>
      <c r="BM70" s="7"/>
      <c r="BN70" s="13"/>
      <c r="BO70" s="7"/>
      <c r="BP70" s="13"/>
      <c r="BQ70" s="70">
        <v>41.390518890999999</v>
      </c>
      <c r="BR70" s="71">
        <v>3.9301913799999998E-2</v>
      </c>
      <c r="BS70" s="70">
        <v>30.363228144000001</v>
      </c>
      <c r="BT70" s="71">
        <v>7.3660372399999993E-2</v>
      </c>
      <c r="BU70" s="7"/>
      <c r="BV70" s="13"/>
      <c r="BW70" s="7"/>
      <c r="BX70" s="13"/>
      <c r="BY70" s="7"/>
      <c r="BZ70" s="13"/>
      <c r="CA70" s="7"/>
      <c r="CB70" s="13"/>
      <c r="CC70" s="70">
        <v>0.42410934890000002</v>
      </c>
      <c r="CD70" s="71">
        <v>4.3950137000000004E-3</v>
      </c>
      <c r="CE70" s="70">
        <v>0.50193167920000004</v>
      </c>
      <c r="CF70" s="71">
        <v>4.4084140999999999E-3</v>
      </c>
      <c r="CG70" s="70">
        <v>9.4868534317000002</v>
      </c>
      <c r="CH70" s="71">
        <v>8.9706500999999994E-2</v>
      </c>
      <c r="CI70" s="70">
        <v>78.387507568999993</v>
      </c>
      <c r="CJ70" s="71">
        <v>1.8359685655</v>
      </c>
      <c r="CK70" s="6"/>
      <c r="CL70" s="13"/>
      <c r="CM70" s="7"/>
      <c r="CN70" s="15"/>
      <c r="CO70" s="70">
        <v>54.620133705999997</v>
      </c>
      <c r="CP70" s="71">
        <v>1.1612307515</v>
      </c>
      <c r="CQ70" s="70">
        <v>61.189625366999998</v>
      </c>
      <c r="CR70" s="71">
        <v>2.2500038596</v>
      </c>
      <c r="CS70" s="70">
        <v>75.747304798000002</v>
      </c>
      <c r="CT70" s="71">
        <v>1.4363247337</v>
      </c>
      <c r="CU70" s="70">
        <v>268.87954524999998</v>
      </c>
      <c r="CV70" s="66">
        <v>2.1722113785000001</v>
      </c>
      <c r="CW70" s="123">
        <v>5.2754103E-3</v>
      </c>
      <c r="CX70" s="124">
        <v>9.5104427999999994E-3</v>
      </c>
      <c r="CY70" s="124">
        <v>1.0900485499999999E-2</v>
      </c>
      <c r="CZ70" s="124">
        <v>1.13313602E-2</v>
      </c>
      <c r="DA70" s="124">
        <v>1.14230574E-2</v>
      </c>
      <c r="DB70" s="124">
        <v>1.1464346699999999E-2</v>
      </c>
      <c r="DC70" s="124">
        <v>1.1488198999999999E-2</v>
      </c>
      <c r="DD70" s="124">
        <v>1.1507937100000001E-2</v>
      </c>
      <c r="DE70" s="124">
        <v>1.15247497E-2</v>
      </c>
      <c r="DF70" s="125">
        <v>1.1538864899999999E-2</v>
      </c>
      <c r="DG70" s="80">
        <v>123.27733544</v>
      </c>
      <c r="DH70" s="13">
        <v>0.85987396500000002</v>
      </c>
      <c r="DI70" s="60">
        <v>69.400985317999996</v>
      </c>
      <c r="DJ70" s="13">
        <v>0.50334958210000003</v>
      </c>
      <c r="DK70" s="60">
        <v>39.054999557000002</v>
      </c>
      <c r="DL70" s="13">
        <v>0.29558859920000002</v>
      </c>
      <c r="DM70" s="60">
        <v>22.258607938000001</v>
      </c>
      <c r="DN70" s="13">
        <v>0.1777984658</v>
      </c>
      <c r="DO70" s="60">
        <v>13.074941161</v>
      </c>
      <c r="DP70" s="13">
        <v>0.1119264309</v>
      </c>
      <c r="DQ70" s="60">
        <v>7.9956345135999998</v>
      </c>
      <c r="DR70" s="13">
        <v>7.4547727600000002E-2</v>
      </c>
      <c r="DS70" s="60">
        <v>5.1358440211999996</v>
      </c>
      <c r="DT70" s="13">
        <v>5.2814153400000001E-2</v>
      </c>
      <c r="DU70" s="60">
        <v>3.4514588133999999</v>
      </c>
      <c r="DV70" s="13">
        <v>3.9487174899999998E-2</v>
      </c>
      <c r="DW70" s="60">
        <v>2.4335960743</v>
      </c>
      <c r="DX70" s="13">
        <v>3.09766491E-2</v>
      </c>
      <c r="DY70" s="60">
        <v>1.7834124386000001</v>
      </c>
      <c r="DZ70" s="15">
        <v>2.5169370699999999E-2</v>
      </c>
    </row>
    <row r="71" spans="1:130">
      <c r="A71" s="8">
        <v>7500</v>
      </c>
      <c r="B71" s="63">
        <v>32141</v>
      </c>
      <c r="C71" s="64">
        <v>2532.2296117000001</v>
      </c>
      <c r="D71" s="70">
        <v>6979.7626639999999</v>
      </c>
      <c r="E71" s="70">
        <v>151.05994329999999</v>
      </c>
      <c r="F71" s="71">
        <v>0.1343155385</v>
      </c>
      <c r="G71" s="64">
        <v>18.072740660000001</v>
      </c>
      <c r="H71" s="71">
        <v>6.1253286000000004E-3</v>
      </c>
      <c r="I71" s="70">
        <v>220.44704723999999</v>
      </c>
      <c r="J71" s="71">
        <v>1.4677506204999999</v>
      </c>
      <c r="K71" s="70">
        <v>145.99806267</v>
      </c>
      <c r="L71" s="71">
        <v>0.93182624290000005</v>
      </c>
      <c r="M71" s="70">
        <v>65.787939868999999</v>
      </c>
      <c r="N71" s="71">
        <v>0.50126923599999995</v>
      </c>
      <c r="O71" s="37" t="s">
        <v>83</v>
      </c>
      <c r="P71" s="13">
        <v>0</v>
      </c>
      <c r="Q71" s="70">
        <v>83.158896396000003</v>
      </c>
      <c r="R71" s="71">
        <v>0.12824616950000001</v>
      </c>
      <c r="S71" s="37" t="s">
        <v>83</v>
      </c>
      <c r="T71" s="13">
        <v>0</v>
      </c>
      <c r="U71" s="37" t="s">
        <v>83</v>
      </c>
      <c r="V71" s="13">
        <v>0</v>
      </c>
      <c r="W71" s="70">
        <v>1.1442753554</v>
      </c>
      <c r="X71" s="71">
        <v>1.0726652E-2</v>
      </c>
      <c r="Y71" s="70">
        <v>97.899504084</v>
      </c>
      <c r="Z71" s="71">
        <v>2.1180092496</v>
      </c>
      <c r="AA71" s="37" t="s">
        <v>83</v>
      </c>
      <c r="AB71" s="13">
        <v>0</v>
      </c>
      <c r="AC71" s="70">
        <v>1.9241442999999999E-3</v>
      </c>
      <c r="AD71" s="71">
        <v>1.1472500000000001E-5</v>
      </c>
      <c r="AE71" s="37" t="s">
        <v>83</v>
      </c>
      <c r="AF71" s="13">
        <v>0</v>
      </c>
      <c r="AG71" s="37" t="s">
        <v>83</v>
      </c>
      <c r="AH71" s="13">
        <v>0</v>
      </c>
      <c r="AI71" s="70">
        <f t="shared" si="2"/>
        <v>1.9241442999999999E-3</v>
      </c>
      <c r="AJ71" s="71">
        <f t="shared" si="2"/>
        <v>1.1472500000000001E-5</v>
      </c>
      <c r="AK71" s="70">
        <v>189.32966223</v>
      </c>
      <c r="AL71" s="71">
        <v>2.2502391202999998</v>
      </c>
      <c r="AM71" s="37" t="s">
        <v>83</v>
      </c>
      <c r="AN71" s="13">
        <v>0</v>
      </c>
      <c r="AO71" s="37" t="s">
        <v>83</v>
      </c>
      <c r="AP71" s="13">
        <v>0</v>
      </c>
      <c r="AQ71" s="37" t="s">
        <v>83</v>
      </c>
      <c r="AR71" s="13">
        <v>0</v>
      </c>
      <c r="AS71" s="70">
        <v>123.12374570999999</v>
      </c>
      <c r="AT71" s="71">
        <v>3.5508138111999998</v>
      </c>
      <c r="AU71" s="70">
        <v>115.79794266</v>
      </c>
      <c r="AV71" s="71">
        <v>0.83051689760000003</v>
      </c>
      <c r="AW71" s="70">
        <v>49.949692325000001</v>
      </c>
      <c r="AX71" s="71">
        <v>0.50550915949999997</v>
      </c>
      <c r="AY71" s="70">
        <v>13.217113640000001</v>
      </c>
      <c r="AZ71" s="71">
        <v>0.1017055152</v>
      </c>
      <c r="BA71" s="60">
        <f t="shared" si="3"/>
        <v>52.631136695000002</v>
      </c>
      <c r="BB71" s="13">
        <f t="shared" si="3"/>
        <v>0.22330222290000001</v>
      </c>
      <c r="BC71" s="70">
        <v>0</v>
      </c>
      <c r="BD71" s="13">
        <v>0</v>
      </c>
      <c r="BE71" s="70">
        <v>391.14046959000001</v>
      </c>
      <c r="BF71" s="71">
        <v>3.8370405993999999</v>
      </c>
      <c r="BG71" s="71">
        <v>1.35481649E-2</v>
      </c>
      <c r="BH71" s="13">
        <v>6.4930104999999999E-6</v>
      </c>
      <c r="BI71" s="70">
        <v>1.7408808576999999</v>
      </c>
      <c r="BJ71" s="71">
        <v>2.2957412600000001E-2</v>
      </c>
      <c r="BK71" s="70">
        <v>64.047059011000002</v>
      </c>
      <c r="BL71" s="71">
        <v>0.4783118234</v>
      </c>
      <c r="BM71" s="7"/>
      <c r="BN71" s="13"/>
      <c r="BO71" s="7"/>
      <c r="BP71" s="13"/>
      <c r="BQ71" s="70">
        <v>48.881816039999997</v>
      </c>
      <c r="BR71" s="71">
        <v>4.513387E-2</v>
      </c>
      <c r="BS71" s="70">
        <v>34.277080355999999</v>
      </c>
      <c r="BT71" s="71">
        <v>8.31122995E-2</v>
      </c>
      <c r="BU71" s="7"/>
      <c r="BV71" s="13"/>
      <c r="BW71" s="7"/>
      <c r="BX71" s="13"/>
      <c r="BY71" s="7"/>
      <c r="BZ71" s="13"/>
      <c r="CA71" s="7"/>
      <c r="CB71" s="13"/>
      <c r="CC71" s="70">
        <v>0.5111321754</v>
      </c>
      <c r="CD71" s="71">
        <v>5.2487545999999998E-3</v>
      </c>
      <c r="CE71" s="70">
        <v>0.63314318000000003</v>
      </c>
      <c r="CF71" s="71">
        <v>5.4778973999999999E-3</v>
      </c>
      <c r="CG71" s="70">
        <v>11.259614536000001</v>
      </c>
      <c r="CH71" s="71">
        <v>0.1036152529</v>
      </c>
      <c r="CI71" s="70">
        <v>86.639889546999996</v>
      </c>
      <c r="CJ71" s="71">
        <v>2.0143939967</v>
      </c>
      <c r="CK71" s="6"/>
      <c r="CL71" s="13"/>
      <c r="CM71" s="7"/>
      <c r="CN71" s="15"/>
      <c r="CO71" s="70">
        <v>58.488553764999999</v>
      </c>
      <c r="CP71" s="71">
        <v>1.2223394000000001</v>
      </c>
      <c r="CQ71" s="70">
        <v>64.635191946999996</v>
      </c>
      <c r="CR71" s="71">
        <v>2.3284744112000002</v>
      </c>
      <c r="CS71" s="70">
        <v>96.090426508999997</v>
      </c>
      <c r="CT71" s="71">
        <v>1.5518701422000001</v>
      </c>
      <c r="CU71" s="70">
        <v>295.05004308000002</v>
      </c>
      <c r="CV71" s="66">
        <v>2.2851704572</v>
      </c>
      <c r="CW71" s="123">
        <v>6.0528277999999996E-3</v>
      </c>
      <c r="CX71" s="124">
        <v>1.08639618E-2</v>
      </c>
      <c r="CY71" s="124">
        <v>1.25201415E-2</v>
      </c>
      <c r="CZ71" s="124">
        <v>1.30761751E-2</v>
      </c>
      <c r="DA71" s="124">
        <v>1.3211742300000001E-2</v>
      </c>
      <c r="DB71" s="124">
        <v>1.3276958599999999E-2</v>
      </c>
      <c r="DC71" s="124">
        <v>1.33141118E-2</v>
      </c>
      <c r="DD71" s="124">
        <v>1.33421567E-2</v>
      </c>
      <c r="DE71" s="124">
        <v>1.3365301600000001E-2</v>
      </c>
      <c r="DF71" s="125">
        <v>1.3383566E-2</v>
      </c>
      <c r="DG71" s="80">
        <v>127.55427004000001</v>
      </c>
      <c r="DH71" s="13">
        <v>0.88887668689999999</v>
      </c>
      <c r="DI71" s="60">
        <v>72.763243682999999</v>
      </c>
      <c r="DJ71" s="13">
        <v>0.52667797819999995</v>
      </c>
      <c r="DK71" s="60">
        <v>41.538425058000001</v>
      </c>
      <c r="DL71" s="13">
        <v>0.31334982579999998</v>
      </c>
      <c r="DM71" s="60">
        <v>24.031622303999999</v>
      </c>
      <c r="DN71" s="13">
        <v>0.19093305739999999</v>
      </c>
      <c r="DO71" s="60">
        <v>14.323023774999999</v>
      </c>
      <c r="DP71" s="13">
        <v>0.1215652716</v>
      </c>
      <c r="DQ71" s="60">
        <v>8.8803317015999994</v>
      </c>
      <c r="DR71" s="13">
        <v>8.1707189299999997E-2</v>
      </c>
      <c r="DS71" s="60">
        <v>5.7725898689999999</v>
      </c>
      <c r="DT71" s="13">
        <v>5.8245193799999997E-2</v>
      </c>
      <c r="DU71" s="60">
        <v>3.9173210515000001</v>
      </c>
      <c r="DV71" s="13">
        <v>4.3705637899999997E-2</v>
      </c>
      <c r="DW71" s="60">
        <v>2.7806951725000002</v>
      </c>
      <c r="DX71" s="13">
        <v>3.4333473599999997E-2</v>
      </c>
      <c r="DY71" s="60">
        <v>2.0491391123999998</v>
      </c>
      <c r="DZ71" s="15">
        <v>2.79240127E-2</v>
      </c>
    </row>
    <row r="72" spans="1:130">
      <c r="A72" s="8">
        <v>10000</v>
      </c>
      <c r="B72" s="63">
        <v>56946</v>
      </c>
      <c r="C72" s="64">
        <v>2865.7514255999999</v>
      </c>
      <c r="D72" s="70">
        <v>8656.5630025999999</v>
      </c>
      <c r="E72" s="70">
        <v>182.69720580000001</v>
      </c>
      <c r="F72" s="71">
        <v>0.1472763242</v>
      </c>
      <c r="G72" s="64">
        <v>34.123019622000001</v>
      </c>
      <c r="H72" s="71">
        <v>8.6409942E-3</v>
      </c>
      <c r="I72" s="70">
        <v>228.85635081999999</v>
      </c>
      <c r="J72" s="71">
        <v>1.5234553328</v>
      </c>
      <c r="K72" s="70">
        <v>158.97725657999999</v>
      </c>
      <c r="L72" s="71">
        <v>1.0099166504999999</v>
      </c>
      <c r="M72" s="70">
        <v>75.716897962999994</v>
      </c>
      <c r="N72" s="71">
        <v>0.57060734219999998</v>
      </c>
      <c r="O72" s="37" t="s">
        <v>83</v>
      </c>
      <c r="P72" s="13">
        <v>0</v>
      </c>
      <c r="Q72" s="70">
        <v>106.63203756</v>
      </c>
      <c r="R72" s="71">
        <v>0.15884251599999999</v>
      </c>
      <c r="S72" s="37" t="s">
        <v>83</v>
      </c>
      <c r="T72" s="13">
        <v>0</v>
      </c>
      <c r="U72" s="37" t="s">
        <v>83</v>
      </c>
      <c r="V72" s="13">
        <v>0</v>
      </c>
      <c r="W72" s="70">
        <v>1.6083783968000001</v>
      </c>
      <c r="X72" s="71">
        <v>1.43505353E-2</v>
      </c>
      <c r="Y72" s="70">
        <v>118.12909270999999</v>
      </c>
      <c r="Z72" s="71">
        <v>2.4929000377000001</v>
      </c>
      <c r="AA72" s="37" t="s">
        <v>83</v>
      </c>
      <c r="AB72" s="13">
        <v>0</v>
      </c>
      <c r="AC72" s="70">
        <v>2.1319653000000001E-3</v>
      </c>
      <c r="AD72" s="71">
        <v>1.16628E-5</v>
      </c>
      <c r="AE72" s="37" t="s">
        <v>83</v>
      </c>
      <c r="AF72" s="13">
        <v>0</v>
      </c>
      <c r="AG72" s="37" t="s">
        <v>83</v>
      </c>
      <c r="AH72" s="13">
        <v>0</v>
      </c>
      <c r="AI72" s="70">
        <f t="shared" si="2"/>
        <v>2.1319653000000001E-3</v>
      </c>
      <c r="AJ72" s="71">
        <f t="shared" si="2"/>
        <v>1.16628E-5</v>
      </c>
      <c r="AK72" s="70">
        <v>201.94465528999999</v>
      </c>
      <c r="AL72" s="71">
        <v>2.3420308618000001</v>
      </c>
      <c r="AM72" s="37" t="s">
        <v>83</v>
      </c>
      <c r="AN72" s="13">
        <v>0</v>
      </c>
      <c r="AO72" s="37" t="s">
        <v>83</v>
      </c>
      <c r="AP72" s="13">
        <v>0</v>
      </c>
      <c r="AQ72" s="37" t="s">
        <v>83</v>
      </c>
      <c r="AR72" s="13">
        <v>0</v>
      </c>
      <c r="AS72" s="70">
        <v>137.69306028</v>
      </c>
      <c r="AT72" s="71">
        <v>3.8202255033000001</v>
      </c>
      <c r="AU72" s="70">
        <v>134.03276574</v>
      </c>
      <c r="AV72" s="71">
        <v>0.92935371290000002</v>
      </c>
      <c r="AW72" s="70">
        <v>56.655394467000001</v>
      </c>
      <c r="AX72" s="71">
        <v>0.56432266549999999</v>
      </c>
      <c r="AY72" s="70">
        <v>14.621516872999999</v>
      </c>
      <c r="AZ72" s="71">
        <v>0.1097421499</v>
      </c>
      <c r="BA72" s="60">
        <f t="shared" si="3"/>
        <v>62.755854400000004</v>
      </c>
      <c r="BB72" s="13">
        <f t="shared" si="3"/>
        <v>0.25528889750000006</v>
      </c>
      <c r="BC72" s="70">
        <v>6.5701233000000003E-3</v>
      </c>
      <c r="BD72" s="13">
        <v>3.0092842E-6</v>
      </c>
      <c r="BE72" s="70">
        <v>500.12185153000001</v>
      </c>
      <c r="BF72" s="71">
        <v>4.3042424859999997</v>
      </c>
      <c r="BG72" s="71">
        <v>1.9292166199999999E-2</v>
      </c>
      <c r="BH72" s="13">
        <v>3.2299499999999998E-5</v>
      </c>
      <c r="BI72" s="70">
        <v>2.1828979073000001</v>
      </c>
      <c r="BJ72" s="71">
        <v>2.6550258699999999E-2</v>
      </c>
      <c r="BK72" s="70">
        <v>73.534000055999996</v>
      </c>
      <c r="BL72" s="71">
        <v>0.54405708350000004</v>
      </c>
      <c r="BM72" s="7"/>
      <c r="BN72" s="13"/>
      <c r="BO72" s="7"/>
      <c r="BP72" s="13"/>
      <c r="BQ72" s="70">
        <v>64.386565970000007</v>
      </c>
      <c r="BR72" s="71">
        <v>5.6847403400000003E-2</v>
      </c>
      <c r="BS72" s="70">
        <v>42.245471588999997</v>
      </c>
      <c r="BT72" s="71">
        <v>0.10199511260000001</v>
      </c>
      <c r="BU72" s="7"/>
      <c r="BV72" s="13"/>
      <c r="BW72" s="7"/>
      <c r="BX72" s="13"/>
      <c r="BY72" s="7"/>
      <c r="BZ72" s="13"/>
      <c r="CA72" s="7"/>
      <c r="CB72" s="13"/>
      <c r="CC72" s="70">
        <v>0.73629403589999998</v>
      </c>
      <c r="CD72" s="71">
        <v>6.9119432999999999E-3</v>
      </c>
      <c r="CE72" s="70">
        <v>0.87208436089999997</v>
      </c>
      <c r="CF72" s="71">
        <v>7.4385921000000004E-3</v>
      </c>
      <c r="CG72" s="70">
        <v>14.963757020999999</v>
      </c>
      <c r="CH72" s="71">
        <v>0.13300742039999999</v>
      </c>
      <c r="CI72" s="70">
        <v>103.16533569000001</v>
      </c>
      <c r="CJ72" s="71">
        <v>2.3598926171999999</v>
      </c>
      <c r="CK72" s="6"/>
      <c r="CL72" s="13"/>
      <c r="CM72" s="7"/>
      <c r="CN72" s="15"/>
      <c r="CO72" s="70">
        <v>66.359668564000003</v>
      </c>
      <c r="CP72" s="71">
        <v>1.3434220079999999</v>
      </c>
      <c r="CQ72" s="70">
        <v>71.333391719000005</v>
      </c>
      <c r="CR72" s="71">
        <v>2.4768034953</v>
      </c>
      <c r="CS72" s="70">
        <v>147.62429673</v>
      </c>
      <c r="CT72" s="71">
        <v>1.7997900230999999</v>
      </c>
      <c r="CU72" s="70">
        <v>352.49755481</v>
      </c>
      <c r="CV72" s="66">
        <v>2.5044524629999998</v>
      </c>
      <c r="CW72" s="123">
        <v>8.4998648999999992E-3</v>
      </c>
      <c r="CX72" s="124">
        <v>1.5005077299999999E-2</v>
      </c>
      <c r="CY72" s="124">
        <v>1.73730694E-2</v>
      </c>
      <c r="CZ72" s="124">
        <v>1.8261547999999999E-2</v>
      </c>
      <c r="DA72" s="124">
        <v>1.85476948E-2</v>
      </c>
      <c r="DB72" s="124">
        <v>1.87092315E-2</v>
      </c>
      <c r="DC72" s="124">
        <v>1.88055424E-2</v>
      </c>
      <c r="DD72" s="124">
        <v>1.8871120700000001E-2</v>
      </c>
      <c r="DE72" s="124">
        <v>1.89211923E-2</v>
      </c>
      <c r="DF72" s="125">
        <v>1.8963368800000002E-2</v>
      </c>
      <c r="DG72" s="80">
        <v>134.94308484000001</v>
      </c>
      <c r="DH72" s="13">
        <v>0.93793763139999997</v>
      </c>
      <c r="DI72" s="60">
        <v>78.662208276000001</v>
      </c>
      <c r="DJ72" s="13">
        <v>0.56644990039999998</v>
      </c>
      <c r="DK72" s="60">
        <v>45.958136289999999</v>
      </c>
      <c r="DL72" s="13">
        <v>0.34377929480000002</v>
      </c>
      <c r="DM72" s="60">
        <v>27.239053082000002</v>
      </c>
      <c r="DN72" s="13">
        <v>0.21355490699999999</v>
      </c>
      <c r="DO72" s="60">
        <v>16.615274269</v>
      </c>
      <c r="DP72" s="13">
        <v>0.1381936903</v>
      </c>
      <c r="DQ72" s="60">
        <v>10.515312128</v>
      </c>
      <c r="DR72" s="13">
        <v>9.39847033E-2</v>
      </c>
      <c r="DS72" s="60">
        <v>6.9433432136000004</v>
      </c>
      <c r="DT72" s="13">
        <v>6.7408708299999995E-2</v>
      </c>
      <c r="DU72" s="60">
        <v>4.7670264211999998</v>
      </c>
      <c r="DV72" s="13">
        <v>5.0669447300000003E-2</v>
      </c>
      <c r="DW72" s="60">
        <v>3.4054199879999998</v>
      </c>
      <c r="DX72" s="13">
        <v>3.9724981899999998E-2</v>
      </c>
      <c r="DY72" s="60">
        <v>2.5137461749000001</v>
      </c>
      <c r="DZ72" s="15">
        <v>3.2173505599999999E-2</v>
      </c>
    </row>
    <row r="73" spans="1:130">
      <c r="A73" s="8">
        <v>15000</v>
      </c>
      <c r="B73" s="63">
        <v>65281</v>
      </c>
      <c r="C73" s="64">
        <v>3325.6132441999998</v>
      </c>
      <c r="D73" s="70">
        <v>12220.981329</v>
      </c>
      <c r="E73" s="70">
        <v>225.99861497000001</v>
      </c>
      <c r="F73" s="71">
        <v>0.16329704710000001</v>
      </c>
      <c r="G73" s="64">
        <v>110.63320194000001</v>
      </c>
      <c r="H73" s="71">
        <v>1.7189246299999999E-2</v>
      </c>
      <c r="I73" s="70">
        <v>237.69185257000001</v>
      </c>
      <c r="J73" s="71">
        <v>1.5819304588</v>
      </c>
      <c r="K73" s="70">
        <v>173.96400944000001</v>
      </c>
      <c r="L73" s="71">
        <v>1.0984537794</v>
      </c>
      <c r="M73" s="70">
        <v>85.548097127000005</v>
      </c>
      <c r="N73" s="71">
        <v>0.63805112320000001</v>
      </c>
      <c r="O73" s="37" t="s">
        <v>83</v>
      </c>
      <c r="P73" s="13">
        <v>0</v>
      </c>
      <c r="Q73" s="70">
        <v>136.33289429999999</v>
      </c>
      <c r="R73" s="71">
        <v>0.19728479509999999</v>
      </c>
      <c r="S73" s="37" t="s">
        <v>83</v>
      </c>
      <c r="T73" s="13">
        <v>0</v>
      </c>
      <c r="U73" s="37" t="s">
        <v>83</v>
      </c>
      <c r="V73" s="13">
        <v>0</v>
      </c>
      <c r="W73" s="70">
        <v>2.1479999691999998</v>
      </c>
      <c r="X73" s="71">
        <v>1.8431218900000001E-2</v>
      </c>
      <c r="Y73" s="70">
        <v>143.75415863000001</v>
      </c>
      <c r="Z73" s="71">
        <v>2.9350554932000001</v>
      </c>
      <c r="AA73" s="37" t="s">
        <v>83</v>
      </c>
      <c r="AB73" s="13">
        <v>0</v>
      </c>
      <c r="AC73" s="70">
        <v>2.6980339000000002E-3</v>
      </c>
      <c r="AD73" s="71">
        <v>1.6563400000000001E-5</v>
      </c>
      <c r="AE73" s="37" t="s">
        <v>83</v>
      </c>
      <c r="AF73" s="13">
        <v>0</v>
      </c>
      <c r="AG73" s="37" t="s">
        <v>83</v>
      </c>
      <c r="AH73" s="13">
        <v>0</v>
      </c>
      <c r="AI73" s="70">
        <f t="shared" si="2"/>
        <v>2.6980339000000002E-3</v>
      </c>
      <c r="AJ73" s="71">
        <f t="shared" si="2"/>
        <v>1.6563400000000001E-5</v>
      </c>
      <c r="AK73" s="70">
        <v>214.39512776000001</v>
      </c>
      <c r="AL73" s="71">
        <v>2.4517910566999999</v>
      </c>
      <c r="AM73" s="37" t="s">
        <v>83</v>
      </c>
      <c r="AN73" s="13">
        <v>0</v>
      </c>
      <c r="AO73" s="37" t="s">
        <v>83</v>
      </c>
      <c r="AP73" s="13">
        <v>0</v>
      </c>
      <c r="AQ73" s="37" t="s">
        <v>83</v>
      </c>
      <c r="AR73" s="13">
        <v>0</v>
      </c>
      <c r="AS73" s="70">
        <v>155.64591637999999</v>
      </c>
      <c r="AT73" s="71">
        <v>4.1588421108000002</v>
      </c>
      <c r="AU73" s="70">
        <v>158.78160677</v>
      </c>
      <c r="AV73" s="71">
        <v>1.0597199063</v>
      </c>
      <c r="AW73" s="70">
        <v>65.272377887999994</v>
      </c>
      <c r="AX73" s="71">
        <v>0.63889466839999998</v>
      </c>
      <c r="AY73" s="70">
        <v>17.034936285000001</v>
      </c>
      <c r="AZ73" s="71">
        <v>0.12316697140000001</v>
      </c>
      <c r="BA73" s="60">
        <f t="shared" si="3"/>
        <v>76.474292597000002</v>
      </c>
      <c r="BB73" s="13">
        <f t="shared" si="3"/>
        <v>0.29765826650000005</v>
      </c>
      <c r="BC73" s="70">
        <v>3.0175005800000002E-2</v>
      </c>
      <c r="BD73" s="13">
        <v>1.0237299999999999E-5</v>
      </c>
      <c r="BE73" s="70">
        <v>672.89547990000005</v>
      </c>
      <c r="BF73" s="71">
        <v>4.9240262157999997</v>
      </c>
      <c r="BG73" s="71">
        <v>3.9841846299999997E-2</v>
      </c>
      <c r="BH73" s="13">
        <v>1.446609E-4</v>
      </c>
      <c r="BI73" s="70">
        <v>2.7368549483</v>
      </c>
      <c r="BJ73" s="71">
        <v>3.0614886300000001E-2</v>
      </c>
      <c r="BK73" s="70">
        <v>82.811242179000004</v>
      </c>
      <c r="BL73" s="71">
        <v>0.60743623700000005</v>
      </c>
      <c r="BM73" s="7"/>
      <c r="BN73" s="13"/>
      <c r="BO73" s="7"/>
      <c r="BP73" s="13"/>
      <c r="BQ73" s="70">
        <v>84.403668119000002</v>
      </c>
      <c r="BR73" s="71">
        <v>7.1571104499999996E-2</v>
      </c>
      <c r="BS73" s="70">
        <v>51.929226184999997</v>
      </c>
      <c r="BT73" s="71">
        <v>0.12571369060000001</v>
      </c>
      <c r="BU73" s="7"/>
      <c r="BV73" s="13"/>
      <c r="BW73" s="7"/>
      <c r="BX73" s="13"/>
      <c r="BY73" s="7"/>
      <c r="BZ73" s="13"/>
      <c r="CA73" s="7"/>
      <c r="CB73" s="13"/>
      <c r="CC73" s="70">
        <v>0.99987960340000004</v>
      </c>
      <c r="CD73" s="71">
        <v>8.8917778999999999E-3</v>
      </c>
      <c r="CE73" s="70">
        <v>1.1481203659000001</v>
      </c>
      <c r="CF73" s="71">
        <v>9.5394409999999992E-3</v>
      </c>
      <c r="CG73" s="70">
        <v>20.637063957999999</v>
      </c>
      <c r="CH73" s="71">
        <v>0.17170948899999999</v>
      </c>
      <c r="CI73" s="70">
        <v>123.11709467</v>
      </c>
      <c r="CJ73" s="71">
        <v>2.7633460041000002</v>
      </c>
      <c r="CK73" s="6"/>
      <c r="CL73" s="13"/>
      <c r="CM73" s="7"/>
      <c r="CN73" s="15"/>
      <c r="CO73" s="70">
        <v>76.498947455999996</v>
      </c>
      <c r="CP73" s="71">
        <v>1.5027720538</v>
      </c>
      <c r="CQ73" s="70">
        <v>79.146968921999999</v>
      </c>
      <c r="CR73" s="71">
        <v>2.656070057</v>
      </c>
      <c r="CS73" s="70">
        <v>236.05787974</v>
      </c>
      <c r="CT73" s="71">
        <v>2.1509015278999999</v>
      </c>
      <c r="CU73" s="70">
        <v>436.83760016000002</v>
      </c>
      <c r="CV73" s="66">
        <v>2.7731246878000002</v>
      </c>
      <c r="CW73" s="123">
        <v>1.6802171899999999E-2</v>
      </c>
      <c r="CX73" s="124">
        <v>2.9770609699999999E-2</v>
      </c>
      <c r="CY73" s="124">
        <v>3.4845590500000002E-2</v>
      </c>
      <c r="CZ73" s="124">
        <v>3.6804918399999997E-2</v>
      </c>
      <c r="DA73" s="124">
        <v>3.7633320800000002E-2</v>
      </c>
      <c r="DB73" s="124">
        <v>3.8144116700000001E-2</v>
      </c>
      <c r="DC73" s="124">
        <v>3.8469126800000003E-2</v>
      </c>
      <c r="DD73" s="124">
        <v>3.8695749799999998E-2</v>
      </c>
      <c r="DE73" s="124">
        <v>3.8859551300000003E-2</v>
      </c>
      <c r="DF73" s="125">
        <v>3.89861736E-2</v>
      </c>
      <c r="DG73" s="80">
        <v>142.87151781</v>
      </c>
      <c r="DH73" s="13">
        <v>0.99026070170000002</v>
      </c>
      <c r="DI73" s="60">
        <v>85.183120817000002</v>
      </c>
      <c r="DJ73" s="13">
        <v>0.60991082969999999</v>
      </c>
      <c r="DK73" s="60">
        <v>51.026519454000002</v>
      </c>
      <c r="DL73" s="13">
        <v>0.37798953810000002</v>
      </c>
      <c r="DM73" s="60">
        <v>31.042372493999999</v>
      </c>
      <c r="DN73" s="13">
        <v>0.2395757288</v>
      </c>
      <c r="DO73" s="60">
        <v>19.420815935</v>
      </c>
      <c r="DP73" s="13">
        <v>0.1576869196</v>
      </c>
      <c r="DQ73" s="60">
        <v>12.576385797</v>
      </c>
      <c r="DR73" s="13">
        <v>0.10856350419999999</v>
      </c>
      <c r="DS73" s="60">
        <v>8.4640971387999997</v>
      </c>
      <c r="DT73" s="13">
        <v>7.8407087299999997E-2</v>
      </c>
      <c r="DU73" s="60">
        <v>5.8955539925</v>
      </c>
      <c r="DV73" s="13">
        <v>5.90338558E-2</v>
      </c>
      <c r="DW73" s="60">
        <v>4.2481572390000002</v>
      </c>
      <c r="DX73" s="13">
        <v>4.6151321500000002E-2</v>
      </c>
      <c r="DY73" s="60">
        <v>3.1500408633000001</v>
      </c>
      <c r="DZ73" s="15">
        <v>3.7186794299999999E-2</v>
      </c>
    </row>
    <row r="74" spans="1:130">
      <c r="A74" s="8">
        <v>20000</v>
      </c>
      <c r="B74" s="63">
        <v>35712</v>
      </c>
      <c r="C74" s="64">
        <v>3626.7402277000001</v>
      </c>
      <c r="D74" s="70">
        <v>17255.127927000001</v>
      </c>
      <c r="E74" s="70">
        <v>253.94455557000001</v>
      </c>
      <c r="F74" s="71">
        <v>0.17270772039999999</v>
      </c>
      <c r="G74" s="64">
        <v>204.47649369000001</v>
      </c>
      <c r="H74" s="71">
        <v>2.5228884100000001E-2</v>
      </c>
      <c r="I74" s="70">
        <v>242.34836799999999</v>
      </c>
      <c r="J74" s="71">
        <v>1.6126195795</v>
      </c>
      <c r="K74" s="70">
        <v>182.49275132</v>
      </c>
      <c r="L74" s="71">
        <v>1.1469279551</v>
      </c>
      <c r="M74" s="70">
        <v>90.480939634999999</v>
      </c>
      <c r="N74" s="71">
        <v>0.67143224859999995</v>
      </c>
      <c r="O74" s="37" t="s">
        <v>83</v>
      </c>
      <c r="P74" s="13">
        <v>0</v>
      </c>
      <c r="Q74" s="70">
        <v>154.73147145999999</v>
      </c>
      <c r="R74" s="71">
        <v>0.22053989530000001</v>
      </c>
      <c r="S74" s="37" t="s">
        <v>83</v>
      </c>
      <c r="T74" s="13">
        <v>0</v>
      </c>
      <c r="U74" s="37" t="s">
        <v>83</v>
      </c>
      <c r="V74" s="13">
        <v>0</v>
      </c>
      <c r="W74" s="70">
        <v>2.4285308912999999</v>
      </c>
      <c r="X74" s="71">
        <v>2.0455915799999998E-2</v>
      </c>
      <c r="Y74" s="70">
        <v>159.89452542999999</v>
      </c>
      <c r="Z74" s="71">
        <v>3.1903063103</v>
      </c>
      <c r="AA74" s="37" t="s">
        <v>83</v>
      </c>
      <c r="AB74" s="13">
        <v>0</v>
      </c>
      <c r="AC74" s="70">
        <v>2.6753718E-3</v>
      </c>
      <c r="AD74" s="71">
        <v>1.64192E-5</v>
      </c>
      <c r="AE74" s="37" t="s">
        <v>83</v>
      </c>
      <c r="AF74" s="13">
        <v>0</v>
      </c>
      <c r="AG74" s="37" t="s">
        <v>83</v>
      </c>
      <c r="AH74" s="13">
        <v>0</v>
      </c>
      <c r="AI74" s="70">
        <f t="shared" si="2"/>
        <v>2.6753718E-3</v>
      </c>
      <c r="AJ74" s="71">
        <f t="shared" si="2"/>
        <v>1.64192E-5</v>
      </c>
      <c r="AK74" s="70">
        <v>220.39008129000001</v>
      </c>
      <c r="AL74" s="71">
        <v>2.5158935573000001</v>
      </c>
      <c r="AM74" s="37" t="s">
        <v>83</v>
      </c>
      <c r="AN74" s="13">
        <v>0</v>
      </c>
      <c r="AO74" s="37" t="s">
        <v>83</v>
      </c>
      <c r="AP74" s="13">
        <v>0</v>
      </c>
      <c r="AQ74" s="37" t="s">
        <v>83</v>
      </c>
      <c r="AR74" s="13">
        <v>0</v>
      </c>
      <c r="AS74" s="70">
        <v>166.98978120000001</v>
      </c>
      <c r="AT74" s="71">
        <v>4.3709845959000004</v>
      </c>
      <c r="AU74" s="70">
        <v>176.02243707</v>
      </c>
      <c r="AV74" s="71">
        <v>1.1450224405</v>
      </c>
      <c r="AW74" s="70">
        <v>71.071268872999994</v>
      </c>
      <c r="AX74" s="71">
        <v>0.68656637070000004</v>
      </c>
      <c r="AY74" s="70">
        <v>18.884614517999999</v>
      </c>
      <c r="AZ74" s="71">
        <v>0.133313601</v>
      </c>
      <c r="BA74" s="60">
        <f t="shared" si="3"/>
        <v>86.066553679000009</v>
      </c>
      <c r="BB74" s="13">
        <f t="shared" si="3"/>
        <v>0.32514246879999997</v>
      </c>
      <c r="BC74" s="70">
        <v>7.3377265600000005E-2</v>
      </c>
      <c r="BD74" s="13">
        <v>2.3235500000000001E-5</v>
      </c>
      <c r="BE74" s="70">
        <v>796.10361872999999</v>
      </c>
      <c r="BF74" s="71">
        <v>5.3079531672</v>
      </c>
      <c r="BG74" s="71">
        <v>6.1823149899999999E-2</v>
      </c>
      <c r="BH74" s="13">
        <v>2.9516239999999999E-4</v>
      </c>
      <c r="BI74" s="70">
        <v>3.3161042048999998</v>
      </c>
      <c r="BJ74" s="71">
        <v>3.4130016399999998E-2</v>
      </c>
      <c r="BK74" s="70">
        <v>87.164835429999997</v>
      </c>
      <c r="BL74" s="71">
        <v>0.63730223220000004</v>
      </c>
      <c r="BM74" s="7"/>
      <c r="BN74" s="13"/>
      <c r="BO74" s="7"/>
      <c r="BP74" s="13"/>
      <c r="BQ74" s="70">
        <v>97.070010381000003</v>
      </c>
      <c r="BR74" s="71">
        <v>8.0435887600000006E-2</v>
      </c>
      <c r="BS74" s="70">
        <v>57.661461080999999</v>
      </c>
      <c r="BT74" s="71">
        <v>0.14010400770000001</v>
      </c>
      <c r="BU74" s="7"/>
      <c r="BV74" s="13"/>
      <c r="BW74" s="7"/>
      <c r="BX74" s="13"/>
      <c r="BY74" s="7"/>
      <c r="BZ74" s="13"/>
      <c r="CA74" s="7"/>
      <c r="CB74" s="13"/>
      <c r="CC74" s="70">
        <v>1.1729021120000001</v>
      </c>
      <c r="CD74" s="71">
        <v>1.00299703E-2</v>
      </c>
      <c r="CE74" s="70">
        <v>1.2556287794000001</v>
      </c>
      <c r="CF74" s="71">
        <v>1.04259455E-2</v>
      </c>
      <c r="CG74" s="70">
        <v>25.191707978</v>
      </c>
      <c r="CH74" s="71">
        <v>0.1999995342</v>
      </c>
      <c r="CI74" s="70">
        <v>134.70281745</v>
      </c>
      <c r="CJ74" s="71">
        <v>2.9903067761000002</v>
      </c>
      <c r="CK74" s="6"/>
      <c r="CL74" s="13"/>
      <c r="CM74" s="7"/>
      <c r="CN74" s="15"/>
      <c r="CO74" s="70">
        <v>83.094621145000005</v>
      </c>
      <c r="CP74" s="71">
        <v>1.599971187</v>
      </c>
      <c r="CQ74" s="70">
        <v>83.895160059999995</v>
      </c>
      <c r="CR74" s="71">
        <v>2.7710134089</v>
      </c>
      <c r="CS74" s="70">
        <v>302.53529978</v>
      </c>
      <c r="CT74" s="71">
        <v>2.3751370629999999</v>
      </c>
      <c r="CU74" s="70">
        <v>493.56831896</v>
      </c>
      <c r="CV74" s="66">
        <v>2.9328161042000001</v>
      </c>
      <c r="CW74" s="123">
        <v>2.44298033E-2</v>
      </c>
      <c r="CX74" s="124">
        <v>4.3531786900000001E-2</v>
      </c>
      <c r="CY74" s="124">
        <v>5.2118280599999997E-2</v>
      </c>
      <c r="CZ74" s="124">
        <v>5.5565530799999999E-2</v>
      </c>
      <c r="DA74" s="124">
        <v>5.7165041100000001E-2</v>
      </c>
      <c r="DB74" s="124">
        <v>5.8162246100000002E-2</v>
      </c>
      <c r="DC74" s="124">
        <v>5.8806193700000002E-2</v>
      </c>
      <c r="DD74" s="124">
        <v>5.9258017099999998E-2</v>
      </c>
      <c r="DE74" s="124">
        <v>5.9590769699999997E-2</v>
      </c>
      <c r="DF74" s="125">
        <v>5.98538422E-2</v>
      </c>
      <c r="DG74" s="80">
        <v>147.09291005</v>
      </c>
      <c r="DH74" s="13">
        <v>1.0179934792000001</v>
      </c>
      <c r="DI74" s="60">
        <v>88.706408507999996</v>
      </c>
      <c r="DJ74" s="13">
        <v>0.63327689610000004</v>
      </c>
      <c r="DK74" s="60">
        <v>53.819355907999999</v>
      </c>
      <c r="DL74" s="13">
        <v>0.39674512429999997</v>
      </c>
      <c r="DM74" s="60">
        <v>33.179669867000001</v>
      </c>
      <c r="DN74" s="13">
        <v>0.25413530099999998</v>
      </c>
      <c r="DO74" s="60">
        <v>21.025711854000001</v>
      </c>
      <c r="DP74" s="13">
        <v>0.16879511899999999</v>
      </c>
      <c r="DQ74" s="60">
        <v>13.775124438000001</v>
      </c>
      <c r="DR74" s="13">
        <v>0.11700535200000001</v>
      </c>
      <c r="DS74" s="60">
        <v>9.3575102347999994</v>
      </c>
      <c r="DT74" s="13">
        <v>8.4843150000000006E-2</v>
      </c>
      <c r="DU74" s="60">
        <v>6.5596083201999997</v>
      </c>
      <c r="DV74" s="13">
        <v>6.3956283399999994E-2</v>
      </c>
      <c r="DW74" s="60">
        <v>4.7458168296999999</v>
      </c>
      <c r="DX74" s="13">
        <v>4.9963868699999997E-2</v>
      </c>
      <c r="DY74" s="60">
        <v>3.5275413778</v>
      </c>
      <c r="DZ74" s="15">
        <v>4.0190696300000002E-2</v>
      </c>
    </row>
    <row r="75" spans="1:130">
      <c r="A75" s="8">
        <v>25000</v>
      </c>
      <c r="B75" s="63">
        <v>20563</v>
      </c>
      <c r="C75" s="64">
        <v>3838.6014200999998</v>
      </c>
      <c r="D75" s="70">
        <v>22279.986096000001</v>
      </c>
      <c r="E75" s="70">
        <v>272.37938348</v>
      </c>
      <c r="F75" s="71">
        <v>0.17902127949999999</v>
      </c>
      <c r="G75" s="64">
        <v>287.98388311999997</v>
      </c>
      <c r="H75" s="71">
        <v>3.1227230000000002E-2</v>
      </c>
      <c r="I75" s="70">
        <v>245.31360355999999</v>
      </c>
      <c r="J75" s="71">
        <v>1.6315258988000001</v>
      </c>
      <c r="K75" s="70">
        <v>187.94109595</v>
      </c>
      <c r="L75" s="71">
        <v>1.1769545785</v>
      </c>
      <c r="M75" s="70">
        <v>93.496055893999994</v>
      </c>
      <c r="N75" s="71">
        <v>0.69133760860000004</v>
      </c>
      <c r="O75" s="37" t="s">
        <v>83</v>
      </c>
      <c r="P75" s="13">
        <v>0</v>
      </c>
      <c r="Q75" s="70">
        <v>166.29284168999999</v>
      </c>
      <c r="R75" s="71">
        <v>0.2349678731</v>
      </c>
      <c r="S75" s="37" t="s">
        <v>83</v>
      </c>
      <c r="T75" s="13">
        <v>0</v>
      </c>
      <c r="U75" s="37" t="s">
        <v>83</v>
      </c>
      <c r="V75" s="13">
        <v>0</v>
      </c>
      <c r="W75" s="70">
        <v>2.7595298782</v>
      </c>
      <c r="X75" s="71">
        <v>2.26745886E-2</v>
      </c>
      <c r="Y75" s="70">
        <v>171.11773683000001</v>
      </c>
      <c r="Z75" s="71">
        <v>3.3535005837999998</v>
      </c>
      <c r="AA75" s="37" t="s">
        <v>83</v>
      </c>
      <c r="AB75" s="13">
        <v>0</v>
      </c>
      <c r="AC75" s="70">
        <v>2.6626326000000001E-3</v>
      </c>
      <c r="AD75" s="71">
        <v>1.6337E-5</v>
      </c>
      <c r="AE75" s="37" t="s">
        <v>83</v>
      </c>
      <c r="AF75" s="13">
        <v>0</v>
      </c>
      <c r="AG75" s="37" t="s">
        <v>83</v>
      </c>
      <c r="AH75" s="13">
        <v>0</v>
      </c>
      <c r="AI75" s="70">
        <f t="shared" si="2"/>
        <v>2.6626326000000001E-3</v>
      </c>
      <c r="AJ75" s="71">
        <f t="shared" si="2"/>
        <v>1.6337E-5</v>
      </c>
      <c r="AK75" s="70">
        <v>224.06699986999999</v>
      </c>
      <c r="AL75" s="71">
        <v>2.5548838677000001</v>
      </c>
      <c r="AM75" s="37" t="s">
        <v>83</v>
      </c>
      <c r="AN75" s="13">
        <v>0</v>
      </c>
      <c r="AO75" s="37" t="s">
        <v>83</v>
      </c>
      <c r="AP75" s="13">
        <v>0</v>
      </c>
      <c r="AQ75" s="37" t="s">
        <v>83</v>
      </c>
      <c r="AR75" s="13">
        <v>0</v>
      </c>
      <c r="AS75" s="70">
        <v>174.62631504999999</v>
      </c>
      <c r="AT75" s="71">
        <v>4.5093680685999997</v>
      </c>
      <c r="AU75" s="70">
        <v>187.88885933</v>
      </c>
      <c r="AV75" s="71">
        <v>1.2022742204000001</v>
      </c>
      <c r="AW75" s="70">
        <v>75.082782582999997</v>
      </c>
      <c r="AX75" s="71">
        <v>0.71845475459999997</v>
      </c>
      <c r="AY75" s="70">
        <v>20.102557966999999</v>
      </c>
      <c r="AZ75" s="71">
        <v>0.14020585560000001</v>
      </c>
      <c r="BA75" s="60">
        <f t="shared" si="3"/>
        <v>92.70351878000001</v>
      </c>
      <c r="BB75" s="13">
        <f t="shared" si="3"/>
        <v>0.34361361020000014</v>
      </c>
      <c r="BC75" s="70">
        <v>0.1205992394</v>
      </c>
      <c r="BD75" s="13">
        <v>3.6662100000000003E-5</v>
      </c>
      <c r="BE75" s="70">
        <v>882.07492299</v>
      </c>
      <c r="BF75" s="71">
        <v>5.5552723001000004</v>
      </c>
      <c r="BG75" s="71">
        <v>7.9917466399999998E-2</v>
      </c>
      <c r="BH75" s="13">
        <v>3.781535E-4</v>
      </c>
      <c r="BI75" s="70">
        <v>3.6790773818</v>
      </c>
      <c r="BJ75" s="71">
        <v>3.6216771100000003E-2</v>
      </c>
      <c r="BK75" s="70">
        <v>89.816978512000006</v>
      </c>
      <c r="BL75" s="71">
        <v>0.65512083750000005</v>
      </c>
      <c r="BM75" s="7"/>
      <c r="BN75" s="13"/>
      <c r="BO75" s="7"/>
      <c r="BP75" s="13"/>
      <c r="BQ75" s="70">
        <v>104.97181182</v>
      </c>
      <c r="BR75" s="71">
        <v>8.5901343399999996E-2</v>
      </c>
      <c r="BS75" s="70">
        <v>61.321029869</v>
      </c>
      <c r="BT75" s="71">
        <v>0.14906652980000001</v>
      </c>
      <c r="BU75" s="7"/>
      <c r="BV75" s="13"/>
      <c r="BW75" s="7"/>
      <c r="BX75" s="13"/>
      <c r="BY75" s="7"/>
      <c r="BZ75" s="13"/>
      <c r="CA75" s="7"/>
      <c r="CB75" s="13"/>
      <c r="CC75" s="70">
        <v>1.3814657983</v>
      </c>
      <c r="CD75" s="71">
        <v>1.12892607E-2</v>
      </c>
      <c r="CE75" s="70">
        <v>1.3780640798999999</v>
      </c>
      <c r="CF75" s="71">
        <v>1.1385327900000001E-2</v>
      </c>
      <c r="CG75" s="70">
        <v>28.801888458000001</v>
      </c>
      <c r="CH75" s="71">
        <v>0.21948744049999999</v>
      </c>
      <c r="CI75" s="70">
        <v>142.31584838000001</v>
      </c>
      <c r="CJ75" s="71">
        <v>3.1340131431999998</v>
      </c>
      <c r="CK75" s="6"/>
      <c r="CL75" s="13"/>
      <c r="CM75" s="7"/>
      <c r="CN75" s="15"/>
      <c r="CO75" s="70">
        <v>87.531471128000007</v>
      </c>
      <c r="CP75" s="71">
        <v>1.6641391482000001</v>
      </c>
      <c r="CQ75" s="70">
        <v>87.094843922999999</v>
      </c>
      <c r="CR75" s="71">
        <v>2.8452289203999999</v>
      </c>
      <c r="CS75" s="70">
        <v>350.46714567999999</v>
      </c>
      <c r="CT75" s="71">
        <v>2.5202807691000002</v>
      </c>
      <c r="CU75" s="70">
        <v>531.60777730999996</v>
      </c>
      <c r="CV75" s="66">
        <v>3.0349915310000002</v>
      </c>
      <c r="CW75" s="123">
        <v>2.9901474599999998E-2</v>
      </c>
      <c r="CX75" s="124">
        <v>5.3301398299999997E-2</v>
      </c>
      <c r="CY75" s="124">
        <v>6.4771309499999999E-2</v>
      </c>
      <c r="CZ75" s="124">
        <v>6.9833359799999994E-2</v>
      </c>
      <c r="DA75" s="124">
        <v>7.2302671799999996E-2</v>
      </c>
      <c r="DB75" s="124">
        <v>7.3841573800000004E-2</v>
      </c>
      <c r="DC75" s="124">
        <v>7.4856962299999996E-2</v>
      </c>
      <c r="DD75" s="124">
        <v>7.5583127799999997E-2</v>
      </c>
      <c r="DE75" s="124">
        <v>7.6122425100000002E-2</v>
      </c>
      <c r="DF75" s="125">
        <v>7.6550451300000003E-2</v>
      </c>
      <c r="DG75" s="80">
        <v>149.80310612</v>
      </c>
      <c r="DH75" s="13">
        <v>1.0352834173000001</v>
      </c>
      <c r="DI75" s="60">
        <v>91.002614566000005</v>
      </c>
      <c r="DJ75" s="13">
        <v>0.64807622799999998</v>
      </c>
      <c r="DK75" s="60">
        <v>55.672858646999998</v>
      </c>
      <c r="DL75" s="13">
        <v>0.40881712520000002</v>
      </c>
      <c r="DM75" s="60">
        <v>34.637141993999997</v>
      </c>
      <c r="DN75" s="13">
        <v>0.26370507980000002</v>
      </c>
      <c r="DO75" s="60">
        <v>22.144906717000001</v>
      </c>
      <c r="DP75" s="13">
        <v>0.17621724120000001</v>
      </c>
      <c r="DQ75" s="60">
        <v>14.624761176</v>
      </c>
      <c r="DR75" s="13">
        <v>0.1227053453</v>
      </c>
      <c r="DS75" s="60">
        <v>10.000156147</v>
      </c>
      <c r="DT75" s="13">
        <v>8.9221789800000006E-2</v>
      </c>
      <c r="DU75" s="60">
        <v>7.0522826436999999</v>
      </c>
      <c r="DV75" s="13">
        <v>6.7354219100000001E-2</v>
      </c>
      <c r="DW75" s="60">
        <v>5.1223430727999997</v>
      </c>
      <c r="DX75" s="13">
        <v>5.2605924800000002E-2</v>
      </c>
      <c r="DY75" s="60">
        <v>3.8169954830999999</v>
      </c>
      <c r="DZ75" s="15">
        <v>4.2268047199999999E-2</v>
      </c>
    </row>
    <row r="76" spans="1:130">
      <c r="A76" s="8">
        <v>30000</v>
      </c>
      <c r="B76" s="63">
        <v>12835</v>
      </c>
      <c r="C76" s="64">
        <v>3997.8544031000001</v>
      </c>
      <c r="D76" s="70">
        <v>27326.168522</v>
      </c>
      <c r="E76" s="70">
        <v>285.59304281999999</v>
      </c>
      <c r="F76" s="71">
        <v>0.18332557799999999</v>
      </c>
      <c r="G76" s="64">
        <v>361.86553235000002</v>
      </c>
      <c r="H76" s="71">
        <v>3.5791412799999998E-2</v>
      </c>
      <c r="I76" s="70">
        <v>247.24581555</v>
      </c>
      <c r="J76" s="71">
        <v>1.6434054654000001</v>
      </c>
      <c r="K76" s="70">
        <v>191.86739464999999</v>
      </c>
      <c r="L76" s="71">
        <v>1.1972640884000001</v>
      </c>
      <c r="M76" s="70">
        <v>95.575544086999997</v>
      </c>
      <c r="N76" s="71">
        <v>0.70493041840000004</v>
      </c>
      <c r="O76" s="37" t="s">
        <v>83</v>
      </c>
      <c r="P76" s="13">
        <v>0</v>
      </c>
      <c r="Q76" s="70">
        <v>174.69645585999999</v>
      </c>
      <c r="R76" s="71">
        <v>0.2454809574</v>
      </c>
      <c r="S76" s="37" t="s">
        <v>83</v>
      </c>
      <c r="T76" s="13">
        <v>0</v>
      </c>
      <c r="U76" s="37" t="s">
        <v>83</v>
      </c>
      <c r="V76" s="13">
        <v>0</v>
      </c>
      <c r="W76" s="70">
        <v>2.9263061878999999</v>
      </c>
      <c r="X76" s="71">
        <v>2.4113819099999999E-2</v>
      </c>
      <c r="Y76" s="70">
        <v>178.84713637999999</v>
      </c>
      <c r="Z76" s="71">
        <v>3.4575068739999999</v>
      </c>
      <c r="AA76" s="37" t="s">
        <v>83</v>
      </c>
      <c r="AB76" s="13">
        <v>0</v>
      </c>
      <c r="AC76" s="70">
        <v>2.6551194000000002E-3</v>
      </c>
      <c r="AD76" s="71">
        <v>1.6288999999999999E-5</v>
      </c>
      <c r="AE76" s="37" t="s">
        <v>83</v>
      </c>
      <c r="AF76" s="13">
        <v>0</v>
      </c>
      <c r="AG76" s="37" t="s">
        <v>83</v>
      </c>
      <c r="AH76" s="13">
        <v>0</v>
      </c>
      <c r="AI76" s="70">
        <f t="shared" si="2"/>
        <v>2.6551194000000002E-3</v>
      </c>
      <c r="AJ76" s="71">
        <f t="shared" si="2"/>
        <v>1.6288999999999999E-5</v>
      </c>
      <c r="AK76" s="70">
        <v>226.29081434</v>
      </c>
      <c r="AL76" s="71">
        <v>2.5800879896</v>
      </c>
      <c r="AM76" s="37" t="s">
        <v>83</v>
      </c>
      <c r="AN76" s="13">
        <v>0</v>
      </c>
      <c r="AO76" s="37" t="s">
        <v>83</v>
      </c>
      <c r="AP76" s="13">
        <v>0</v>
      </c>
      <c r="AQ76" s="37" t="s">
        <v>83</v>
      </c>
      <c r="AR76" s="13">
        <v>0</v>
      </c>
      <c r="AS76" s="70">
        <v>180.29795444000001</v>
      </c>
      <c r="AT76" s="71">
        <v>4.6088894584000002</v>
      </c>
      <c r="AU76" s="70">
        <v>196.46291253999999</v>
      </c>
      <c r="AV76" s="71">
        <v>1.2425645700000001</v>
      </c>
      <c r="AW76" s="70">
        <v>77.960059754</v>
      </c>
      <c r="AX76" s="71">
        <v>0.74140008449999995</v>
      </c>
      <c r="AY76" s="70">
        <v>20.844866091</v>
      </c>
      <c r="AZ76" s="71">
        <v>0.1443190547</v>
      </c>
      <c r="BA76" s="60">
        <f t="shared" si="3"/>
        <v>97.657986694999991</v>
      </c>
      <c r="BB76" s="13">
        <f t="shared" si="3"/>
        <v>0.3568454308000002</v>
      </c>
      <c r="BC76" s="70">
        <v>0.2001059006</v>
      </c>
      <c r="BD76" s="13">
        <v>5.6160499999999999E-5</v>
      </c>
      <c r="BE76" s="70">
        <v>942.87123395000003</v>
      </c>
      <c r="BF76" s="71">
        <v>5.7233404048000001</v>
      </c>
      <c r="BG76" s="71">
        <v>9.5154000399999994E-2</v>
      </c>
      <c r="BH76" s="13">
        <v>5.5128139999999996E-4</v>
      </c>
      <c r="BI76" s="70">
        <v>3.9890022537999998</v>
      </c>
      <c r="BJ76" s="71">
        <v>3.7670064900000001E-2</v>
      </c>
      <c r="BK76" s="70">
        <v>91.586541834000002</v>
      </c>
      <c r="BL76" s="71">
        <v>0.66726035340000001</v>
      </c>
      <c r="BM76" s="7"/>
      <c r="BN76" s="13"/>
      <c r="BO76" s="7"/>
      <c r="BP76" s="13"/>
      <c r="BQ76" s="70">
        <v>110.94456950999999</v>
      </c>
      <c r="BR76" s="71">
        <v>8.9971596799999998E-2</v>
      </c>
      <c r="BS76" s="70">
        <v>63.751886341999999</v>
      </c>
      <c r="BT76" s="71">
        <v>0.15550936060000001</v>
      </c>
      <c r="BU76" s="7"/>
      <c r="BV76" s="13"/>
      <c r="BW76" s="7"/>
      <c r="BX76" s="13"/>
      <c r="BY76" s="7"/>
      <c r="BZ76" s="13"/>
      <c r="CA76" s="7"/>
      <c r="CB76" s="13"/>
      <c r="CC76" s="70">
        <v>1.4882729464</v>
      </c>
      <c r="CD76" s="71">
        <v>1.21888285E-2</v>
      </c>
      <c r="CE76" s="70">
        <v>1.4380332414999999</v>
      </c>
      <c r="CF76" s="71">
        <v>1.1924990599999999E-2</v>
      </c>
      <c r="CG76" s="70">
        <v>31.679465152999999</v>
      </c>
      <c r="CH76" s="71">
        <v>0.23484147790000001</v>
      </c>
      <c r="CI76" s="70">
        <v>147.16767121999999</v>
      </c>
      <c r="CJ76" s="71">
        <v>3.222665396</v>
      </c>
      <c r="CK76" s="6"/>
      <c r="CL76" s="13"/>
      <c r="CM76" s="7"/>
      <c r="CN76" s="15"/>
      <c r="CO76" s="70">
        <v>90.943619796999997</v>
      </c>
      <c r="CP76" s="71">
        <v>1.712543293</v>
      </c>
      <c r="CQ76" s="70">
        <v>89.354334643000001</v>
      </c>
      <c r="CR76" s="71">
        <v>2.8963461654999998</v>
      </c>
      <c r="CS76" s="70">
        <v>385.32061159</v>
      </c>
      <c r="CT76" s="71">
        <v>2.6202976939</v>
      </c>
      <c r="CU76" s="70">
        <v>557.55062236000003</v>
      </c>
      <c r="CV76" s="66">
        <v>3.1030427109000001</v>
      </c>
      <c r="CW76" s="123">
        <v>3.3910729899999999E-2</v>
      </c>
      <c r="CX76" s="124">
        <v>6.0500246899999999E-2</v>
      </c>
      <c r="CY76" s="124">
        <v>7.4263971600000006E-2</v>
      </c>
      <c r="CZ76" s="124">
        <v>8.0783657600000003E-2</v>
      </c>
      <c r="DA76" s="124">
        <v>8.4131502699999999E-2</v>
      </c>
      <c r="DB76" s="124">
        <v>8.6237064200000005E-2</v>
      </c>
      <c r="DC76" s="124">
        <v>8.7663208899999998E-2</v>
      </c>
      <c r="DD76" s="124">
        <v>8.8694035300000001E-2</v>
      </c>
      <c r="DE76" s="124">
        <v>8.9464981799999996E-2</v>
      </c>
      <c r="DF76" s="125">
        <v>9.00725728E-2</v>
      </c>
      <c r="DG76" s="80">
        <v>151.56517868</v>
      </c>
      <c r="DH76" s="13">
        <v>1.0461516367999999</v>
      </c>
      <c r="DI76" s="60">
        <v>92.497928071000004</v>
      </c>
      <c r="DJ76" s="13">
        <v>0.65735500049999995</v>
      </c>
      <c r="DK76" s="60">
        <v>56.874929610000002</v>
      </c>
      <c r="DL76" s="13">
        <v>0.41632911960000002</v>
      </c>
      <c r="DM76" s="60">
        <v>35.577038451</v>
      </c>
      <c r="DN76" s="13">
        <v>0.2695995551</v>
      </c>
      <c r="DO76" s="60">
        <v>22.86264263</v>
      </c>
      <c r="DP76" s="13">
        <v>0.18073308069999999</v>
      </c>
      <c r="DQ76" s="60">
        <v>15.171200701</v>
      </c>
      <c r="DR76" s="13">
        <v>0.1261403445</v>
      </c>
      <c r="DS76" s="60">
        <v>10.410417541999999</v>
      </c>
      <c r="DT76" s="13">
        <v>9.1809803999999995E-2</v>
      </c>
      <c r="DU76" s="60">
        <v>7.3603051024999999</v>
      </c>
      <c r="DV76" s="13">
        <v>6.9302873000000001E-2</v>
      </c>
      <c r="DW76" s="60">
        <v>5.3570787499000003</v>
      </c>
      <c r="DX76" s="13">
        <v>5.4094581400000001E-2</v>
      </c>
      <c r="DY76" s="60">
        <v>3.9971835586000002</v>
      </c>
      <c r="DZ76" s="15">
        <v>4.3417704500000001E-2</v>
      </c>
    </row>
    <row r="77" spans="1:130">
      <c r="A77" s="8">
        <v>35000</v>
      </c>
      <c r="B77" s="63">
        <v>8689</v>
      </c>
      <c r="C77" s="64">
        <v>4123.1083482000004</v>
      </c>
      <c r="D77" s="70">
        <v>32345.442522000001</v>
      </c>
      <c r="E77" s="70">
        <v>295.44071468999999</v>
      </c>
      <c r="F77" s="71">
        <v>0.18644432220000001</v>
      </c>
      <c r="G77" s="64">
        <v>427.62986949999998</v>
      </c>
      <c r="H77" s="71">
        <v>3.9409195299999998E-2</v>
      </c>
      <c r="I77" s="70">
        <v>248.71472077000001</v>
      </c>
      <c r="J77" s="71">
        <v>1.6522555823</v>
      </c>
      <c r="K77" s="70">
        <v>194.97781552999999</v>
      </c>
      <c r="L77" s="71">
        <v>1.2120084697</v>
      </c>
      <c r="M77" s="70">
        <v>97.042586108999998</v>
      </c>
      <c r="N77" s="71">
        <v>0.71455220350000004</v>
      </c>
      <c r="O77" s="37" t="s">
        <v>83</v>
      </c>
      <c r="P77" s="13">
        <v>0</v>
      </c>
      <c r="Q77" s="70">
        <v>180.46799806000001</v>
      </c>
      <c r="R77" s="71">
        <v>0.25278736140000002</v>
      </c>
      <c r="S77" s="37" t="s">
        <v>83</v>
      </c>
      <c r="T77" s="13">
        <v>0</v>
      </c>
      <c r="U77" s="37" t="s">
        <v>83</v>
      </c>
      <c r="V77" s="13">
        <v>0</v>
      </c>
      <c r="W77" s="70">
        <v>3.0565822293</v>
      </c>
      <c r="X77" s="71">
        <v>2.51188803E-2</v>
      </c>
      <c r="Y77" s="70">
        <v>184.20363671999999</v>
      </c>
      <c r="Z77" s="71">
        <v>3.5249175891000002</v>
      </c>
      <c r="AA77" s="37" t="s">
        <v>83</v>
      </c>
      <c r="AB77" s="13">
        <v>0</v>
      </c>
      <c r="AC77" s="70">
        <v>2.6491310999999999E-3</v>
      </c>
      <c r="AD77" s="71">
        <v>1.6250399999999999E-5</v>
      </c>
      <c r="AE77" s="37" t="s">
        <v>83</v>
      </c>
      <c r="AF77" s="13">
        <v>0</v>
      </c>
      <c r="AG77" s="37" t="s">
        <v>83</v>
      </c>
      <c r="AH77" s="13">
        <v>0</v>
      </c>
      <c r="AI77" s="70">
        <f t="shared" si="2"/>
        <v>2.6491310999999999E-3</v>
      </c>
      <c r="AJ77" s="71">
        <f t="shared" si="2"/>
        <v>1.6250399999999999E-5</v>
      </c>
      <c r="AK77" s="70">
        <v>227.94323206000001</v>
      </c>
      <c r="AL77" s="71">
        <v>2.5975315165000001</v>
      </c>
      <c r="AM77" s="37" t="s">
        <v>83</v>
      </c>
      <c r="AN77" s="13">
        <v>0</v>
      </c>
      <c r="AO77" s="37" t="s">
        <v>83</v>
      </c>
      <c r="AP77" s="13">
        <v>0</v>
      </c>
      <c r="AQ77" s="37" t="s">
        <v>83</v>
      </c>
      <c r="AR77" s="13">
        <v>0</v>
      </c>
      <c r="AS77" s="70">
        <v>184.21107196</v>
      </c>
      <c r="AT77" s="71">
        <v>4.679418493</v>
      </c>
      <c r="AU77" s="70">
        <v>203.21208636</v>
      </c>
      <c r="AV77" s="71">
        <v>1.2727685508</v>
      </c>
      <c r="AW77" s="70">
        <v>80.250547612999995</v>
      </c>
      <c r="AX77" s="71">
        <v>0.75907547360000005</v>
      </c>
      <c r="AY77" s="70">
        <v>21.293979132</v>
      </c>
      <c r="AZ77" s="71">
        <v>0.1469008312</v>
      </c>
      <c r="BA77" s="60">
        <f t="shared" si="3"/>
        <v>101.667559615</v>
      </c>
      <c r="BB77" s="13">
        <f t="shared" si="3"/>
        <v>0.36679224599999993</v>
      </c>
      <c r="BC77" s="70">
        <v>0.2922591947</v>
      </c>
      <c r="BD77" s="13">
        <v>7.4359599999999999E-5</v>
      </c>
      <c r="BE77" s="70">
        <v>989.08861741999999</v>
      </c>
      <c r="BF77" s="71">
        <v>5.8441397695999999</v>
      </c>
      <c r="BG77" s="71">
        <v>0.107239315</v>
      </c>
      <c r="BH77" s="13">
        <v>9.2995719999999999E-4</v>
      </c>
      <c r="BI77" s="70">
        <v>4.2258927989000004</v>
      </c>
      <c r="BJ77" s="71">
        <v>3.8974687100000002E-2</v>
      </c>
      <c r="BK77" s="70">
        <v>92.816693310000005</v>
      </c>
      <c r="BL77" s="71">
        <v>0.67557751639999997</v>
      </c>
      <c r="BM77" s="7"/>
      <c r="BN77" s="13"/>
      <c r="BO77" s="7"/>
      <c r="BP77" s="13"/>
      <c r="BQ77" s="70">
        <v>114.9114046</v>
      </c>
      <c r="BR77" s="71">
        <v>9.2697776300000007E-2</v>
      </c>
      <c r="BS77" s="70">
        <v>65.556593465000006</v>
      </c>
      <c r="BT77" s="71">
        <v>0.16008958509999999</v>
      </c>
      <c r="BU77" s="7"/>
      <c r="BV77" s="13"/>
      <c r="BW77" s="7"/>
      <c r="BX77" s="13"/>
      <c r="BY77" s="7"/>
      <c r="BZ77" s="13"/>
      <c r="CA77" s="7"/>
      <c r="CB77" s="13"/>
      <c r="CC77" s="70">
        <v>1.5650294325</v>
      </c>
      <c r="CD77" s="71">
        <v>1.27224998E-2</v>
      </c>
      <c r="CE77" s="70">
        <v>1.4915527969</v>
      </c>
      <c r="CF77" s="71">
        <v>1.23963806E-2</v>
      </c>
      <c r="CG77" s="70">
        <v>33.967977951999998</v>
      </c>
      <c r="CH77" s="71">
        <v>0.24710811129999999</v>
      </c>
      <c r="CI77" s="70">
        <v>150.23565876999999</v>
      </c>
      <c r="CJ77" s="71">
        <v>3.2778094778</v>
      </c>
      <c r="CK77" s="6"/>
      <c r="CL77" s="13"/>
      <c r="CM77" s="7"/>
      <c r="CN77" s="15"/>
      <c r="CO77" s="70">
        <v>93.253941295000004</v>
      </c>
      <c r="CP77" s="71">
        <v>1.7476397173</v>
      </c>
      <c r="CQ77" s="70">
        <v>90.957130660999994</v>
      </c>
      <c r="CR77" s="71">
        <v>2.9317787756999998</v>
      </c>
      <c r="CS77" s="70">
        <v>411.66167617000002</v>
      </c>
      <c r="CT77" s="71">
        <v>2.6921683579</v>
      </c>
      <c r="CU77" s="70">
        <v>577.42694125000003</v>
      </c>
      <c r="CV77" s="66">
        <v>3.1519714115999999</v>
      </c>
      <c r="CW77" s="123">
        <v>3.694737E-2</v>
      </c>
      <c r="CX77" s="124">
        <v>6.5954890299999999E-2</v>
      </c>
      <c r="CY77" s="124">
        <v>8.1513472000000003E-2</v>
      </c>
      <c r="CZ77" s="124">
        <v>8.9215611400000006E-2</v>
      </c>
      <c r="DA77" s="124">
        <v>9.3342778299999998E-2</v>
      </c>
      <c r="DB77" s="124">
        <v>9.5989444600000001E-2</v>
      </c>
      <c r="DC77" s="124">
        <v>9.7809939100000007E-2</v>
      </c>
      <c r="DD77" s="124">
        <v>9.9125837600000002E-2</v>
      </c>
      <c r="DE77" s="124">
        <v>0.1001133956</v>
      </c>
      <c r="DF77" s="125">
        <v>0.1008970082</v>
      </c>
      <c r="DG77" s="80">
        <v>152.92252748999999</v>
      </c>
      <c r="DH77" s="13">
        <v>1.0543301249000001</v>
      </c>
      <c r="DI77" s="60">
        <v>93.664342543000004</v>
      </c>
      <c r="DJ77" s="13">
        <v>0.66443578820000004</v>
      </c>
      <c r="DK77" s="60">
        <v>57.827850400000003</v>
      </c>
      <c r="DL77" s="13">
        <v>0.42214964059999999</v>
      </c>
      <c r="DM77" s="60">
        <v>36.337211410000002</v>
      </c>
      <c r="DN77" s="13">
        <v>0.27425138939999999</v>
      </c>
      <c r="DO77" s="60">
        <v>23.461386365999999</v>
      </c>
      <c r="DP77" s="13">
        <v>0.18439908699999999</v>
      </c>
      <c r="DQ77" s="60">
        <v>15.638173728</v>
      </c>
      <c r="DR77" s="13">
        <v>0.1290071656</v>
      </c>
      <c r="DS77" s="60">
        <v>10.777645826000001</v>
      </c>
      <c r="DT77" s="13">
        <v>9.4064092700000004E-2</v>
      </c>
      <c r="DU77" s="60">
        <v>7.6506955723000001</v>
      </c>
      <c r="DV77" s="13">
        <v>7.1090376999999996E-2</v>
      </c>
      <c r="DW77" s="60">
        <v>5.5884278038000001</v>
      </c>
      <c r="DX77" s="13">
        <v>5.5523586E-2</v>
      </c>
      <c r="DY77" s="60">
        <v>4.1808826882999996</v>
      </c>
      <c r="DZ77" s="15">
        <v>4.4558341799999998E-2</v>
      </c>
    </row>
    <row r="78" spans="1:130">
      <c r="A78" s="8">
        <v>40000</v>
      </c>
      <c r="B78" s="63">
        <v>6145</v>
      </c>
      <c r="C78" s="64">
        <v>4224.9614070999996</v>
      </c>
      <c r="D78" s="70">
        <v>37369.091345000001</v>
      </c>
      <c r="E78" s="70">
        <v>303.25032056999999</v>
      </c>
      <c r="F78" s="71">
        <v>0.18894590780000001</v>
      </c>
      <c r="G78" s="64">
        <v>486.75389010999999</v>
      </c>
      <c r="H78" s="71">
        <v>4.2348491500000002E-2</v>
      </c>
      <c r="I78" s="70">
        <v>249.82642095</v>
      </c>
      <c r="J78" s="71">
        <v>1.6588633579000001</v>
      </c>
      <c r="K78" s="70">
        <v>197.19093482</v>
      </c>
      <c r="L78" s="71">
        <v>1.2226679479</v>
      </c>
      <c r="M78" s="70">
        <v>98.130171677999996</v>
      </c>
      <c r="N78" s="71">
        <v>0.72118182639999995</v>
      </c>
      <c r="O78" s="37" t="s">
        <v>83</v>
      </c>
      <c r="P78" s="13">
        <v>0</v>
      </c>
      <c r="Q78" s="70">
        <v>185.05785474000001</v>
      </c>
      <c r="R78" s="71">
        <v>0.25864119880000003</v>
      </c>
      <c r="S78" s="37" t="s">
        <v>83</v>
      </c>
      <c r="T78" s="13">
        <v>0</v>
      </c>
      <c r="U78" s="37" t="s">
        <v>83</v>
      </c>
      <c r="V78" s="13">
        <v>0</v>
      </c>
      <c r="W78" s="70">
        <v>3.2261803448999999</v>
      </c>
      <c r="X78" s="71">
        <v>2.6173806399999999E-2</v>
      </c>
      <c r="Y78" s="70">
        <v>188.22778958000001</v>
      </c>
      <c r="Z78" s="71">
        <v>3.5741770477000001</v>
      </c>
      <c r="AA78" s="37" t="s">
        <v>83</v>
      </c>
      <c r="AB78" s="13">
        <v>0</v>
      </c>
      <c r="AC78" s="70">
        <v>2.6453935E-3</v>
      </c>
      <c r="AD78" s="71">
        <v>1.62261E-5</v>
      </c>
      <c r="AE78" s="37" t="s">
        <v>83</v>
      </c>
      <c r="AF78" s="13">
        <v>0</v>
      </c>
      <c r="AG78" s="37" t="s">
        <v>83</v>
      </c>
      <c r="AH78" s="13">
        <v>0</v>
      </c>
      <c r="AI78" s="70">
        <f t="shared" si="2"/>
        <v>2.6453935E-3</v>
      </c>
      <c r="AJ78" s="71">
        <f t="shared" si="2"/>
        <v>1.62261E-5</v>
      </c>
      <c r="AK78" s="70">
        <v>229.03434766999999</v>
      </c>
      <c r="AL78" s="71">
        <v>2.6096837792000001</v>
      </c>
      <c r="AM78" s="37" t="s">
        <v>83</v>
      </c>
      <c r="AN78" s="13">
        <v>0</v>
      </c>
      <c r="AO78" s="37" t="s">
        <v>83</v>
      </c>
      <c r="AP78" s="13">
        <v>0</v>
      </c>
      <c r="AQ78" s="37" t="s">
        <v>83</v>
      </c>
      <c r="AR78" s="13">
        <v>0</v>
      </c>
      <c r="AS78" s="70">
        <v>187.21357078</v>
      </c>
      <c r="AT78" s="71">
        <v>4.7329526725999997</v>
      </c>
      <c r="AU78" s="70">
        <v>208.67607985999999</v>
      </c>
      <c r="AV78" s="71">
        <v>1.2962628967000001</v>
      </c>
      <c r="AW78" s="70">
        <v>82.237365306000001</v>
      </c>
      <c r="AX78" s="71">
        <v>0.77342221990000004</v>
      </c>
      <c r="AY78" s="70">
        <v>21.543722698</v>
      </c>
      <c r="AZ78" s="71">
        <v>0.14834005610000001</v>
      </c>
      <c r="BA78" s="60">
        <f t="shared" si="3"/>
        <v>104.89499185599999</v>
      </c>
      <c r="BB78" s="13">
        <f t="shared" si="3"/>
        <v>0.37450062070000001</v>
      </c>
      <c r="BC78" s="70">
        <v>0.4848205733</v>
      </c>
      <c r="BD78" s="13">
        <v>1.097208E-4</v>
      </c>
      <c r="BE78" s="70">
        <v>1025.8637483</v>
      </c>
      <c r="BF78" s="71">
        <v>5.9384019066000002</v>
      </c>
      <c r="BG78" s="71">
        <v>0.11784847530000001</v>
      </c>
      <c r="BH78" s="13">
        <v>1.1962702E-3</v>
      </c>
      <c r="BI78" s="70">
        <v>4.4135483396000001</v>
      </c>
      <c r="BJ78" s="71">
        <v>3.9775150000000002E-2</v>
      </c>
      <c r="BK78" s="70">
        <v>93.716623338000005</v>
      </c>
      <c r="BL78" s="71">
        <v>0.68140667639999997</v>
      </c>
      <c r="BM78" s="7"/>
      <c r="BN78" s="13"/>
      <c r="BO78" s="7"/>
      <c r="BP78" s="13"/>
      <c r="BQ78" s="70">
        <v>118.17001289</v>
      </c>
      <c r="BR78" s="71">
        <v>9.4939433899999995E-2</v>
      </c>
      <c r="BS78" s="70">
        <v>66.887841844999997</v>
      </c>
      <c r="BT78" s="71">
        <v>0.16370176489999999</v>
      </c>
      <c r="BU78" s="7"/>
      <c r="BV78" s="13"/>
      <c r="BW78" s="7"/>
      <c r="BX78" s="13"/>
      <c r="BY78" s="7"/>
      <c r="BZ78" s="13"/>
      <c r="CA78" s="7"/>
      <c r="CB78" s="13"/>
      <c r="CC78" s="70">
        <v>1.6682541377</v>
      </c>
      <c r="CD78" s="71">
        <v>1.32445146E-2</v>
      </c>
      <c r="CE78" s="70">
        <v>1.5579262072</v>
      </c>
      <c r="CF78" s="71">
        <v>1.2929291799999999E-2</v>
      </c>
      <c r="CG78" s="70">
        <v>35.657699731000001</v>
      </c>
      <c r="CH78" s="71">
        <v>0.2553889419</v>
      </c>
      <c r="CI78" s="70">
        <v>152.57008984999999</v>
      </c>
      <c r="CJ78" s="71">
        <v>3.3187881057999999</v>
      </c>
      <c r="CK78" s="6"/>
      <c r="CL78" s="13"/>
      <c r="CM78" s="7"/>
      <c r="CN78" s="15"/>
      <c r="CO78" s="70">
        <v>94.988039588999996</v>
      </c>
      <c r="CP78" s="71">
        <v>1.7742041749999999</v>
      </c>
      <c r="CQ78" s="70">
        <v>92.225531188999994</v>
      </c>
      <c r="CR78" s="71">
        <v>2.9587484975999998</v>
      </c>
      <c r="CS78" s="70">
        <v>432.50648046999999</v>
      </c>
      <c r="CT78" s="71">
        <v>2.7473101737999999</v>
      </c>
      <c r="CU78" s="70">
        <v>593.35726779000004</v>
      </c>
      <c r="CV78" s="66">
        <v>3.1910917327999999</v>
      </c>
      <c r="CW78" s="123">
        <v>3.9324316900000003E-2</v>
      </c>
      <c r="CX78" s="124">
        <v>7.0306185899999998E-2</v>
      </c>
      <c r="CY78" s="124">
        <v>8.7348352200000007E-2</v>
      </c>
      <c r="CZ78" s="124">
        <v>9.6029688700000004E-2</v>
      </c>
      <c r="DA78" s="124">
        <v>0.10084440829999999</v>
      </c>
      <c r="DB78" s="124">
        <v>0.1039874153</v>
      </c>
      <c r="DC78" s="124">
        <v>0.1061832484</v>
      </c>
      <c r="DD78" s="124">
        <v>0.1077962903</v>
      </c>
      <c r="DE78" s="124">
        <v>0.1090021166</v>
      </c>
      <c r="DF78" s="125">
        <v>0.1099662875</v>
      </c>
      <c r="DG78" s="80">
        <v>153.93617243</v>
      </c>
      <c r="DH78" s="13">
        <v>1.0604340547</v>
      </c>
      <c r="DI78" s="60">
        <v>94.531679521000001</v>
      </c>
      <c r="DJ78" s="13">
        <v>0.66974194330000003</v>
      </c>
      <c r="DK78" s="60">
        <v>58.539957026000003</v>
      </c>
      <c r="DL78" s="13">
        <v>0.42653888429999998</v>
      </c>
      <c r="DM78" s="60">
        <v>36.903043181000001</v>
      </c>
      <c r="DN78" s="13">
        <v>0.27777786910000002</v>
      </c>
      <c r="DO78" s="60">
        <v>23.902924939999998</v>
      </c>
      <c r="DP78" s="13">
        <v>0.1871889323</v>
      </c>
      <c r="DQ78" s="60">
        <v>15.978054369000001</v>
      </c>
      <c r="DR78" s="13">
        <v>0.13119580820000001</v>
      </c>
      <c r="DS78" s="60">
        <v>11.040319492</v>
      </c>
      <c r="DT78" s="13">
        <v>9.5783619200000003E-2</v>
      </c>
      <c r="DU78" s="60">
        <v>7.8553791143999998</v>
      </c>
      <c r="DV78" s="13">
        <v>7.24544191E-2</v>
      </c>
      <c r="DW78" s="60">
        <v>5.7505335488</v>
      </c>
      <c r="DX78" s="13">
        <v>5.6625449000000001E-2</v>
      </c>
      <c r="DY78" s="60">
        <v>4.3104708339000002</v>
      </c>
      <c r="DZ78" s="15">
        <v>4.5445618299999997E-2</v>
      </c>
    </row>
    <row r="79" spans="1:130">
      <c r="A79" s="8">
        <v>45000</v>
      </c>
      <c r="B79" s="63">
        <v>4506</v>
      </c>
      <c r="C79" s="64">
        <v>4309.3738437000002</v>
      </c>
      <c r="D79" s="70">
        <v>42411.916139000001</v>
      </c>
      <c r="E79" s="70">
        <v>308.87118880000003</v>
      </c>
      <c r="F79" s="71">
        <v>0.19066507660000001</v>
      </c>
      <c r="G79" s="64">
        <v>538.59735293000006</v>
      </c>
      <c r="H79" s="71">
        <v>4.4670011000000003E-2</v>
      </c>
      <c r="I79" s="70">
        <v>250.75779792</v>
      </c>
      <c r="J79" s="71">
        <v>1.6640367378000001</v>
      </c>
      <c r="K79" s="70">
        <v>199.00818977</v>
      </c>
      <c r="L79" s="71">
        <v>1.2309317770999999</v>
      </c>
      <c r="M79" s="70">
        <v>98.850528522000005</v>
      </c>
      <c r="N79" s="71">
        <v>0.72581638699999995</v>
      </c>
      <c r="O79" s="37" t="s">
        <v>83</v>
      </c>
      <c r="P79" s="13">
        <v>0</v>
      </c>
      <c r="Q79" s="70">
        <v>188.54584896</v>
      </c>
      <c r="R79" s="71">
        <v>0.26320593669999998</v>
      </c>
      <c r="S79" s="37" t="s">
        <v>83</v>
      </c>
      <c r="T79" s="13">
        <v>0</v>
      </c>
      <c r="U79" s="37" t="s">
        <v>83</v>
      </c>
      <c r="V79" s="13">
        <v>0</v>
      </c>
      <c r="W79" s="70">
        <v>3.3081303160000002</v>
      </c>
      <c r="X79" s="71">
        <v>2.6630454200000001E-2</v>
      </c>
      <c r="Y79" s="70">
        <v>191.86745647000001</v>
      </c>
      <c r="Z79" s="71">
        <v>3.6145227480000002</v>
      </c>
      <c r="AA79" s="37" t="s">
        <v>83</v>
      </c>
      <c r="AB79" s="13">
        <v>0</v>
      </c>
      <c r="AC79" s="70">
        <v>2.6422798999999999E-3</v>
      </c>
      <c r="AD79" s="71">
        <v>1.6206500000000001E-5</v>
      </c>
      <c r="AE79" s="37" t="s">
        <v>83</v>
      </c>
      <c r="AF79" s="13">
        <v>0</v>
      </c>
      <c r="AG79" s="37" t="s">
        <v>83</v>
      </c>
      <c r="AH79" s="13">
        <v>0</v>
      </c>
      <c r="AI79" s="70">
        <f t="shared" si="2"/>
        <v>2.6422798999999999E-3</v>
      </c>
      <c r="AJ79" s="71">
        <f t="shared" si="2"/>
        <v>1.6206500000000001E-5</v>
      </c>
      <c r="AK79" s="70">
        <v>229.89486192999999</v>
      </c>
      <c r="AL79" s="71">
        <v>2.6192153972000001</v>
      </c>
      <c r="AM79" s="37" t="s">
        <v>83</v>
      </c>
      <c r="AN79" s="13">
        <v>0</v>
      </c>
      <c r="AO79" s="37" t="s">
        <v>83</v>
      </c>
      <c r="AP79" s="13">
        <v>0</v>
      </c>
      <c r="AQ79" s="37" t="s">
        <v>83</v>
      </c>
      <c r="AR79" s="13">
        <v>0</v>
      </c>
      <c r="AS79" s="70">
        <v>189.64979299000001</v>
      </c>
      <c r="AT79" s="71">
        <v>4.7774741711999997</v>
      </c>
      <c r="AU79" s="70">
        <v>213.46381427</v>
      </c>
      <c r="AV79" s="71">
        <v>1.3152602732000001</v>
      </c>
      <c r="AW79" s="70">
        <v>83.951028453000006</v>
      </c>
      <c r="AX79" s="71">
        <v>0.78490051390000004</v>
      </c>
      <c r="AY79" s="70">
        <v>21.734864792</v>
      </c>
      <c r="AZ79" s="71">
        <v>0.1495058477</v>
      </c>
      <c r="BA79" s="60">
        <f t="shared" si="3"/>
        <v>107.777921025</v>
      </c>
      <c r="BB79" s="13">
        <f t="shared" si="3"/>
        <v>0.38085391160000004</v>
      </c>
      <c r="BC79" s="70">
        <v>0.69678757160000004</v>
      </c>
      <c r="BD79" s="13">
        <v>1.5959430000000001E-4</v>
      </c>
      <c r="BE79" s="70">
        <v>1055.624994</v>
      </c>
      <c r="BF79" s="71">
        <v>6.0139991594</v>
      </c>
      <c r="BG79" s="71">
        <v>0.1262158246</v>
      </c>
      <c r="BH79" s="13">
        <v>1.7534122000000001E-3</v>
      </c>
      <c r="BI79" s="70">
        <v>4.5083577328000004</v>
      </c>
      <c r="BJ79" s="71">
        <v>4.0171160099999999E-2</v>
      </c>
      <c r="BK79" s="70">
        <v>94.342170788999994</v>
      </c>
      <c r="BL79" s="71">
        <v>0.68564522689999996</v>
      </c>
      <c r="BM79" s="7"/>
      <c r="BN79" s="13"/>
      <c r="BO79" s="7"/>
      <c r="BP79" s="13"/>
      <c r="BQ79" s="70">
        <v>120.53108884</v>
      </c>
      <c r="BR79" s="71">
        <v>9.6648356199999993E-2</v>
      </c>
      <c r="BS79" s="70">
        <v>68.014760112000005</v>
      </c>
      <c r="BT79" s="71">
        <v>0.1665575805</v>
      </c>
      <c r="BU79" s="7"/>
      <c r="BV79" s="13"/>
      <c r="BW79" s="7"/>
      <c r="BX79" s="13"/>
      <c r="BY79" s="7"/>
      <c r="BZ79" s="13"/>
      <c r="CA79" s="7"/>
      <c r="CB79" s="13"/>
      <c r="CC79" s="70">
        <v>1.7375815018</v>
      </c>
      <c r="CD79" s="71">
        <v>1.35937652E-2</v>
      </c>
      <c r="CE79" s="70">
        <v>1.5705488141999999</v>
      </c>
      <c r="CF79" s="71">
        <v>1.3036689000000001E-2</v>
      </c>
      <c r="CG79" s="70">
        <v>37.509925735000003</v>
      </c>
      <c r="CH79" s="71">
        <v>0.26349852309999999</v>
      </c>
      <c r="CI79" s="70">
        <v>154.35753073999999</v>
      </c>
      <c r="CJ79" s="71">
        <v>3.3510242249000002</v>
      </c>
      <c r="CK79" s="6"/>
      <c r="CL79" s="13"/>
      <c r="CM79" s="7"/>
      <c r="CN79" s="15"/>
      <c r="CO79" s="70">
        <v>96.518282151999998</v>
      </c>
      <c r="CP79" s="71">
        <v>1.7974055676</v>
      </c>
      <c r="CQ79" s="70">
        <v>93.131510840999994</v>
      </c>
      <c r="CR79" s="71">
        <v>2.9800686036999999</v>
      </c>
      <c r="CS79" s="70">
        <v>449.42540559999998</v>
      </c>
      <c r="CT79" s="71">
        <v>2.7907028195999999</v>
      </c>
      <c r="CU79" s="70">
        <v>606.19958836000001</v>
      </c>
      <c r="CV79" s="66">
        <v>3.2232963398000001</v>
      </c>
      <c r="CW79" s="123">
        <v>4.1151725100000001E-2</v>
      </c>
      <c r="CX79" s="124">
        <v>7.3648400599999997E-2</v>
      </c>
      <c r="CY79" s="124">
        <v>9.18574115E-2</v>
      </c>
      <c r="CZ79" s="124">
        <v>0.10133236380000001</v>
      </c>
      <c r="DA79" s="124">
        <v>0.1067290427</v>
      </c>
      <c r="DB79" s="124">
        <v>0.1103114167</v>
      </c>
      <c r="DC79" s="124">
        <v>0.11284052729999999</v>
      </c>
      <c r="DD79" s="124">
        <v>0.1147145378</v>
      </c>
      <c r="DE79" s="124">
        <v>0.11611654489999999</v>
      </c>
      <c r="DF79" s="125">
        <v>0.117231481</v>
      </c>
      <c r="DG79" s="80">
        <v>154.78362899000001</v>
      </c>
      <c r="DH79" s="13">
        <v>1.0651709038999999</v>
      </c>
      <c r="DI79" s="60">
        <v>95.258912828999996</v>
      </c>
      <c r="DJ79" s="13">
        <v>0.67383206149999997</v>
      </c>
      <c r="DK79" s="60">
        <v>59.138342203000001</v>
      </c>
      <c r="DL79" s="13">
        <v>0.42990494400000001</v>
      </c>
      <c r="DM79" s="60">
        <v>37.381617499000001</v>
      </c>
      <c r="DN79" s="13">
        <v>0.28046462950000001</v>
      </c>
      <c r="DO79" s="60">
        <v>24.278630360000001</v>
      </c>
      <c r="DP79" s="13">
        <v>0.18929924109999999</v>
      </c>
      <c r="DQ79" s="60">
        <v>16.270606131000001</v>
      </c>
      <c r="DR79" s="13">
        <v>0.1328269765</v>
      </c>
      <c r="DS79" s="60">
        <v>11.268901372</v>
      </c>
      <c r="DT79" s="13">
        <v>9.70542197E-2</v>
      </c>
      <c r="DU79" s="60">
        <v>8.0318812829000006</v>
      </c>
      <c r="DV79" s="13">
        <v>7.3442752200000003E-2</v>
      </c>
      <c r="DW79" s="60">
        <v>5.8837309205999997</v>
      </c>
      <c r="DX79" s="13">
        <v>5.73879074E-2</v>
      </c>
      <c r="DY79" s="60">
        <v>4.4145678410000002</v>
      </c>
      <c r="DZ79" s="15">
        <v>4.6037948099999997E-2</v>
      </c>
    </row>
    <row r="80" spans="1:130">
      <c r="A80" s="8">
        <v>50000</v>
      </c>
      <c r="B80" s="63">
        <v>3611</v>
      </c>
      <c r="C80" s="64">
        <v>4380.5988471999999</v>
      </c>
      <c r="D80" s="70">
        <v>47435.312415</v>
      </c>
      <c r="E80" s="70">
        <v>313.08178197000001</v>
      </c>
      <c r="F80" s="71">
        <v>0.19191454550000001</v>
      </c>
      <c r="G80" s="64">
        <v>586.88615488000005</v>
      </c>
      <c r="H80" s="71">
        <v>4.6652746100000003E-2</v>
      </c>
      <c r="I80" s="70">
        <v>251.47148806000001</v>
      </c>
      <c r="J80" s="71">
        <v>1.6679319610000001</v>
      </c>
      <c r="K80" s="70">
        <v>200.76232110000001</v>
      </c>
      <c r="L80" s="71">
        <v>1.2379621529</v>
      </c>
      <c r="M80" s="70">
        <v>99.342723214000003</v>
      </c>
      <c r="N80" s="71">
        <v>0.72883315309999996</v>
      </c>
      <c r="O80" s="37" t="s">
        <v>83</v>
      </c>
      <c r="P80" s="13">
        <v>0</v>
      </c>
      <c r="Q80" s="70">
        <v>191.56594061999999</v>
      </c>
      <c r="R80" s="71">
        <v>0.26707317530000002</v>
      </c>
      <c r="S80" s="37" t="s">
        <v>83</v>
      </c>
      <c r="T80" s="13">
        <v>0</v>
      </c>
      <c r="U80" s="37" t="s">
        <v>83</v>
      </c>
      <c r="V80" s="13">
        <v>0</v>
      </c>
      <c r="W80" s="70">
        <v>3.3766834091</v>
      </c>
      <c r="X80" s="71">
        <v>2.7172047899999999E-2</v>
      </c>
      <c r="Y80" s="70">
        <v>194.40667456</v>
      </c>
      <c r="Z80" s="71">
        <v>3.6420427873999999</v>
      </c>
      <c r="AA80" s="37" t="s">
        <v>83</v>
      </c>
      <c r="AB80" s="13">
        <v>0</v>
      </c>
      <c r="AC80" s="70">
        <v>2.6401141999999999E-3</v>
      </c>
      <c r="AD80" s="71">
        <v>1.6192799999999999E-5</v>
      </c>
      <c r="AE80" s="37" t="s">
        <v>83</v>
      </c>
      <c r="AF80" s="13">
        <v>0</v>
      </c>
      <c r="AG80" s="37" t="s">
        <v>83</v>
      </c>
      <c r="AH80" s="13">
        <v>0</v>
      </c>
      <c r="AI80" s="70">
        <f t="shared" si="2"/>
        <v>2.6401141999999999E-3</v>
      </c>
      <c r="AJ80" s="71">
        <f t="shared" si="2"/>
        <v>1.6192799999999999E-5</v>
      </c>
      <c r="AK80" s="70">
        <v>230.60553401999999</v>
      </c>
      <c r="AL80" s="71">
        <v>2.6265832989</v>
      </c>
      <c r="AM80" s="37" t="s">
        <v>83</v>
      </c>
      <c r="AN80" s="13">
        <v>0</v>
      </c>
      <c r="AO80" s="37" t="s">
        <v>83</v>
      </c>
      <c r="AP80" s="13">
        <v>0</v>
      </c>
      <c r="AQ80" s="37" t="s">
        <v>83</v>
      </c>
      <c r="AR80" s="13">
        <v>0</v>
      </c>
      <c r="AS80" s="70">
        <v>191.55752934</v>
      </c>
      <c r="AT80" s="71">
        <v>4.8117082845999999</v>
      </c>
      <c r="AU80" s="70">
        <v>217.53411493999999</v>
      </c>
      <c r="AV80" s="71">
        <v>1.3308898513</v>
      </c>
      <c r="AW80" s="70">
        <v>85.477640175999994</v>
      </c>
      <c r="AX80" s="71">
        <v>0.79460730509999999</v>
      </c>
      <c r="AY80" s="70">
        <v>21.827039680999999</v>
      </c>
      <c r="AZ80" s="71">
        <v>0.15008714449999999</v>
      </c>
      <c r="BA80" s="60">
        <f t="shared" si="3"/>
        <v>110.229435083</v>
      </c>
      <c r="BB80" s="13">
        <f t="shared" si="3"/>
        <v>0.3861954017</v>
      </c>
      <c r="BC80" s="70">
        <v>1.0704931832</v>
      </c>
      <c r="BD80" s="13">
        <v>2.1788290000000001E-4</v>
      </c>
      <c r="BE80" s="70">
        <v>1082.0293111000001</v>
      </c>
      <c r="BF80" s="71">
        <v>6.0760206920000002</v>
      </c>
      <c r="BG80" s="71">
        <v>0.1339379315</v>
      </c>
      <c r="BH80" s="13">
        <v>2.3605773000000001E-3</v>
      </c>
      <c r="BI80" s="70">
        <v>4.6343841447000003</v>
      </c>
      <c r="BJ80" s="71">
        <v>4.0760109500000002E-2</v>
      </c>
      <c r="BK80" s="70">
        <v>94.708339069000004</v>
      </c>
      <c r="BL80" s="71">
        <v>0.6880730437</v>
      </c>
      <c r="BM80" s="7"/>
      <c r="BN80" s="13"/>
      <c r="BO80" s="7"/>
      <c r="BP80" s="13"/>
      <c r="BQ80" s="70">
        <v>122.61606820999999</v>
      </c>
      <c r="BR80" s="71">
        <v>9.8074219700000007E-2</v>
      </c>
      <c r="BS80" s="70">
        <v>68.949872407000001</v>
      </c>
      <c r="BT80" s="71">
        <v>0.16899895570000001</v>
      </c>
      <c r="BU80" s="7"/>
      <c r="BV80" s="13"/>
      <c r="BW80" s="7"/>
      <c r="BX80" s="13"/>
      <c r="BY80" s="7"/>
      <c r="BZ80" s="13"/>
      <c r="CA80" s="7"/>
      <c r="CB80" s="13"/>
      <c r="CC80" s="70">
        <v>1.7862531276</v>
      </c>
      <c r="CD80" s="71">
        <v>1.39772036E-2</v>
      </c>
      <c r="CE80" s="70">
        <v>1.5904302815</v>
      </c>
      <c r="CF80" s="71">
        <v>1.31948443E-2</v>
      </c>
      <c r="CG80" s="70">
        <v>38.857653436</v>
      </c>
      <c r="CH80" s="71">
        <v>0.26984195649999998</v>
      </c>
      <c r="CI80" s="70">
        <v>155.54902113</v>
      </c>
      <c r="CJ80" s="71">
        <v>3.3722008308999998</v>
      </c>
      <c r="CK80" s="6"/>
      <c r="CL80" s="13"/>
      <c r="CM80" s="7"/>
      <c r="CN80" s="15"/>
      <c r="CO80" s="70">
        <v>97.667716064999993</v>
      </c>
      <c r="CP80" s="71">
        <v>1.8150117675999999</v>
      </c>
      <c r="CQ80" s="70">
        <v>93.889813271999998</v>
      </c>
      <c r="CR80" s="71">
        <v>2.9966965170000002</v>
      </c>
      <c r="CS80" s="70">
        <v>464.03917213</v>
      </c>
      <c r="CT80" s="71">
        <v>2.8258457696999999</v>
      </c>
      <c r="CU80" s="70">
        <v>617.99013895999997</v>
      </c>
      <c r="CV80" s="66">
        <v>3.2501749222999998</v>
      </c>
      <c r="CW80" s="123">
        <v>4.2646640600000001E-2</v>
      </c>
      <c r="CX80" s="124">
        <v>7.6446494300000001E-2</v>
      </c>
      <c r="CY80" s="124">
        <v>9.5683334499999995E-2</v>
      </c>
      <c r="CZ80" s="124">
        <v>0.1058511823</v>
      </c>
      <c r="DA80" s="124">
        <v>0.11179234339999999</v>
      </c>
      <c r="DB80" s="124">
        <v>0.1158066609</v>
      </c>
      <c r="DC80" s="124">
        <v>0.1186769271</v>
      </c>
      <c r="DD80" s="124">
        <v>0.12081255170000001</v>
      </c>
      <c r="DE80" s="124">
        <v>0.122421552</v>
      </c>
      <c r="DF80" s="125">
        <v>0.1237068313</v>
      </c>
      <c r="DG80" s="80">
        <v>155.43988297999999</v>
      </c>
      <c r="DH80" s="13">
        <v>1.0687733089</v>
      </c>
      <c r="DI80" s="60">
        <v>95.828711885999994</v>
      </c>
      <c r="DJ80" s="13">
        <v>0.67696491430000005</v>
      </c>
      <c r="DK80" s="60">
        <v>59.615791545</v>
      </c>
      <c r="DL80" s="13">
        <v>0.43251584040000002</v>
      </c>
      <c r="DM80" s="60">
        <v>37.774959756999998</v>
      </c>
      <c r="DN80" s="13">
        <v>0.28259755809999998</v>
      </c>
      <c r="DO80" s="60">
        <v>24.599683888000001</v>
      </c>
      <c r="DP80" s="13">
        <v>0.19102376830000001</v>
      </c>
      <c r="DQ80" s="60">
        <v>16.527648689999999</v>
      </c>
      <c r="DR80" s="13">
        <v>0.1341918752</v>
      </c>
      <c r="DS80" s="60">
        <v>11.474134154</v>
      </c>
      <c r="DT80" s="13">
        <v>9.81334175E-2</v>
      </c>
      <c r="DU80" s="60">
        <v>8.1946595077000008</v>
      </c>
      <c r="DV80" s="13">
        <v>7.4289655600000004E-2</v>
      </c>
      <c r="DW80" s="60">
        <v>6.0132563828999999</v>
      </c>
      <c r="DX80" s="13">
        <v>5.8044790899999997E-2</v>
      </c>
      <c r="DY80" s="60">
        <v>4.5179014068000001</v>
      </c>
      <c r="DZ80" s="15">
        <v>4.6546818400000002E-2</v>
      </c>
    </row>
    <row r="81" spans="1:130">
      <c r="A81" s="8">
        <v>100000</v>
      </c>
      <c r="B81" s="63">
        <v>13997</v>
      </c>
      <c r="C81" s="64">
        <v>4749.6815178999996</v>
      </c>
      <c r="D81" s="70">
        <v>68012.749565000006</v>
      </c>
      <c r="E81" s="70">
        <v>332.91994276999998</v>
      </c>
      <c r="F81" s="71">
        <v>0.1979927376</v>
      </c>
      <c r="G81" s="64">
        <v>875.76097847999995</v>
      </c>
      <c r="H81" s="71">
        <v>5.6431656900000002E-2</v>
      </c>
      <c r="I81" s="70">
        <v>254.85299785000001</v>
      </c>
      <c r="J81" s="71">
        <v>1.6847462931999999</v>
      </c>
      <c r="K81" s="70">
        <v>210.26320089999999</v>
      </c>
      <c r="L81" s="71">
        <v>1.2700554575</v>
      </c>
      <c r="M81" s="70">
        <v>102.03828589</v>
      </c>
      <c r="N81" s="71">
        <v>0.74393677790000001</v>
      </c>
      <c r="O81" s="37" t="s">
        <v>83</v>
      </c>
      <c r="P81" s="13">
        <v>0</v>
      </c>
      <c r="Q81" s="70">
        <v>208.69501213000001</v>
      </c>
      <c r="R81" s="71">
        <v>0.28906768560000001</v>
      </c>
      <c r="S81" s="37" t="s">
        <v>83</v>
      </c>
      <c r="T81" s="13">
        <v>0</v>
      </c>
      <c r="U81" s="37" t="s">
        <v>83</v>
      </c>
      <c r="V81" s="13">
        <v>0</v>
      </c>
      <c r="W81" s="70">
        <v>3.7326522468999999</v>
      </c>
      <c r="X81" s="71">
        <v>2.9672431900000001E-2</v>
      </c>
      <c r="Y81" s="70">
        <v>204.86888146999999</v>
      </c>
      <c r="Z81" s="71">
        <v>3.7449941281000001</v>
      </c>
      <c r="AA81" s="37" t="s">
        <v>83</v>
      </c>
      <c r="AB81" s="13">
        <v>0</v>
      </c>
      <c r="AC81" s="70">
        <v>2.6298475E-3</v>
      </c>
      <c r="AD81" s="71">
        <v>1.6126399999999999E-5</v>
      </c>
      <c r="AE81" s="37" t="s">
        <v>83</v>
      </c>
      <c r="AF81" s="13">
        <v>0</v>
      </c>
      <c r="AG81" s="37" t="s">
        <v>83</v>
      </c>
      <c r="AH81" s="13">
        <v>0</v>
      </c>
      <c r="AI81" s="70">
        <f t="shared" si="2"/>
        <v>2.6298475E-3</v>
      </c>
      <c r="AJ81" s="71">
        <f t="shared" si="2"/>
        <v>1.6126399999999999E-5</v>
      </c>
      <c r="AK81" s="70">
        <v>233.39945126999999</v>
      </c>
      <c r="AL81" s="71">
        <v>2.6570284942</v>
      </c>
      <c r="AM81" s="37" t="s">
        <v>83</v>
      </c>
      <c r="AN81" s="13">
        <v>0</v>
      </c>
      <c r="AO81" s="37" t="s">
        <v>83</v>
      </c>
      <c r="AP81" s="13">
        <v>0</v>
      </c>
      <c r="AQ81" s="37" t="s">
        <v>83</v>
      </c>
      <c r="AR81" s="13">
        <v>0</v>
      </c>
      <c r="AS81" s="70">
        <v>201.45373781000001</v>
      </c>
      <c r="AT81" s="71">
        <v>4.9901425726999999</v>
      </c>
      <c r="AU81" s="70">
        <v>248.80733162999999</v>
      </c>
      <c r="AV81" s="71">
        <v>1.4195345959000001</v>
      </c>
      <c r="AW81" s="70">
        <v>96.965838907000006</v>
      </c>
      <c r="AX81" s="71">
        <v>0.84721453769999999</v>
      </c>
      <c r="AY81" s="70">
        <v>22.251575059</v>
      </c>
      <c r="AZ81" s="71">
        <v>0.15245318599999999</v>
      </c>
      <c r="BA81" s="60">
        <f t="shared" si="3"/>
        <v>129.58991766399998</v>
      </c>
      <c r="BB81" s="13">
        <f t="shared" si="3"/>
        <v>0.41986687220000007</v>
      </c>
      <c r="BC81" s="70">
        <v>3.5147437557000001</v>
      </c>
      <c r="BD81" s="13">
        <v>5.706051E-4</v>
      </c>
      <c r="BE81" s="70">
        <v>1229.1706830999999</v>
      </c>
      <c r="BF81" s="71">
        <v>6.4079752217000001</v>
      </c>
      <c r="BG81" s="71">
        <v>0.18139389719999999</v>
      </c>
      <c r="BH81" s="13">
        <v>6.4893179000000004E-3</v>
      </c>
      <c r="BI81" s="70">
        <v>5.5051625692000004</v>
      </c>
      <c r="BJ81" s="71">
        <v>4.3907219300000001E-2</v>
      </c>
      <c r="BK81" s="70">
        <v>96.533123324000002</v>
      </c>
      <c r="BL81" s="71">
        <v>0.70002955860000005</v>
      </c>
      <c r="BM81" s="7"/>
      <c r="BN81" s="13"/>
      <c r="BO81" s="7"/>
      <c r="BP81" s="13"/>
      <c r="BQ81" s="70">
        <v>134.46501266000001</v>
      </c>
      <c r="BR81" s="71">
        <v>0.1063799117</v>
      </c>
      <c r="BS81" s="70">
        <v>74.229999466999999</v>
      </c>
      <c r="BT81" s="71">
        <v>0.18268777389999999</v>
      </c>
      <c r="BU81" s="7"/>
      <c r="BV81" s="13"/>
      <c r="BW81" s="7"/>
      <c r="BX81" s="13"/>
      <c r="BY81" s="7"/>
      <c r="BZ81" s="13"/>
      <c r="CA81" s="7"/>
      <c r="CB81" s="13"/>
      <c r="CC81" s="70">
        <v>2.0351300385000002</v>
      </c>
      <c r="CD81" s="71">
        <v>1.5747773699999999E-2</v>
      </c>
      <c r="CE81" s="70">
        <v>1.6975222083999999</v>
      </c>
      <c r="CF81" s="71">
        <v>1.39246582E-2</v>
      </c>
      <c r="CG81" s="70">
        <v>44.734808295000001</v>
      </c>
      <c r="CH81" s="71">
        <v>0.2978340853</v>
      </c>
      <c r="CI81" s="70">
        <v>160.13407316999999</v>
      </c>
      <c r="CJ81" s="71">
        <v>3.4471600428000002</v>
      </c>
      <c r="CK81" s="6"/>
      <c r="CL81" s="13"/>
      <c r="CM81" s="7"/>
      <c r="CN81" s="15"/>
      <c r="CO81" s="70">
        <v>104.03653735</v>
      </c>
      <c r="CP81" s="71">
        <v>1.9110379438</v>
      </c>
      <c r="CQ81" s="70">
        <v>97.417200465999997</v>
      </c>
      <c r="CR81" s="71">
        <v>3.0791046289000001</v>
      </c>
      <c r="CS81" s="70">
        <v>547.40852730999995</v>
      </c>
      <c r="CT81" s="71">
        <v>3.0222859097999999</v>
      </c>
      <c r="CU81" s="70">
        <v>681.76215579999996</v>
      </c>
      <c r="CV81" s="66">
        <v>3.3856893119000002</v>
      </c>
      <c r="CW81" s="123">
        <v>4.8795607999999997E-2</v>
      </c>
      <c r="CX81" s="124">
        <v>8.8228069500000006E-2</v>
      </c>
      <c r="CY81" s="124">
        <v>0.1123663292</v>
      </c>
      <c r="CZ81" s="124">
        <v>0.1264601192</v>
      </c>
      <c r="DA81" s="124">
        <v>0.1356035464</v>
      </c>
      <c r="DB81" s="124">
        <v>0.14233536320000001</v>
      </c>
      <c r="DC81" s="124">
        <v>0.1474875786</v>
      </c>
      <c r="DD81" s="124">
        <v>0.1515522134</v>
      </c>
      <c r="DE81" s="124">
        <v>0.15480480099999999</v>
      </c>
      <c r="DF81" s="125">
        <v>0.1574902551</v>
      </c>
      <c r="DG81" s="80">
        <v>158.57106034</v>
      </c>
      <c r="DH81" s="13">
        <v>1.0844456315</v>
      </c>
      <c r="DI81" s="60">
        <v>98.576685873000002</v>
      </c>
      <c r="DJ81" s="13">
        <v>0.69074372979999998</v>
      </c>
      <c r="DK81" s="60">
        <v>61.940682631000001</v>
      </c>
      <c r="DL81" s="13">
        <v>0.44413133700000001</v>
      </c>
      <c r="DM81" s="60">
        <v>39.692524450999997</v>
      </c>
      <c r="DN81" s="13">
        <v>0.2920989611</v>
      </c>
      <c r="DO81" s="60">
        <v>26.163090466</v>
      </c>
      <c r="DP81" s="13">
        <v>0.1986818588</v>
      </c>
      <c r="DQ81" s="60">
        <v>17.790514736999999</v>
      </c>
      <c r="DR81" s="13">
        <v>0.1403000096</v>
      </c>
      <c r="DS81" s="60">
        <v>12.482912474000001</v>
      </c>
      <c r="DT81" s="13">
        <v>0.1029624727</v>
      </c>
      <c r="DU81" s="60">
        <v>9.0001095760999998</v>
      </c>
      <c r="DV81" s="13">
        <v>7.8121263400000002E-2</v>
      </c>
      <c r="DW81" s="60">
        <v>6.6564764050000003</v>
      </c>
      <c r="DX81" s="13">
        <v>6.1098602699999997E-2</v>
      </c>
      <c r="DY81" s="60">
        <v>5.0298002411000002</v>
      </c>
      <c r="DZ81" s="15">
        <v>4.8998282400000003E-2</v>
      </c>
    </row>
    <row r="82" spans="1:130">
      <c r="A82" s="8">
        <v>200000</v>
      </c>
      <c r="B82" s="63">
        <v>4718</v>
      </c>
      <c r="C82" s="64">
        <v>4972.8108229999998</v>
      </c>
      <c r="D82" s="70">
        <v>135747.93716</v>
      </c>
      <c r="E82" s="70">
        <v>341.74613283999997</v>
      </c>
      <c r="F82" s="71">
        <v>0.20059855100000001</v>
      </c>
      <c r="G82" s="64">
        <v>1069.9242726</v>
      </c>
      <c r="H82" s="71">
        <v>6.1223769599999998E-2</v>
      </c>
      <c r="I82" s="70">
        <v>257.01435586999997</v>
      </c>
      <c r="J82" s="71">
        <v>1.6914766605</v>
      </c>
      <c r="K82" s="70">
        <v>217.28737699999999</v>
      </c>
      <c r="L82" s="71">
        <v>1.2848590704</v>
      </c>
      <c r="M82" s="70">
        <v>102.73806937000001</v>
      </c>
      <c r="N82" s="71">
        <v>0.74793265949999999</v>
      </c>
      <c r="O82" s="37" t="s">
        <v>83</v>
      </c>
      <c r="P82" s="13">
        <v>0</v>
      </c>
      <c r="Q82" s="70">
        <v>221.08391628000001</v>
      </c>
      <c r="R82" s="71">
        <v>0.30434641280000002</v>
      </c>
      <c r="S82" s="37" t="s">
        <v>83</v>
      </c>
      <c r="T82" s="13">
        <v>0</v>
      </c>
      <c r="U82" s="37" t="s">
        <v>83</v>
      </c>
      <c r="V82" s="13">
        <v>0</v>
      </c>
      <c r="W82" s="70">
        <v>3.9128162243000002</v>
      </c>
      <c r="X82" s="71">
        <v>3.08183133E-2</v>
      </c>
      <c r="Y82" s="70">
        <v>207.98679787</v>
      </c>
      <c r="Z82" s="71">
        <v>3.7671366889</v>
      </c>
      <c r="AA82" s="37" t="s">
        <v>83</v>
      </c>
      <c r="AB82" s="13">
        <v>0</v>
      </c>
      <c r="AC82" s="70">
        <v>2.8279781000000001E-3</v>
      </c>
      <c r="AD82" s="71">
        <v>1.74977E-5</v>
      </c>
      <c r="AE82" s="37" t="s">
        <v>83</v>
      </c>
      <c r="AF82" s="13">
        <v>0</v>
      </c>
      <c r="AG82" s="37" t="s">
        <v>83</v>
      </c>
      <c r="AH82" s="13">
        <v>0</v>
      </c>
      <c r="AI82" s="70">
        <f t="shared" si="2"/>
        <v>2.8279781000000001E-3</v>
      </c>
      <c r="AJ82" s="71">
        <f t="shared" si="2"/>
        <v>1.74977E-5</v>
      </c>
      <c r="AK82" s="70">
        <v>234.54226656</v>
      </c>
      <c r="AL82" s="71">
        <v>2.67063988</v>
      </c>
      <c r="AM82" s="37" t="s">
        <v>83</v>
      </c>
      <c r="AN82" s="13">
        <v>0</v>
      </c>
      <c r="AO82" s="37" t="s">
        <v>83</v>
      </c>
      <c r="AP82" s="13">
        <v>0</v>
      </c>
      <c r="AQ82" s="37" t="s">
        <v>83</v>
      </c>
      <c r="AR82" s="13">
        <v>0</v>
      </c>
      <c r="AS82" s="70">
        <v>207.71598211</v>
      </c>
      <c r="AT82" s="71">
        <v>5.1055151492000004</v>
      </c>
      <c r="AU82" s="70">
        <v>273.76864136</v>
      </c>
      <c r="AV82" s="71">
        <v>1.4691254326000001</v>
      </c>
      <c r="AW82" s="70">
        <v>104.01079344999999</v>
      </c>
      <c r="AX82" s="71">
        <v>0.87346676739999995</v>
      </c>
      <c r="AY82" s="70">
        <v>22.428650217000001</v>
      </c>
      <c r="AZ82" s="71">
        <v>0.15345050360000001</v>
      </c>
      <c r="BA82" s="60">
        <f t="shared" si="3"/>
        <v>147.32919769300003</v>
      </c>
      <c r="BB82" s="13">
        <f t="shared" si="3"/>
        <v>0.4422081616000002</v>
      </c>
      <c r="BC82" s="70">
        <v>5.3823833071999996</v>
      </c>
      <c r="BD82" s="13">
        <v>7.7079410000000003E-4</v>
      </c>
      <c r="BE82" s="70">
        <v>1339.5971958</v>
      </c>
      <c r="BF82" s="71">
        <v>6.6374299628999998</v>
      </c>
      <c r="BG82" s="71">
        <v>0.21442412829999999</v>
      </c>
      <c r="BH82" s="13">
        <v>9.6224451999999995E-3</v>
      </c>
      <c r="BI82" s="70">
        <v>5.7592584737000001</v>
      </c>
      <c r="BJ82" s="71">
        <v>4.49311051E-2</v>
      </c>
      <c r="BK82" s="70">
        <v>96.978810901000003</v>
      </c>
      <c r="BL82" s="71">
        <v>0.70300155440000001</v>
      </c>
      <c r="BM82" s="7"/>
      <c r="BN82" s="13"/>
      <c r="BO82" s="7"/>
      <c r="BP82" s="13"/>
      <c r="BQ82" s="70">
        <v>143.34267163000001</v>
      </c>
      <c r="BR82" s="71">
        <v>0.11244359969999999</v>
      </c>
      <c r="BS82" s="70">
        <v>77.741244657999999</v>
      </c>
      <c r="BT82" s="71">
        <v>0.19190281310000001</v>
      </c>
      <c r="BU82" s="7"/>
      <c r="BV82" s="13"/>
      <c r="BW82" s="7"/>
      <c r="BX82" s="13"/>
      <c r="BY82" s="7"/>
      <c r="BZ82" s="13"/>
      <c r="CA82" s="7"/>
      <c r="CB82" s="13"/>
      <c r="CC82" s="70">
        <v>2.1982641633000002</v>
      </c>
      <c r="CD82" s="71">
        <v>1.67625798E-2</v>
      </c>
      <c r="CE82" s="70">
        <v>1.714552061</v>
      </c>
      <c r="CF82" s="71">
        <v>1.4055733500000001E-2</v>
      </c>
      <c r="CG82" s="70">
        <v>46.900544715000002</v>
      </c>
      <c r="CH82" s="71">
        <v>0.30673378569999998</v>
      </c>
      <c r="CI82" s="70">
        <v>161.08625315</v>
      </c>
      <c r="CJ82" s="71">
        <v>3.4604029031999999</v>
      </c>
      <c r="CK82" s="6"/>
      <c r="CL82" s="13"/>
      <c r="CM82" s="7"/>
      <c r="CN82" s="15"/>
      <c r="CO82" s="70">
        <v>108.19536162999999</v>
      </c>
      <c r="CP82" s="71">
        <v>1.9769755822999999</v>
      </c>
      <c r="CQ82" s="70">
        <v>99.520620479000002</v>
      </c>
      <c r="CR82" s="71">
        <v>3.1285395669999998</v>
      </c>
      <c r="CS82" s="70">
        <v>612.65872669999999</v>
      </c>
      <c r="CT82" s="71">
        <v>3.1622351588000002</v>
      </c>
      <c r="CU82" s="70">
        <v>726.93846910000002</v>
      </c>
      <c r="CV82" s="66">
        <v>3.4751948041</v>
      </c>
      <c r="CW82" s="123">
        <v>5.09342687E-2</v>
      </c>
      <c r="CX82" s="124">
        <v>9.2455504899999999E-2</v>
      </c>
      <c r="CY82" s="124">
        <v>0.1185980542</v>
      </c>
      <c r="CZ82" s="124">
        <v>0.13456573320000001</v>
      </c>
      <c r="DA82" s="124">
        <v>0.14543245539999999</v>
      </c>
      <c r="DB82" s="124">
        <v>0.1537457297</v>
      </c>
      <c r="DC82" s="124">
        <v>0.1603408395</v>
      </c>
      <c r="DD82" s="124">
        <v>0.16573929530000001</v>
      </c>
      <c r="DE82" s="124">
        <v>0.17022426069999999</v>
      </c>
      <c r="DF82" s="125">
        <v>0.17404652740000001</v>
      </c>
      <c r="DG82" s="80">
        <v>160.57909511</v>
      </c>
      <c r="DH82" s="13">
        <v>1.0908164607999999</v>
      </c>
      <c r="DI82" s="60">
        <v>100.39534639</v>
      </c>
      <c r="DJ82" s="13">
        <v>0.69651248730000004</v>
      </c>
      <c r="DK82" s="60">
        <v>63.556029144</v>
      </c>
      <c r="DL82" s="13">
        <v>0.4491723105</v>
      </c>
      <c r="DM82" s="60">
        <v>41.106625587000003</v>
      </c>
      <c r="DN82" s="13">
        <v>0.29639952429999999</v>
      </c>
      <c r="DO82" s="60">
        <v>27.391850693999999</v>
      </c>
      <c r="DP82" s="13">
        <v>0.20229304679999999</v>
      </c>
      <c r="DQ82" s="60">
        <v>18.850124439999998</v>
      </c>
      <c r="DR82" s="13">
        <v>0.14329160690000001</v>
      </c>
      <c r="DS82" s="60">
        <v>13.398885525000001</v>
      </c>
      <c r="DT82" s="13">
        <v>0.1054399434</v>
      </c>
      <c r="DU82" s="60">
        <v>9.7870739195999992</v>
      </c>
      <c r="DV82" s="13">
        <v>8.0155538100000007E-2</v>
      </c>
      <c r="DW82" s="60">
        <v>7.3301823334999998</v>
      </c>
      <c r="DX82" s="13">
        <v>6.2764535600000004E-2</v>
      </c>
      <c r="DY82" s="60">
        <v>5.6099064065000004</v>
      </c>
      <c r="DZ82" s="15">
        <v>5.03593175E-2</v>
      </c>
    </row>
    <row r="83" spans="1:130">
      <c r="A83" s="8">
        <v>300000</v>
      </c>
      <c r="B83" s="63">
        <v>1045</v>
      </c>
      <c r="C83" s="64">
        <v>5051.6109434999998</v>
      </c>
      <c r="D83" s="70">
        <v>240517.87932000001</v>
      </c>
      <c r="E83" s="70">
        <v>344.57170273000003</v>
      </c>
      <c r="F83" s="71">
        <v>0.20149449250000001</v>
      </c>
      <c r="G83" s="64">
        <v>1144.4594486000001</v>
      </c>
      <c r="H83" s="71">
        <v>6.2750669499999995E-2</v>
      </c>
      <c r="I83" s="70">
        <v>257.92287575</v>
      </c>
      <c r="J83" s="71">
        <v>1.6931225646000001</v>
      </c>
      <c r="K83" s="70">
        <v>219.57795813000001</v>
      </c>
      <c r="L83" s="71">
        <v>1.2890152667999999</v>
      </c>
      <c r="M83" s="70">
        <v>102.82363626</v>
      </c>
      <c r="N83" s="71">
        <v>0.74843052160000001</v>
      </c>
      <c r="O83" s="37" t="s">
        <v>83</v>
      </c>
      <c r="P83" s="13">
        <v>0</v>
      </c>
      <c r="Q83" s="70">
        <v>225.19350575999999</v>
      </c>
      <c r="R83" s="71">
        <v>0.3092637553</v>
      </c>
      <c r="S83" s="37" t="s">
        <v>83</v>
      </c>
      <c r="T83" s="13">
        <v>0</v>
      </c>
      <c r="U83" s="37" t="s">
        <v>83</v>
      </c>
      <c r="V83" s="13">
        <v>0</v>
      </c>
      <c r="W83" s="70">
        <v>3.9890484589000001</v>
      </c>
      <c r="X83" s="71">
        <v>3.1286655199999999E-2</v>
      </c>
      <c r="Y83" s="70">
        <v>208.72475582000001</v>
      </c>
      <c r="Z83" s="71">
        <v>3.7704060806999999</v>
      </c>
      <c r="AA83" s="37" t="s">
        <v>83</v>
      </c>
      <c r="AB83" s="13">
        <v>0</v>
      </c>
      <c r="AC83" s="70">
        <v>2.8262099E-3</v>
      </c>
      <c r="AD83" s="71">
        <v>1.74868E-5</v>
      </c>
      <c r="AE83" s="37" t="s">
        <v>83</v>
      </c>
      <c r="AF83" s="13">
        <v>0</v>
      </c>
      <c r="AG83" s="37" t="s">
        <v>83</v>
      </c>
      <c r="AH83" s="13">
        <v>0</v>
      </c>
      <c r="AI83" s="70">
        <f t="shared" si="2"/>
        <v>2.8262099E-3</v>
      </c>
      <c r="AJ83" s="71">
        <f t="shared" si="2"/>
        <v>1.74868E-5</v>
      </c>
      <c r="AK83" s="70">
        <v>234.84127602999999</v>
      </c>
      <c r="AL83" s="71">
        <v>2.6748918118999998</v>
      </c>
      <c r="AM83" s="37" t="s">
        <v>83</v>
      </c>
      <c r="AN83" s="13">
        <v>0</v>
      </c>
      <c r="AO83" s="37" t="s">
        <v>83</v>
      </c>
      <c r="AP83" s="13">
        <v>0</v>
      </c>
      <c r="AQ83" s="37" t="s">
        <v>83</v>
      </c>
      <c r="AR83" s="13">
        <v>0</v>
      </c>
      <c r="AS83" s="70">
        <v>210.20672261000001</v>
      </c>
      <c r="AT83" s="71">
        <v>5.1502669177999998</v>
      </c>
      <c r="AU83" s="70">
        <v>281.19119511999997</v>
      </c>
      <c r="AV83" s="71">
        <v>1.4820421269999999</v>
      </c>
      <c r="AW83" s="70">
        <v>105.92924005</v>
      </c>
      <c r="AX83" s="71">
        <v>0.87987854610000005</v>
      </c>
      <c r="AY83" s="70">
        <v>22.461921697000001</v>
      </c>
      <c r="AZ83" s="71">
        <v>0.15360571910000001</v>
      </c>
      <c r="BA83" s="60">
        <f t="shared" si="3"/>
        <v>152.80003337299996</v>
      </c>
      <c r="BB83" s="13">
        <f t="shared" si="3"/>
        <v>0.4485578617999999</v>
      </c>
      <c r="BC83" s="70">
        <v>6.4605980951999999</v>
      </c>
      <c r="BD83" s="13">
        <v>8.7933119999999997E-4</v>
      </c>
      <c r="BE83" s="70">
        <v>1392.3043110999999</v>
      </c>
      <c r="BF83" s="71">
        <v>6.7265163344000003</v>
      </c>
      <c r="BG83" s="71">
        <v>0.22766867969999999</v>
      </c>
      <c r="BH83" s="13">
        <v>1.16604441E-2</v>
      </c>
      <c r="BI83" s="70">
        <v>5.7773389269999997</v>
      </c>
      <c r="BJ83" s="71">
        <v>4.5029383999999999E-2</v>
      </c>
      <c r="BK83" s="70">
        <v>97.046297332999998</v>
      </c>
      <c r="BL83" s="71">
        <v>0.70340113770000001</v>
      </c>
      <c r="BM83" s="7"/>
      <c r="BN83" s="13"/>
      <c r="BO83" s="7"/>
      <c r="BP83" s="13"/>
      <c r="BQ83" s="70">
        <v>146.41988900000001</v>
      </c>
      <c r="BR83" s="71">
        <v>0.1144788598</v>
      </c>
      <c r="BS83" s="70">
        <v>78.773616763000007</v>
      </c>
      <c r="BT83" s="71">
        <v>0.1947848955</v>
      </c>
      <c r="BU83" s="7"/>
      <c r="BV83" s="13"/>
      <c r="BW83" s="7"/>
      <c r="BX83" s="13"/>
      <c r="BY83" s="7"/>
      <c r="BZ83" s="13"/>
      <c r="CA83" s="7"/>
      <c r="CB83" s="13"/>
      <c r="CC83" s="70">
        <v>2.2688136110000001</v>
      </c>
      <c r="CD83" s="71">
        <v>1.7182583500000001E-2</v>
      </c>
      <c r="CE83" s="70">
        <v>1.7202348479</v>
      </c>
      <c r="CF83" s="71">
        <v>1.41040717E-2</v>
      </c>
      <c r="CG83" s="70">
        <v>47.552241557999999</v>
      </c>
      <c r="CH83" s="71">
        <v>0.3090958305</v>
      </c>
      <c r="CI83" s="70">
        <v>161.17251426000001</v>
      </c>
      <c r="CJ83" s="71">
        <v>3.4613102502999999</v>
      </c>
      <c r="CK83" s="6"/>
      <c r="CL83" s="13"/>
      <c r="CM83" s="7"/>
      <c r="CN83" s="15"/>
      <c r="CO83" s="70">
        <v>110.05175027999999</v>
      </c>
      <c r="CP83" s="71">
        <v>2.0050073197999998</v>
      </c>
      <c r="CQ83" s="70">
        <v>100.15497234</v>
      </c>
      <c r="CR83" s="71">
        <v>3.145259598</v>
      </c>
      <c r="CS83" s="70">
        <v>645.86467901000003</v>
      </c>
      <c r="CT83" s="71">
        <v>3.2185249403</v>
      </c>
      <c r="CU83" s="70">
        <v>746.43963208000002</v>
      </c>
      <c r="CV83" s="66">
        <v>3.5079913940999998</v>
      </c>
      <c r="CW83" s="123">
        <v>5.1411601199999997E-2</v>
      </c>
      <c r="CX83" s="124">
        <v>9.3408790500000005E-2</v>
      </c>
      <c r="CY83" s="124">
        <v>0.12002086150000001</v>
      </c>
      <c r="CZ83" s="124">
        <v>0.1364461857</v>
      </c>
      <c r="DA83" s="124">
        <v>0.14775211890000001</v>
      </c>
      <c r="DB83" s="124">
        <v>0.1564927945</v>
      </c>
      <c r="DC83" s="124">
        <v>0.16350505370000001</v>
      </c>
      <c r="DD83" s="124">
        <v>0.16930117580000001</v>
      </c>
      <c r="DE83" s="124">
        <v>0.1741727938</v>
      </c>
      <c r="DF83" s="125">
        <v>0.1783663878</v>
      </c>
      <c r="DG83" s="80">
        <v>161.44108793000001</v>
      </c>
      <c r="DH83" s="13">
        <v>1.0923975274</v>
      </c>
      <c r="DI83" s="60">
        <v>101.20081853000001</v>
      </c>
      <c r="DJ83" s="13">
        <v>0.69797366559999996</v>
      </c>
      <c r="DK83" s="60">
        <v>64.300918695999997</v>
      </c>
      <c r="DL83" s="13">
        <v>0.4504868843</v>
      </c>
      <c r="DM83" s="60">
        <v>41.795886031999999</v>
      </c>
      <c r="DN83" s="13">
        <v>0.29755203000000002</v>
      </c>
      <c r="DO83" s="60">
        <v>28.027297071</v>
      </c>
      <c r="DP83" s="13">
        <v>0.203289584</v>
      </c>
      <c r="DQ83" s="60">
        <v>19.435636381999998</v>
      </c>
      <c r="DR83" s="13">
        <v>0.1441524122</v>
      </c>
      <c r="DS83" s="60">
        <v>13.940537594</v>
      </c>
      <c r="DT83" s="13">
        <v>0.1061869221</v>
      </c>
      <c r="DU83" s="60">
        <v>10.287674667999999</v>
      </c>
      <c r="DV83" s="13">
        <v>8.0805128800000001E-2</v>
      </c>
      <c r="DW83" s="60">
        <v>7.7914319267999996</v>
      </c>
      <c r="DX83" s="13">
        <v>6.3326291699999995E-2</v>
      </c>
      <c r="DY83" s="60">
        <v>6.0331259790000002</v>
      </c>
      <c r="DZ83" s="15">
        <v>5.0841116499999998E-2</v>
      </c>
    </row>
    <row r="84" spans="1:130">
      <c r="A84" s="8">
        <v>400000</v>
      </c>
      <c r="B84" s="63">
        <v>419</v>
      </c>
      <c r="C84" s="64">
        <v>5088.3067122000002</v>
      </c>
      <c r="D84" s="70">
        <v>342509.61148999998</v>
      </c>
      <c r="E84" s="70">
        <v>345.69989614000002</v>
      </c>
      <c r="F84" s="71">
        <v>0.20178035029999999</v>
      </c>
      <c r="G84" s="64">
        <v>1194.4297859000001</v>
      </c>
      <c r="H84" s="71">
        <v>6.3591828399999994E-2</v>
      </c>
      <c r="I84" s="70">
        <v>258.09871898</v>
      </c>
      <c r="J84" s="71">
        <v>1.6938121637000001</v>
      </c>
      <c r="K84" s="70">
        <v>221.02204789999999</v>
      </c>
      <c r="L84" s="71">
        <v>1.2906910596000001</v>
      </c>
      <c r="M84" s="70">
        <v>102.84990937000001</v>
      </c>
      <c r="N84" s="71">
        <v>0.74857063109999999</v>
      </c>
      <c r="O84" s="37" t="s">
        <v>83</v>
      </c>
      <c r="P84" s="13">
        <v>0</v>
      </c>
      <c r="Q84" s="70">
        <v>227.22584394</v>
      </c>
      <c r="R84" s="71">
        <v>0.3116481794</v>
      </c>
      <c r="S84" s="37" t="s">
        <v>83</v>
      </c>
      <c r="T84" s="13">
        <v>0</v>
      </c>
      <c r="U84" s="37" t="s">
        <v>83</v>
      </c>
      <c r="V84" s="13">
        <v>0</v>
      </c>
      <c r="W84" s="70">
        <v>4.0056521331999999</v>
      </c>
      <c r="X84" s="71">
        <v>3.1398855400000002E-2</v>
      </c>
      <c r="Y84" s="70">
        <v>208.91644496999999</v>
      </c>
      <c r="Z84" s="71">
        <v>3.7716300584</v>
      </c>
      <c r="AA84" s="37" t="s">
        <v>83</v>
      </c>
      <c r="AB84" s="13">
        <v>0</v>
      </c>
      <c r="AC84" s="70">
        <v>2.8656121000000001E-3</v>
      </c>
      <c r="AD84" s="71">
        <v>1.7949999999999999E-5</v>
      </c>
      <c r="AE84" s="37" t="s">
        <v>83</v>
      </c>
      <c r="AF84" s="13">
        <v>0</v>
      </c>
      <c r="AG84" s="37" t="s">
        <v>83</v>
      </c>
      <c r="AH84" s="13">
        <v>0</v>
      </c>
      <c r="AI84" s="70">
        <f t="shared" si="2"/>
        <v>2.8656121000000001E-3</v>
      </c>
      <c r="AJ84" s="71">
        <f t="shared" si="2"/>
        <v>1.7949999999999999E-5</v>
      </c>
      <c r="AK84" s="70">
        <v>234.98423041000001</v>
      </c>
      <c r="AL84" s="71">
        <v>2.6768720953999998</v>
      </c>
      <c r="AM84" s="37" t="s">
        <v>83</v>
      </c>
      <c r="AN84" s="13">
        <v>0</v>
      </c>
      <c r="AO84" s="37" t="s">
        <v>83</v>
      </c>
      <c r="AP84" s="13">
        <v>0</v>
      </c>
      <c r="AQ84" s="37" t="s">
        <v>83</v>
      </c>
      <c r="AR84" s="13">
        <v>0</v>
      </c>
      <c r="AS84" s="70">
        <v>211.62952476999999</v>
      </c>
      <c r="AT84" s="71">
        <v>5.1720203232999999</v>
      </c>
      <c r="AU84" s="70">
        <v>284.49171713999999</v>
      </c>
      <c r="AV84" s="71">
        <v>1.4873492135999999</v>
      </c>
      <c r="AW84" s="70">
        <v>106.62021439</v>
      </c>
      <c r="AX84" s="71">
        <v>0.88260330389999997</v>
      </c>
      <c r="AY84" s="70">
        <v>22.465989053000001</v>
      </c>
      <c r="AZ84" s="71">
        <v>0.15364805049999999</v>
      </c>
      <c r="BA84" s="60">
        <f t="shared" si="3"/>
        <v>155.405513697</v>
      </c>
      <c r="BB84" s="13">
        <f t="shared" si="3"/>
        <v>0.4510978591999999</v>
      </c>
      <c r="BC84" s="70">
        <v>6.9476957160000001</v>
      </c>
      <c r="BD84" s="13">
        <v>9.3799819999999996E-4</v>
      </c>
      <c r="BE84" s="70">
        <v>1419.4156127000001</v>
      </c>
      <c r="BF84" s="71">
        <v>6.7649594890999998</v>
      </c>
      <c r="BG84" s="71">
        <v>0.2355659997</v>
      </c>
      <c r="BH84" s="13">
        <v>1.4178616200000001E-2</v>
      </c>
      <c r="BI84" s="70">
        <v>5.7871000335999998</v>
      </c>
      <c r="BJ84" s="71">
        <v>4.50691649E-2</v>
      </c>
      <c r="BK84" s="70">
        <v>97.062809336000001</v>
      </c>
      <c r="BL84" s="71">
        <v>0.70350146609999997</v>
      </c>
      <c r="BM84" s="7"/>
      <c r="BN84" s="13"/>
      <c r="BO84" s="7"/>
      <c r="BP84" s="13"/>
      <c r="BQ84" s="70">
        <v>148.0316665</v>
      </c>
      <c r="BR84" s="71">
        <v>0.1154853294</v>
      </c>
      <c r="BS84" s="70">
        <v>79.194177440000004</v>
      </c>
      <c r="BT84" s="71">
        <v>0.19616284989999999</v>
      </c>
      <c r="BU84" s="7"/>
      <c r="BV84" s="13"/>
      <c r="BW84" s="7"/>
      <c r="BX84" s="13"/>
      <c r="BY84" s="7"/>
      <c r="BZ84" s="13"/>
      <c r="CA84" s="7"/>
      <c r="CB84" s="13"/>
      <c r="CC84" s="70">
        <v>2.2855550328000001</v>
      </c>
      <c r="CD84" s="71">
        <v>1.72964457E-2</v>
      </c>
      <c r="CE84" s="70">
        <v>1.7200971004000001</v>
      </c>
      <c r="CF84" s="71">
        <v>1.4102409600000001E-2</v>
      </c>
      <c r="CG84" s="70">
        <v>47.704622960000002</v>
      </c>
      <c r="CH84" s="71">
        <v>0.31015355319999999</v>
      </c>
      <c r="CI84" s="70">
        <v>161.21182200999999</v>
      </c>
      <c r="CJ84" s="71">
        <v>3.4614765051999998</v>
      </c>
      <c r="CK84" s="6"/>
      <c r="CL84" s="13"/>
      <c r="CM84" s="7"/>
      <c r="CN84" s="15"/>
      <c r="CO84" s="70">
        <v>111.15738143</v>
      </c>
      <c r="CP84" s="71">
        <v>2.0178248232999998</v>
      </c>
      <c r="CQ84" s="70">
        <v>100.47214334</v>
      </c>
      <c r="CR84" s="71">
        <v>3.1541955000000002</v>
      </c>
      <c r="CS84" s="70">
        <v>664.05774456999995</v>
      </c>
      <c r="CT84" s="71">
        <v>3.2433015474000002</v>
      </c>
      <c r="CU84" s="70">
        <v>755.35786815999995</v>
      </c>
      <c r="CV84" s="66">
        <v>3.5216579417</v>
      </c>
      <c r="CW84" s="123">
        <v>5.1614338900000001E-2</v>
      </c>
      <c r="CX84" s="124">
        <v>9.3811487099999993E-2</v>
      </c>
      <c r="CY84" s="124">
        <v>0.1206227851</v>
      </c>
      <c r="CZ84" s="124">
        <v>0.13724726349999999</v>
      </c>
      <c r="DA84" s="124">
        <v>0.1487481799</v>
      </c>
      <c r="DB84" s="124">
        <v>0.15768226809999999</v>
      </c>
      <c r="DC84" s="124">
        <v>0.1648856088</v>
      </c>
      <c r="DD84" s="124">
        <v>0.17086679869999999</v>
      </c>
      <c r="DE84" s="124">
        <v>0.17592083350000001</v>
      </c>
      <c r="DF84" s="125">
        <v>0.18029366329999999</v>
      </c>
      <c r="DG84" s="80">
        <v>161.60543888999999</v>
      </c>
      <c r="DH84" s="13">
        <v>1.0930643559</v>
      </c>
      <c r="DI84" s="60">
        <v>101.35030116</v>
      </c>
      <c r="DJ84" s="13">
        <v>0.69859896919999998</v>
      </c>
      <c r="DK84" s="60">
        <v>64.436465096000006</v>
      </c>
      <c r="DL84" s="13">
        <v>0.45105839170000001</v>
      </c>
      <c r="DM84" s="60">
        <v>41.917523594999999</v>
      </c>
      <c r="DN84" s="13">
        <v>0.2980610206</v>
      </c>
      <c r="DO84" s="60">
        <v>28.135940652999999</v>
      </c>
      <c r="DP84" s="13">
        <v>0.2037401968</v>
      </c>
      <c r="DQ84" s="60">
        <v>19.531609812999999</v>
      </c>
      <c r="DR84" s="13">
        <v>0.1445461945</v>
      </c>
      <c r="DS84" s="60">
        <v>14.025519854000001</v>
      </c>
      <c r="DT84" s="13">
        <v>0.1065329725</v>
      </c>
      <c r="DU84" s="60">
        <v>10.362513839</v>
      </c>
      <c r="DV84" s="13">
        <v>8.1109626500000004E-2</v>
      </c>
      <c r="DW84" s="60">
        <v>7.8563436473000001</v>
      </c>
      <c r="DX84" s="13">
        <v>6.3590345199999995E-2</v>
      </c>
      <c r="DY84" s="60">
        <v>6.0888003188999997</v>
      </c>
      <c r="DZ84" s="15">
        <v>5.10688631E-2</v>
      </c>
    </row>
    <row r="85" spans="1:130">
      <c r="A85" s="8">
        <v>500000</v>
      </c>
      <c r="B85" s="63">
        <v>157</v>
      </c>
      <c r="C85" s="64">
        <v>5108.0657478000003</v>
      </c>
      <c r="D85" s="70">
        <v>446089.85493999999</v>
      </c>
      <c r="E85" s="70">
        <v>346.05934939999997</v>
      </c>
      <c r="F85" s="71">
        <v>0.2018898723</v>
      </c>
      <c r="G85" s="64">
        <v>1218.6192060000001</v>
      </c>
      <c r="H85" s="71">
        <v>6.3940854500000005E-2</v>
      </c>
      <c r="I85" s="70">
        <v>258.16866920000001</v>
      </c>
      <c r="J85" s="71">
        <v>1.6940303317000001</v>
      </c>
      <c r="K85" s="70">
        <v>221.20990768999999</v>
      </c>
      <c r="L85" s="71">
        <v>1.2914418427000001</v>
      </c>
      <c r="M85" s="70">
        <v>102.85298220999999</v>
      </c>
      <c r="N85" s="71">
        <v>0.74858272479999999</v>
      </c>
      <c r="O85" s="37" t="s">
        <v>83</v>
      </c>
      <c r="P85" s="13">
        <v>0</v>
      </c>
      <c r="Q85" s="70">
        <v>228.07080801000001</v>
      </c>
      <c r="R85" s="71">
        <v>0.31259346129999999</v>
      </c>
      <c r="S85" s="37" t="s">
        <v>83</v>
      </c>
      <c r="T85" s="13">
        <v>0</v>
      </c>
      <c r="U85" s="37" t="s">
        <v>83</v>
      </c>
      <c r="V85" s="13">
        <v>0</v>
      </c>
      <c r="W85" s="70">
        <v>4.0699448899000004</v>
      </c>
      <c r="X85" s="71">
        <v>3.1465067100000001E-2</v>
      </c>
      <c r="Y85" s="70">
        <v>208.97032128000001</v>
      </c>
      <c r="Z85" s="71">
        <v>3.7718018293000002</v>
      </c>
      <c r="AA85" s="37" t="s">
        <v>83</v>
      </c>
      <c r="AB85" s="13">
        <v>0</v>
      </c>
      <c r="AC85" s="70">
        <v>2.8650883000000001E-3</v>
      </c>
      <c r="AD85" s="71">
        <v>1.7946599999999999E-5</v>
      </c>
      <c r="AE85" s="37" t="s">
        <v>83</v>
      </c>
      <c r="AF85" s="13">
        <v>0</v>
      </c>
      <c r="AG85" s="37" t="s">
        <v>83</v>
      </c>
      <c r="AH85" s="13">
        <v>0</v>
      </c>
      <c r="AI85" s="70">
        <f t="shared" si="2"/>
        <v>2.8650883000000001E-3</v>
      </c>
      <c r="AJ85" s="71">
        <f t="shared" si="2"/>
        <v>1.7946599999999999E-5</v>
      </c>
      <c r="AK85" s="70">
        <v>235.04972085</v>
      </c>
      <c r="AL85" s="71">
        <v>2.6777725374000001</v>
      </c>
      <c r="AM85" s="37" t="s">
        <v>83</v>
      </c>
      <c r="AN85" s="13">
        <v>0</v>
      </c>
      <c r="AO85" s="37" t="s">
        <v>83</v>
      </c>
      <c r="AP85" s="13">
        <v>0</v>
      </c>
      <c r="AQ85" s="37" t="s">
        <v>83</v>
      </c>
      <c r="AR85" s="13">
        <v>0</v>
      </c>
      <c r="AS85" s="70">
        <v>212.20895861</v>
      </c>
      <c r="AT85" s="71">
        <v>5.1808776945000004</v>
      </c>
      <c r="AU85" s="70">
        <v>285.85129191999999</v>
      </c>
      <c r="AV85" s="71">
        <v>1.4893682925</v>
      </c>
      <c r="AW85" s="70">
        <v>106.82816431000001</v>
      </c>
      <c r="AX85" s="71">
        <v>0.88354008429999997</v>
      </c>
      <c r="AY85" s="70">
        <v>22.468833567000001</v>
      </c>
      <c r="AZ85" s="71">
        <v>0.1536680262</v>
      </c>
      <c r="BA85" s="60">
        <f t="shared" si="3"/>
        <v>156.554294043</v>
      </c>
      <c r="BB85" s="13">
        <f t="shared" si="3"/>
        <v>0.45216018200000008</v>
      </c>
      <c r="BC85" s="70">
        <v>7.4672149782000004</v>
      </c>
      <c r="BD85" s="13">
        <v>9.8971980000000007E-4</v>
      </c>
      <c r="BE85" s="70">
        <v>1433.957662</v>
      </c>
      <c r="BF85" s="71">
        <v>6.7868731215000002</v>
      </c>
      <c r="BG85" s="71">
        <v>0.2394812281</v>
      </c>
      <c r="BH85" s="13">
        <v>1.54122501E-2</v>
      </c>
      <c r="BI85" s="70">
        <v>5.7867193370000001</v>
      </c>
      <c r="BJ85" s="71">
        <v>4.5067936400000001E-2</v>
      </c>
      <c r="BK85" s="70">
        <v>97.066262878000003</v>
      </c>
      <c r="BL85" s="71">
        <v>0.70351478840000004</v>
      </c>
      <c r="BM85" s="7"/>
      <c r="BN85" s="13"/>
      <c r="BO85" s="7"/>
      <c r="BP85" s="13"/>
      <c r="BQ85" s="70">
        <v>148.67216725</v>
      </c>
      <c r="BR85" s="71">
        <v>0.1158733329</v>
      </c>
      <c r="BS85" s="70">
        <v>79.398640757999999</v>
      </c>
      <c r="BT85" s="71">
        <v>0.19672012829999999</v>
      </c>
      <c r="BU85" s="7"/>
      <c r="BV85" s="13"/>
      <c r="BW85" s="7"/>
      <c r="BX85" s="13"/>
      <c r="BY85" s="7"/>
      <c r="BZ85" s="13"/>
      <c r="CA85" s="7"/>
      <c r="CB85" s="13"/>
      <c r="CC85" s="70">
        <v>2.3500934538</v>
      </c>
      <c r="CD85" s="71">
        <v>1.7364676400000001E-2</v>
      </c>
      <c r="CE85" s="70">
        <v>1.7198514360999999</v>
      </c>
      <c r="CF85" s="71">
        <v>1.41003907E-2</v>
      </c>
      <c r="CG85" s="70">
        <v>47.760057449999998</v>
      </c>
      <c r="CH85" s="71">
        <v>0.31044361869999998</v>
      </c>
      <c r="CI85" s="70">
        <v>161.21026383</v>
      </c>
      <c r="CJ85" s="71">
        <v>3.4613582105999998</v>
      </c>
      <c r="CK85" s="6"/>
      <c r="CL85" s="13"/>
      <c r="CM85" s="7"/>
      <c r="CN85" s="15"/>
      <c r="CO85" s="70">
        <v>111.62167251</v>
      </c>
      <c r="CP85" s="71">
        <v>2.0240690874</v>
      </c>
      <c r="CQ85" s="70">
        <v>100.58728610999999</v>
      </c>
      <c r="CR85" s="71">
        <v>3.1568086069999999</v>
      </c>
      <c r="CS85" s="70">
        <v>674.93125037000004</v>
      </c>
      <c r="CT85" s="71">
        <v>3.2593215350000002</v>
      </c>
      <c r="CU85" s="70">
        <v>759.02641168000002</v>
      </c>
      <c r="CV85" s="66">
        <v>3.5275515865</v>
      </c>
      <c r="CW85" s="123">
        <v>5.16923408E-2</v>
      </c>
      <c r="CX85" s="124">
        <v>9.3968615599999999E-2</v>
      </c>
      <c r="CY85" s="124">
        <v>0.1208593233</v>
      </c>
      <c r="CZ85" s="124">
        <v>0.13756263099999999</v>
      </c>
      <c r="DA85" s="124">
        <v>0.14913977289999999</v>
      </c>
      <c r="DB85" s="124">
        <v>0.15814798829999999</v>
      </c>
      <c r="DC85" s="124">
        <v>0.16542465170000001</v>
      </c>
      <c r="DD85" s="124">
        <v>0.17147858420000001</v>
      </c>
      <c r="DE85" s="124">
        <v>0.1766034652</v>
      </c>
      <c r="DF85" s="125">
        <v>0.18104723380000001</v>
      </c>
      <c r="DG85" s="80">
        <v>161.67238934</v>
      </c>
      <c r="DH85" s="13">
        <v>1.0932768006</v>
      </c>
      <c r="DI85" s="60">
        <v>101.41311751000001</v>
      </c>
      <c r="DJ85" s="13">
        <v>0.69879795219999996</v>
      </c>
      <c r="DK85" s="60">
        <v>64.495131565999998</v>
      </c>
      <c r="DL85" s="13">
        <v>0.45124256270000002</v>
      </c>
      <c r="DM85" s="60">
        <v>41.971276697999997</v>
      </c>
      <c r="DN85" s="13">
        <v>0.29822538119999997</v>
      </c>
      <c r="DO85" s="60">
        <v>28.184668494</v>
      </c>
      <c r="DP85" s="13">
        <v>0.20388285270000001</v>
      </c>
      <c r="DQ85" s="60">
        <v>19.575550955000001</v>
      </c>
      <c r="DR85" s="13">
        <v>0.1446680967</v>
      </c>
      <c r="DS85" s="60">
        <v>14.064941992</v>
      </c>
      <c r="DT85" s="13">
        <v>0.10663558619999999</v>
      </c>
      <c r="DU85" s="60">
        <v>10.397954957</v>
      </c>
      <c r="DV85" s="13">
        <v>8.1196473199999994E-2</v>
      </c>
      <c r="DW85" s="60">
        <v>7.8880199027</v>
      </c>
      <c r="DX85" s="13">
        <v>6.3662611399999999E-2</v>
      </c>
      <c r="DY85" s="60">
        <v>6.1168143331999998</v>
      </c>
      <c r="DZ85" s="15">
        <v>5.1126984399999999E-2</v>
      </c>
    </row>
    <row r="86" spans="1:130">
      <c r="A86" s="8">
        <v>1000000</v>
      </c>
      <c r="B86" s="63">
        <v>196</v>
      </c>
      <c r="C86" s="64">
        <v>5137.0077621999999</v>
      </c>
      <c r="D86" s="70">
        <v>639906.71843000001</v>
      </c>
      <c r="E86" s="70">
        <v>346.78488744999999</v>
      </c>
      <c r="F86" s="71">
        <v>0.2020764028</v>
      </c>
      <c r="G86" s="64">
        <v>1267.3237621000001</v>
      </c>
      <c r="H86" s="71">
        <v>6.4470757099999998E-2</v>
      </c>
      <c r="I86" s="70">
        <v>258.24739875</v>
      </c>
      <c r="J86" s="71">
        <v>1.6942853569</v>
      </c>
      <c r="K86" s="70">
        <v>221.46177791</v>
      </c>
      <c r="L86" s="71">
        <v>1.2923592545</v>
      </c>
      <c r="M86" s="70">
        <v>102.87295530999999</v>
      </c>
      <c r="N86" s="71">
        <v>0.74873100079999999</v>
      </c>
      <c r="O86" s="37" t="s">
        <v>83</v>
      </c>
      <c r="P86" s="13">
        <v>0</v>
      </c>
      <c r="Q86" s="70">
        <v>229.01121302999999</v>
      </c>
      <c r="R86" s="71">
        <v>0.31357272930000002</v>
      </c>
      <c r="S86" s="37" t="s">
        <v>83</v>
      </c>
      <c r="T86" s="13">
        <v>0</v>
      </c>
      <c r="U86" s="37" t="s">
        <v>83</v>
      </c>
      <c r="V86" s="13">
        <v>0</v>
      </c>
      <c r="W86" s="70">
        <v>4.1279722550000004</v>
      </c>
      <c r="X86" s="71">
        <v>3.17054908E-2</v>
      </c>
      <c r="Y86" s="70">
        <v>209.57648825999999</v>
      </c>
      <c r="Z86" s="71">
        <v>3.7725141030999998</v>
      </c>
      <c r="AA86" s="37" t="s">
        <v>83</v>
      </c>
      <c r="AB86" s="13">
        <v>0</v>
      </c>
      <c r="AC86" s="70">
        <v>2.8640056E-3</v>
      </c>
      <c r="AD86" s="71">
        <v>1.7939800000000001E-5</v>
      </c>
      <c r="AE86" s="37" t="s">
        <v>83</v>
      </c>
      <c r="AF86" s="13">
        <v>0</v>
      </c>
      <c r="AG86" s="37" t="s">
        <v>83</v>
      </c>
      <c r="AH86" s="13">
        <v>0</v>
      </c>
      <c r="AI86" s="70">
        <f t="shared" si="2"/>
        <v>2.8640056E-3</v>
      </c>
      <c r="AJ86" s="71">
        <f t="shared" si="2"/>
        <v>1.7939800000000001E-5</v>
      </c>
      <c r="AK86" s="70">
        <v>235.13657975999999</v>
      </c>
      <c r="AL86" s="71">
        <v>2.6792053695</v>
      </c>
      <c r="AM86" s="37" t="s">
        <v>83</v>
      </c>
      <c r="AN86" s="13">
        <v>0</v>
      </c>
      <c r="AO86" s="37" t="s">
        <v>83</v>
      </c>
      <c r="AP86" s="13">
        <v>0</v>
      </c>
      <c r="AQ86" s="37" t="s">
        <v>83</v>
      </c>
      <c r="AR86" s="13">
        <v>0</v>
      </c>
      <c r="AS86" s="70">
        <v>213.29532569</v>
      </c>
      <c r="AT86" s="71">
        <v>5.1951837766000004</v>
      </c>
      <c r="AU86" s="70">
        <v>287.27735831000001</v>
      </c>
      <c r="AV86" s="71">
        <v>1.4918818615</v>
      </c>
      <c r="AW86" s="70">
        <v>107.12583004</v>
      </c>
      <c r="AX86" s="71">
        <v>0.88486992590000002</v>
      </c>
      <c r="AY86" s="70">
        <v>22.477164423000001</v>
      </c>
      <c r="AZ86" s="71">
        <v>0.1537170702</v>
      </c>
      <c r="BA86" s="60">
        <f t="shared" si="3"/>
        <v>157.67436384700002</v>
      </c>
      <c r="BB86" s="13">
        <f t="shared" si="3"/>
        <v>0.45329486539999997</v>
      </c>
      <c r="BC86" s="70">
        <v>8.0529050506999997</v>
      </c>
      <c r="BD86" s="13">
        <v>1.0430333E-3</v>
      </c>
      <c r="BE86" s="70">
        <v>1463.6227148</v>
      </c>
      <c r="BF86" s="71">
        <v>6.8123087315999999</v>
      </c>
      <c r="BG86" s="71">
        <v>0.24711365220000001</v>
      </c>
      <c r="BH86" s="13">
        <v>1.6889384399999999E-2</v>
      </c>
      <c r="BI86" s="70">
        <v>5.7876065924000004</v>
      </c>
      <c r="BJ86" s="71">
        <v>4.5078714700000001E-2</v>
      </c>
      <c r="BK86" s="70">
        <v>97.085348715999999</v>
      </c>
      <c r="BL86" s="71">
        <v>0.70365228599999996</v>
      </c>
      <c r="BM86" s="7"/>
      <c r="BN86" s="13"/>
      <c r="BO86" s="7"/>
      <c r="BP86" s="13"/>
      <c r="BQ86" s="70">
        <v>149.42800933000001</v>
      </c>
      <c r="BR86" s="71">
        <v>0.11627289339999999</v>
      </c>
      <c r="BS86" s="70">
        <v>79.583203703999999</v>
      </c>
      <c r="BT86" s="71">
        <v>0.1972998359</v>
      </c>
      <c r="BU86" s="7"/>
      <c r="BV86" s="13"/>
      <c r="BW86" s="7"/>
      <c r="BX86" s="13"/>
      <c r="BY86" s="7"/>
      <c r="BZ86" s="13"/>
      <c r="CA86" s="7"/>
      <c r="CB86" s="13"/>
      <c r="CC86" s="70">
        <v>2.4085972327</v>
      </c>
      <c r="CD86" s="71">
        <v>1.7609023200000001E-2</v>
      </c>
      <c r="CE86" s="70">
        <v>1.7193750222999999</v>
      </c>
      <c r="CF86" s="71">
        <v>1.4096467499999999E-2</v>
      </c>
      <c r="CG86" s="70">
        <v>48.348917843000002</v>
      </c>
      <c r="CH86" s="71">
        <v>0.31106565730000002</v>
      </c>
      <c r="CI86" s="70">
        <v>161.22757042000001</v>
      </c>
      <c r="CJ86" s="71">
        <v>3.4614484457999999</v>
      </c>
      <c r="CK86" s="6"/>
      <c r="CL86" s="13"/>
      <c r="CM86" s="7"/>
      <c r="CN86" s="15"/>
      <c r="CO86" s="70">
        <v>112.35354355</v>
      </c>
      <c r="CP86" s="71">
        <v>2.0326138767000002</v>
      </c>
      <c r="CQ86" s="70">
        <v>100.94178214</v>
      </c>
      <c r="CR86" s="71">
        <v>3.1625698999999998</v>
      </c>
      <c r="CS86" s="70">
        <v>692.92312723999999</v>
      </c>
      <c r="CT86" s="71">
        <v>3.2752978555999999</v>
      </c>
      <c r="CU86" s="70">
        <v>770.69958757999996</v>
      </c>
      <c r="CV86" s="66">
        <v>3.5370108760000001</v>
      </c>
      <c r="CW86" s="123">
        <v>5.1796163899999997E-2</v>
      </c>
      <c r="CX86" s="124">
        <v>9.41764816E-2</v>
      </c>
      <c r="CY86" s="124">
        <v>0.1211701963</v>
      </c>
      <c r="CZ86" s="124">
        <v>0.13797590239999999</v>
      </c>
      <c r="DA86" s="124">
        <v>0.14965398469999999</v>
      </c>
      <c r="DB86" s="124">
        <v>0.15876286780000001</v>
      </c>
      <c r="DC86" s="124">
        <v>0.16614045599999999</v>
      </c>
      <c r="DD86" s="124">
        <v>0.1722938057</v>
      </c>
      <c r="DE86" s="124">
        <v>0.17751824190000001</v>
      </c>
      <c r="DF86" s="125">
        <v>0.1820604774</v>
      </c>
      <c r="DG86" s="80">
        <v>161.74488009999999</v>
      </c>
      <c r="DH86" s="13">
        <v>1.0935220816</v>
      </c>
      <c r="DI86" s="60">
        <v>101.47664355000001</v>
      </c>
      <c r="DJ86" s="13">
        <v>0.69901625190000005</v>
      </c>
      <c r="DK86" s="60">
        <v>64.550220847000006</v>
      </c>
      <c r="DL86" s="13">
        <v>0.45143244179999997</v>
      </c>
      <c r="DM86" s="60">
        <v>42.019246813999999</v>
      </c>
      <c r="DN86" s="13">
        <v>0.29839319980000001</v>
      </c>
      <c r="DO86" s="60">
        <v>28.22501458</v>
      </c>
      <c r="DP86" s="13">
        <v>0.2040252051</v>
      </c>
      <c r="DQ86" s="60">
        <v>19.608933184000001</v>
      </c>
      <c r="DR86" s="13">
        <v>0.14478783109999999</v>
      </c>
      <c r="DS86" s="60">
        <v>14.092291858999999</v>
      </c>
      <c r="DT86" s="13">
        <v>0.10673751369999999</v>
      </c>
      <c r="DU86" s="60">
        <v>10.419770463000001</v>
      </c>
      <c r="DV86" s="13">
        <v>8.1283001899999999E-2</v>
      </c>
      <c r="DW86" s="60">
        <v>7.9047564815999998</v>
      </c>
      <c r="DX86" s="13">
        <v>6.3736713599999995E-2</v>
      </c>
      <c r="DY86" s="60">
        <v>6.1286621352999999</v>
      </c>
      <c r="DZ86" s="15">
        <v>5.1190347099999998E-2</v>
      </c>
    </row>
    <row r="87" spans="1:130">
      <c r="A87" s="8">
        <v>2000000</v>
      </c>
      <c r="B87" s="63">
        <v>29</v>
      </c>
      <c r="C87" s="64">
        <v>5143.4139538999998</v>
      </c>
      <c r="D87" s="70">
        <v>1282847.9720999999</v>
      </c>
      <c r="E87" s="70">
        <v>346.84269468000002</v>
      </c>
      <c r="F87" s="71">
        <v>0.2020868338</v>
      </c>
      <c r="G87" s="64">
        <v>1284.8314665</v>
      </c>
      <c r="H87" s="71">
        <v>6.4569846799999997E-2</v>
      </c>
      <c r="I87" s="70">
        <v>258.25095654</v>
      </c>
      <c r="J87" s="71">
        <v>1.6942929427</v>
      </c>
      <c r="K87" s="70">
        <v>221.47592205000001</v>
      </c>
      <c r="L87" s="71">
        <v>1.2924276709</v>
      </c>
      <c r="M87" s="70">
        <v>102.87245236</v>
      </c>
      <c r="N87" s="71">
        <v>0.74872406960000004</v>
      </c>
      <c r="O87" s="37" t="s">
        <v>83</v>
      </c>
      <c r="P87" s="13">
        <v>0</v>
      </c>
      <c r="Q87" s="70">
        <v>229.09258582999999</v>
      </c>
      <c r="R87" s="71">
        <v>0.3136389477</v>
      </c>
      <c r="S87" s="37" t="s">
        <v>83</v>
      </c>
      <c r="T87" s="13">
        <v>0</v>
      </c>
      <c r="U87" s="37" t="s">
        <v>83</v>
      </c>
      <c r="V87" s="13">
        <v>0</v>
      </c>
      <c r="W87" s="70">
        <v>4.1277262981999998</v>
      </c>
      <c r="X87" s="71">
        <v>3.1703512699999999E-2</v>
      </c>
      <c r="Y87" s="70">
        <v>209.57402149000001</v>
      </c>
      <c r="Z87" s="71">
        <v>3.7724687480000001</v>
      </c>
      <c r="AA87" s="37" t="s">
        <v>83</v>
      </c>
      <c r="AB87" s="13">
        <v>0</v>
      </c>
      <c r="AC87" s="70">
        <v>2.8637273E-3</v>
      </c>
      <c r="AD87" s="71">
        <v>1.79381E-5</v>
      </c>
      <c r="AE87" s="37" t="s">
        <v>83</v>
      </c>
      <c r="AF87" s="13">
        <v>0</v>
      </c>
      <c r="AG87" s="37" t="s">
        <v>83</v>
      </c>
      <c r="AH87" s="13">
        <v>0</v>
      </c>
      <c r="AI87" s="70">
        <f t="shared" si="2"/>
        <v>2.8637273E-3</v>
      </c>
      <c r="AJ87" s="71">
        <f t="shared" si="2"/>
        <v>1.79381E-5</v>
      </c>
      <c r="AK87" s="70">
        <v>235.14550729999999</v>
      </c>
      <c r="AL87" s="71">
        <v>2.6793157294999999</v>
      </c>
      <c r="AM87" s="37" t="s">
        <v>83</v>
      </c>
      <c r="AN87" s="13">
        <v>0</v>
      </c>
      <c r="AO87" s="37" t="s">
        <v>83</v>
      </c>
      <c r="AP87" s="13">
        <v>0</v>
      </c>
      <c r="AQ87" s="37" t="s">
        <v>83</v>
      </c>
      <c r="AR87" s="13">
        <v>0</v>
      </c>
      <c r="AS87" s="70">
        <v>213.38271141999999</v>
      </c>
      <c r="AT87" s="71">
        <v>5.1963249077000002</v>
      </c>
      <c r="AU87" s="70">
        <v>287.3020052</v>
      </c>
      <c r="AV87" s="71">
        <v>1.4920114209999999</v>
      </c>
      <c r="AW87" s="70">
        <v>107.13599176</v>
      </c>
      <c r="AX87" s="71">
        <v>0.8849513389</v>
      </c>
      <c r="AY87" s="70">
        <v>22.477565183999999</v>
      </c>
      <c r="AZ87" s="71">
        <v>0.15371901039999999</v>
      </c>
      <c r="BA87" s="60">
        <f t="shared" si="3"/>
        <v>157.68844825600002</v>
      </c>
      <c r="BB87" s="13">
        <f t="shared" si="3"/>
        <v>0.45334107169999993</v>
      </c>
      <c r="BC87" s="70">
        <v>8.1271020273999994</v>
      </c>
      <c r="BD87" s="13">
        <v>1.0543034000000001E-3</v>
      </c>
      <c r="BE87" s="70">
        <v>1468.7169945999999</v>
      </c>
      <c r="BF87" s="71">
        <v>6.8138633697</v>
      </c>
      <c r="BG87" s="71">
        <v>0.24905959750000001</v>
      </c>
      <c r="BH87" s="13">
        <v>1.7084639799999999E-2</v>
      </c>
      <c r="BI87" s="70">
        <v>5.7875320185000003</v>
      </c>
      <c r="BJ87" s="71">
        <v>4.50781003E-2</v>
      </c>
      <c r="BK87" s="70">
        <v>97.084920342000004</v>
      </c>
      <c r="BL87" s="71">
        <v>0.70364596930000001</v>
      </c>
      <c r="BM87" s="7"/>
      <c r="BN87" s="13"/>
      <c r="BO87" s="7"/>
      <c r="BP87" s="13"/>
      <c r="BQ87" s="70">
        <v>149.48014663000001</v>
      </c>
      <c r="BR87" s="71">
        <v>0.1162961265</v>
      </c>
      <c r="BS87" s="70">
        <v>79.612439191999997</v>
      </c>
      <c r="BT87" s="71">
        <v>0.19734282119999999</v>
      </c>
      <c r="BU87" s="7"/>
      <c r="BV87" s="13"/>
      <c r="BW87" s="7"/>
      <c r="BX87" s="13"/>
      <c r="BY87" s="7"/>
      <c r="BZ87" s="13"/>
      <c r="CA87" s="7"/>
      <c r="CB87" s="13"/>
      <c r="CC87" s="70">
        <v>2.4084703108999999</v>
      </c>
      <c r="CD87" s="71">
        <v>1.7608026799999999E-2</v>
      </c>
      <c r="CE87" s="70">
        <v>1.7192559873</v>
      </c>
      <c r="CF87" s="71">
        <v>1.4095485899999999E-2</v>
      </c>
      <c r="CG87" s="70">
        <v>48.348241731999998</v>
      </c>
      <c r="CH87" s="71">
        <v>0.31106158820000002</v>
      </c>
      <c r="CI87" s="70">
        <v>161.22577974999999</v>
      </c>
      <c r="CJ87" s="71">
        <v>3.4614071597999998</v>
      </c>
      <c r="CK87" s="6"/>
      <c r="CL87" s="13"/>
      <c r="CM87" s="7"/>
      <c r="CN87" s="15"/>
      <c r="CO87" s="70">
        <v>112.3962765</v>
      </c>
      <c r="CP87" s="71">
        <v>2.0331976553</v>
      </c>
      <c r="CQ87" s="70">
        <v>100.98643491999999</v>
      </c>
      <c r="CR87" s="71">
        <v>3.1631272524999998</v>
      </c>
      <c r="CS87" s="70">
        <v>694.76565502999995</v>
      </c>
      <c r="CT87" s="71">
        <v>3.2762366781000001</v>
      </c>
      <c r="CU87" s="70">
        <v>773.95133954999994</v>
      </c>
      <c r="CV87" s="66">
        <v>3.5376266916999999</v>
      </c>
      <c r="CW87" s="123">
        <v>5.1810674000000001E-2</v>
      </c>
      <c r="CX87" s="124">
        <v>9.4205723300000002E-2</v>
      </c>
      <c r="CY87" s="124">
        <v>0.1212141377</v>
      </c>
      <c r="CZ87" s="124">
        <v>0.13803480030000001</v>
      </c>
      <c r="DA87" s="124">
        <v>0.1497272227</v>
      </c>
      <c r="DB87" s="124">
        <v>0.15885049809999999</v>
      </c>
      <c r="DC87" s="124">
        <v>0.16624251549999999</v>
      </c>
      <c r="DD87" s="124">
        <v>0.1724103209</v>
      </c>
      <c r="DE87" s="124">
        <v>0.17764923260000001</v>
      </c>
      <c r="DF87" s="125">
        <v>0.18220595840000001</v>
      </c>
      <c r="DG87" s="80">
        <v>161.74826318000001</v>
      </c>
      <c r="DH87" s="13">
        <v>1.0935314603999999</v>
      </c>
      <c r="DI87" s="60">
        <v>101.47981022</v>
      </c>
      <c r="DJ87" s="13">
        <v>0.69902648899999997</v>
      </c>
      <c r="DK87" s="60">
        <v>64.553003931999996</v>
      </c>
      <c r="DL87" s="13">
        <v>0.45144267399999999</v>
      </c>
      <c r="DM87" s="60">
        <v>42.02184244</v>
      </c>
      <c r="DN87" s="13">
        <v>0.29840349849999998</v>
      </c>
      <c r="DO87" s="60">
        <v>28.227483975999998</v>
      </c>
      <c r="DP87" s="13">
        <v>0.2040354254</v>
      </c>
      <c r="DQ87" s="60">
        <v>19.611163024</v>
      </c>
      <c r="DR87" s="13">
        <v>0.14479718790000001</v>
      </c>
      <c r="DS87" s="60">
        <v>14.094305052999999</v>
      </c>
      <c r="DT87" s="13">
        <v>0.10674597969999999</v>
      </c>
      <c r="DU87" s="60">
        <v>10.421523729</v>
      </c>
      <c r="DV87" s="13">
        <v>8.12902712E-2</v>
      </c>
      <c r="DW87" s="60">
        <v>7.9062217154000001</v>
      </c>
      <c r="DX87" s="13">
        <v>6.3742588000000003E-2</v>
      </c>
      <c r="DY87" s="60">
        <v>6.1298209946000002</v>
      </c>
      <c r="DZ87" s="15">
        <v>5.1194698300000001E-2</v>
      </c>
    </row>
    <row r="88" spans="1:130">
      <c r="A88" s="20" t="s">
        <v>17</v>
      </c>
      <c r="B88" s="72">
        <v>2</v>
      </c>
      <c r="C88" s="65">
        <v>5144.0640357000002</v>
      </c>
      <c r="D88" s="73">
        <v>2569044.1008000001</v>
      </c>
      <c r="E88" s="73">
        <v>346.85046297999997</v>
      </c>
      <c r="F88" s="74">
        <v>0.20208875300000001</v>
      </c>
      <c r="G88" s="65">
        <v>1287.5356022000001</v>
      </c>
      <c r="H88" s="74">
        <v>6.4580679599999996E-2</v>
      </c>
      <c r="I88" s="73">
        <v>258.2506199</v>
      </c>
      <c r="J88" s="74">
        <v>1.6942907372</v>
      </c>
      <c r="K88" s="73">
        <v>221.47629931</v>
      </c>
      <c r="L88" s="74">
        <v>1.2924295577</v>
      </c>
      <c r="M88" s="73">
        <v>102.87233591</v>
      </c>
      <c r="N88" s="74">
        <v>0.74872321050000001</v>
      </c>
      <c r="O88" s="38" t="s">
        <v>83</v>
      </c>
      <c r="P88" s="14">
        <v>0</v>
      </c>
      <c r="Q88" s="73">
        <v>229.09403287000001</v>
      </c>
      <c r="R88" s="74">
        <v>0.31364045429999998</v>
      </c>
      <c r="S88" s="38" t="s">
        <v>83</v>
      </c>
      <c r="T88" s="14">
        <v>0</v>
      </c>
      <c r="U88" s="38" t="s">
        <v>83</v>
      </c>
      <c r="V88" s="14">
        <v>0</v>
      </c>
      <c r="W88" s="73">
        <v>4.1277235477999996</v>
      </c>
      <c r="X88" s="74">
        <v>3.1703497499999997E-2</v>
      </c>
      <c r="Y88" s="73">
        <v>209.57372601</v>
      </c>
      <c r="Z88" s="74">
        <v>3.7724633824999998</v>
      </c>
      <c r="AA88" s="38" t="s">
        <v>83</v>
      </c>
      <c r="AB88" s="14">
        <v>0</v>
      </c>
      <c r="AC88" s="73">
        <v>2.8637273E-3</v>
      </c>
      <c r="AD88" s="74">
        <v>1.79381E-5</v>
      </c>
      <c r="AE88" s="38" t="s">
        <v>83</v>
      </c>
      <c r="AF88" s="14">
        <v>0</v>
      </c>
      <c r="AG88" s="38" t="s">
        <v>83</v>
      </c>
      <c r="AH88" s="14">
        <v>0</v>
      </c>
      <c r="AI88" s="73">
        <f t="shared" si="2"/>
        <v>2.8637273E-3</v>
      </c>
      <c r="AJ88" s="74">
        <f t="shared" si="2"/>
        <v>1.79381E-5</v>
      </c>
      <c r="AK88" s="73">
        <v>235.14939441999999</v>
      </c>
      <c r="AL88" s="74">
        <v>2.6793537397999998</v>
      </c>
      <c r="AM88" s="38" t="s">
        <v>83</v>
      </c>
      <c r="AN88" s="14">
        <v>0</v>
      </c>
      <c r="AO88" s="38" t="s">
        <v>83</v>
      </c>
      <c r="AP88" s="14">
        <v>0</v>
      </c>
      <c r="AQ88" s="38" t="s">
        <v>83</v>
      </c>
      <c r="AR88" s="14">
        <v>0</v>
      </c>
      <c r="AS88" s="73">
        <v>213.42160411</v>
      </c>
      <c r="AT88" s="74">
        <v>5.1968830124999998</v>
      </c>
      <c r="AU88" s="73">
        <v>287.30934259000003</v>
      </c>
      <c r="AV88" s="74">
        <v>1.4920263883</v>
      </c>
      <c r="AW88" s="73">
        <v>107.13727487</v>
      </c>
      <c r="AX88" s="74">
        <v>0.88495881180000002</v>
      </c>
      <c r="AY88" s="73">
        <v>22.477512275999999</v>
      </c>
      <c r="AZ88" s="74">
        <v>0.15371869599999999</v>
      </c>
      <c r="BA88" s="61">
        <f t="shared" si="3"/>
        <v>157.69455544400003</v>
      </c>
      <c r="BB88" s="14">
        <f t="shared" si="3"/>
        <v>0.45334888049999988</v>
      </c>
      <c r="BC88" s="73">
        <v>8.1270823502000002</v>
      </c>
      <c r="BD88" s="14">
        <v>1.0543010999999999E-3</v>
      </c>
      <c r="BE88" s="73">
        <v>1468.8729458</v>
      </c>
      <c r="BF88" s="74">
        <v>6.8140530734000002</v>
      </c>
      <c r="BG88" s="74">
        <v>0.24919649890000001</v>
      </c>
      <c r="BH88" s="14">
        <v>1.7084605199999998E-2</v>
      </c>
      <c r="BI88" s="73">
        <v>5.7875252903999996</v>
      </c>
      <c r="BJ88" s="74">
        <v>4.5078048699999998E-2</v>
      </c>
      <c r="BK88" s="73">
        <v>97.084810617000002</v>
      </c>
      <c r="BL88" s="74">
        <v>0.70364516180000003</v>
      </c>
      <c r="BM88" s="77"/>
      <c r="BN88" s="14"/>
      <c r="BO88" s="77"/>
      <c r="BP88" s="14"/>
      <c r="BQ88" s="73">
        <v>149.48157214</v>
      </c>
      <c r="BR88" s="74">
        <v>0.116296944</v>
      </c>
      <c r="BS88" s="73">
        <v>79.612460729999995</v>
      </c>
      <c r="BT88" s="74">
        <v>0.1973435103</v>
      </c>
      <c r="BU88" s="77"/>
      <c r="BV88" s="14"/>
      <c r="BW88" s="77"/>
      <c r="BX88" s="14"/>
      <c r="BY88" s="77"/>
      <c r="BZ88" s="14"/>
      <c r="CA88" s="77"/>
      <c r="CB88" s="14"/>
      <c r="CC88" s="73">
        <v>2.4084677267000001</v>
      </c>
      <c r="CD88" s="74">
        <v>1.76080131E-2</v>
      </c>
      <c r="CE88" s="73">
        <v>1.7192558211</v>
      </c>
      <c r="CF88" s="74">
        <v>1.40954844E-2</v>
      </c>
      <c r="CG88" s="73">
        <v>48.348170854000003</v>
      </c>
      <c r="CH88" s="74">
        <v>0.31106112219999998</v>
      </c>
      <c r="CI88" s="73">
        <v>161.22555516</v>
      </c>
      <c r="CJ88" s="74">
        <v>3.4614022602999999</v>
      </c>
      <c r="CK88" s="76"/>
      <c r="CL88" s="14"/>
      <c r="CM88" s="77"/>
      <c r="CN88" s="16"/>
      <c r="CO88" s="73">
        <v>112.43222480999999</v>
      </c>
      <c r="CP88" s="74">
        <v>2.0337325233999999</v>
      </c>
      <c r="CQ88" s="73">
        <v>100.9893793</v>
      </c>
      <c r="CR88" s="74">
        <v>3.1631504891</v>
      </c>
      <c r="CS88" s="73">
        <v>694.87685622000004</v>
      </c>
      <c r="CT88" s="74">
        <v>3.2763831374999999</v>
      </c>
      <c r="CU88" s="73">
        <v>773.99608961000001</v>
      </c>
      <c r="CV88" s="67">
        <v>3.5376699358999999</v>
      </c>
      <c r="CW88" s="126">
        <v>5.18117139E-2</v>
      </c>
      <c r="CX88" s="127">
        <v>9.4207818799999996E-2</v>
      </c>
      <c r="CY88" s="127">
        <v>0.12121732</v>
      </c>
      <c r="CZ88" s="127">
        <v>0.13803909180000001</v>
      </c>
      <c r="DA88" s="127">
        <v>0.14973263419999999</v>
      </c>
      <c r="DB88" s="127">
        <v>0.15885703470000001</v>
      </c>
      <c r="DC88" s="127">
        <v>0.16625018059999999</v>
      </c>
      <c r="DD88" s="127">
        <v>0.17241911679999999</v>
      </c>
      <c r="DE88" s="127">
        <v>0.17765916130000001</v>
      </c>
      <c r="DF88" s="128">
        <v>0.18221702100000001</v>
      </c>
      <c r="DG88" s="129">
        <v>161.74804517000001</v>
      </c>
      <c r="DH88" s="14">
        <v>1.0935300023000001</v>
      </c>
      <c r="DI88" s="61">
        <v>101.47967180000001</v>
      </c>
      <c r="DJ88" s="14">
        <v>0.69902555180000003</v>
      </c>
      <c r="DK88" s="61">
        <v>64.552915811000005</v>
      </c>
      <c r="DL88" s="14">
        <v>0.45144207219999999</v>
      </c>
      <c r="DM88" s="61">
        <v>42.021785252999997</v>
      </c>
      <c r="DN88" s="14">
        <v>0.29840310469999998</v>
      </c>
      <c r="DO88" s="61">
        <v>28.227445503999999</v>
      </c>
      <c r="DP88" s="14">
        <v>0.2040351581</v>
      </c>
      <c r="DQ88" s="61">
        <v>19.611136147</v>
      </c>
      <c r="DR88" s="14">
        <v>0.14479699900000001</v>
      </c>
      <c r="DS88" s="61">
        <v>14.094285534000001</v>
      </c>
      <c r="DT88" s="14">
        <v>0.10674584030000001</v>
      </c>
      <c r="DU88" s="61">
        <v>10.421509131000001</v>
      </c>
      <c r="DV88" s="14">
        <v>8.1290164799999995E-2</v>
      </c>
      <c r="DW88" s="61">
        <v>7.9062104979000001</v>
      </c>
      <c r="DX88" s="14">
        <v>6.3742504199999994E-2</v>
      </c>
      <c r="DY88" s="61">
        <v>6.1298121826000003</v>
      </c>
      <c r="DZ88" s="16">
        <v>5.1194630499999998E-2</v>
      </c>
    </row>
    <row r="89" spans="1:130">
      <c r="G89" s="62"/>
    </row>
  </sheetData>
  <pageMargins left="0.7" right="0.7" top="0.75" bottom="0.75" header="0.3" footer="0.3"/>
  <pageSetup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DZ88"/>
  <sheetViews>
    <sheetView workbookViewId="0">
      <pane xSplit="4" ySplit="4" topLeftCell="E5" activePane="bottomRight" state="frozen"/>
      <selection pane="topRight"/>
      <selection pane="bottomLeft"/>
      <selection pane="bottomRight" activeCell="E5" sqref="E5"/>
    </sheetView>
  </sheetViews>
  <sheetFormatPr defaultColWidth="8.85546875" defaultRowHeight="15"/>
  <cols>
    <col min="1" max="2" width="12.42578125" style="68" customWidth="1"/>
    <col min="3" max="3" width="12.42578125" style="62" customWidth="1"/>
    <col min="4" max="4" width="15.140625" style="68" customWidth="1"/>
    <col min="5" max="10" width="12.42578125" style="68" customWidth="1"/>
    <col min="11" max="11" width="12.140625" style="68" customWidth="1"/>
    <col min="12" max="13" width="12.42578125" style="68" customWidth="1"/>
    <col min="14" max="14" width="13.85546875" style="68" bestFit="1" customWidth="1"/>
    <col min="15" max="16" width="12.42578125" style="68" hidden="1" customWidth="1"/>
    <col min="17" max="18" width="12.42578125" style="68" customWidth="1"/>
    <col min="19" max="22" width="12.42578125" style="68" hidden="1" customWidth="1"/>
    <col min="23" max="26" width="12.42578125" style="68" customWidth="1"/>
    <col min="27" max="28" width="12.42578125" style="68" hidden="1" customWidth="1"/>
    <col min="29" max="30" width="12.42578125" style="68" customWidth="1"/>
    <col min="31" max="34" width="12.42578125" style="68" hidden="1" customWidth="1"/>
    <col min="35" max="35" width="12.42578125" style="68" customWidth="1"/>
    <col min="36" max="38" width="12.140625" style="68" customWidth="1"/>
    <col min="39" max="44" width="12.140625" style="68" hidden="1" customWidth="1"/>
    <col min="45" max="55" width="12.140625" style="68" customWidth="1"/>
    <col min="56" max="60" width="12.42578125" style="68" customWidth="1"/>
    <col min="61" max="62" width="12.85546875" style="68" customWidth="1"/>
    <col min="63" max="64" width="13" style="68" customWidth="1"/>
    <col min="65" max="68" width="13" style="68" hidden="1" customWidth="1"/>
    <col min="69" max="72" width="13" style="68" customWidth="1"/>
    <col min="73" max="80" width="13" style="68" hidden="1" customWidth="1"/>
    <col min="81" max="88" width="13" style="68" customWidth="1"/>
    <col min="89" max="92" width="13" style="68" hidden="1" customWidth="1"/>
    <col min="93" max="100" width="13" style="68" customWidth="1"/>
    <col min="101" max="16384" width="8.85546875" style="68"/>
  </cols>
  <sheetData>
    <row r="1" spans="1:130">
      <c r="A1" s="69" t="s">
        <v>136</v>
      </c>
    </row>
    <row r="2" spans="1:130">
      <c r="A2" s="69" t="s">
        <v>18</v>
      </c>
    </row>
    <row r="3" spans="1:130">
      <c r="A3" s="69"/>
      <c r="B3" s="69"/>
      <c r="C3" s="22"/>
      <c r="D3" s="69"/>
      <c r="E3" s="69"/>
      <c r="F3" s="22"/>
      <c r="G3" s="69"/>
      <c r="H3" s="69"/>
      <c r="I3" s="22"/>
      <c r="J3" s="69"/>
      <c r="K3" s="69"/>
      <c r="L3" s="22"/>
      <c r="M3" s="69"/>
      <c r="N3" s="69"/>
      <c r="O3" s="22"/>
      <c r="P3" s="69"/>
      <c r="Q3" s="69"/>
      <c r="R3" s="22"/>
      <c r="S3" s="69"/>
      <c r="T3" s="69"/>
      <c r="U3" s="22"/>
      <c r="V3" s="69"/>
      <c r="W3" s="69"/>
      <c r="X3" s="22"/>
      <c r="Y3" s="69"/>
      <c r="Z3" s="69"/>
      <c r="AA3" s="22"/>
      <c r="AB3" s="69"/>
      <c r="AC3" s="69"/>
      <c r="AD3" s="22"/>
      <c r="AE3" s="69"/>
      <c r="AF3" s="69"/>
      <c r="AG3" s="22"/>
      <c r="AH3" s="69"/>
      <c r="AI3" s="69"/>
      <c r="AJ3" s="22"/>
      <c r="AK3" s="69"/>
      <c r="AL3" s="69"/>
      <c r="AM3" s="22"/>
      <c r="AN3" s="69"/>
      <c r="AO3" s="69"/>
      <c r="AP3" s="22"/>
      <c r="AQ3" s="69"/>
      <c r="AR3" s="69"/>
      <c r="AS3" s="22"/>
      <c r="AT3" s="69"/>
      <c r="AU3" s="69"/>
      <c r="AV3" s="22"/>
      <c r="AW3" s="69"/>
      <c r="AX3" s="69"/>
      <c r="AY3" s="22"/>
      <c r="AZ3" s="69"/>
      <c r="BA3" s="69"/>
      <c r="BB3" s="22"/>
      <c r="BC3" s="69"/>
      <c r="BD3" s="69"/>
      <c r="BE3" s="22"/>
      <c r="BF3" s="69"/>
      <c r="BG3" s="69"/>
      <c r="BH3" s="22"/>
      <c r="BI3" s="69"/>
      <c r="BJ3" s="69"/>
      <c r="BK3" s="22"/>
      <c r="BL3" s="69"/>
      <c r="BM3" s="69"/>
      <c r="BN3" s="22"/>
      <c r="BO3" s="69"/>
      <c r="BP3" s="69"/>
      <c r="BQ3" s="22"/>
      <c r="BR3" s="69"/>
      <c r="BS3" s="69"/>
      <c r="BT3" s="22"/>
      <c r="BU3" s="69"/>
      <c r="BV3" s="69"/>
      <c r="BW3" s="22"/>
      <c r="BX3" s="69"/>
      <c r="BY3" s="69"/>
      <c r="BZ3" s="22"/>
      <c r="CA3" s="69"/>
      <c r="CB3" s="69"/>
      <c r="CC3" s="22"/>
      <c r="CD3" s="69"/>
      <c r="CE3" s="69"/>
      <c r="CF3" s="22"/>
      <c r="CG3" s="69"/>
      <c r="CH3" s="69"/>
      <c r="CI3" s="22"/>
      <c r="CJ3" s="69"/>
      <c r="CK3" s="69"/>
      <c r="CL3" s="22"/>
      <c r="CM3" s="69"/>
      <c r="CN3" s="69"/>
      <c r="CO3" s="22"/>
      <c r="CP3" s="69"/>
      <c r="CQ3" s="69"/>
      <c r="CR3" s="22"/>
      <c r="CS3" s="69"/>
      <c r="CT3" s="69"/>
      <c r="CU3" s="22"/>
      <c r="CV3" s="69"/>
    </row>
    <row r="4" spans="1:130" s="3" customFormat="1" ht="45" customHeight="1">
      <c r="A4" s="11" t="s">
        <v>8</v>
      </c>
      <c r="B4" s="12" t="s">
        <v>7</v>
      </c>
      <c r="C4" s="59" t="s">
        <v>82</v>
      </c>
      <c r="D4" s="12" t="s">
        <v>81</v>
      </c>
      <c r="E4" s="17" t="s">
        <v>0</v>
      </c>
      <c r="F4" s="12" t="s">
        <v>19</v>
      </c>
      <c r="G4" s="17" t="s">
        <v>1</v>
      </c>
      <c r="H4" s="12" t="s">
        <v>20</v>
      </c>
      <c r="I4" s="12" t="s">
        <v>2</v>
      </c>
      <c r="J4" s="12" t="s">
        <v>21</v>
      </c>
      <c r="K4" s="12" t="s">
        <v>9</v>
      </c>
      <c r="L4" s="12" t="s">
        <v>22</v>
      </c>
      <c r="M4" s="12" t="s">
        <v>121</v>
      </c>
      <c r="N4" s="12" t="s">
        <v>122</v>
      </c>
      <c r="O4" s="12" t="s">
        <v>123</v>
      </c>
      <c r="P4" s="12" t="s">
        <v>123</v>
      </c>
      <c r="Q4" s="12" t="s">
        <v>3</v>
      </c>
      <c r="R4" s="12" t="s">
        <v>23</v>
      </c>
      <c r="S4" s="12" t="s">
        <v>123</v>
      </c>
      <c r="T4" s="12" t="s">
        <v>123</v>
      </c>
      <c r="U4" s="12" t="s">
        <v>123</v>
      </c>
      <c r="V4" s="12" t="s">
        <v>123</v>
      </c>
      <c r="W4" s="12" t="s">
        <v>4</v>
      </c>
      <c r="X4" s="12" t="s">
        <v>24</v>
      </c>
      <c r="Y4" s="12" t="s">
        <v>124</v>
      </c>
      <c r="Z4" s="12" t="s">
        <v>125</v>
      </c>
      <c r="AA4" s="12" t="s">
        <v>123</v>
      </c>
      <c r="AB4" s="12" t="s">
        <v>123</v>
      </c>
      <c r="AC4" s="12" t="s">
        <v>10</v>
      </c>
      <c r="AD4" s="12" t="s">
        <v>25</v>
      </c>
      <c r="AE4" s="12" t="s">
        <v>123</v>
      </c>
      <c r="AF4" s="12" t="s">
        <v>123</v>
      </c>
      <c r="AG4" s="12" t="s">
        <v>123</v>
      </c>
      <c r="AH4" s="12" t="s">
        <v>123</v>
      </c>
      <c r="AI4" s="12" t="s">
        <v>11</v>
      </c>
      <c r="AJ4" s="12" t="s">
        <v>26</v>
      </c>
      <c r="AK4" s="12" t="s">
        <v>12</v>
      </c>
      <c r="AL4" s="12" t="s">
        <v>27</v>
      </c>
      <c r="AM4" s="12" t="s">
        <v>123</v>
      </c>
      <c r="AN4" s="12" t="s">
        <v>123</v>
      </c>
      <c r="AO4" s="12" t="s">
        <v>123</v>
      </c>
      <c r="AP4" s="12" t="s">
        <v>123</v>
      </c>
      <c r="AQ4" s="12" t="s">
        <v>123</v>
      </c>
      <c r="AR4" s="12" t="s">
        <v>123</v>
      </c>
      <c r="AS4" s="12" t="s">
        <v>5</v>
      </c>
      <c r="AT4" s="12" t="s">
        <v>28</v>
      </c>
      <c r="AU4" s="12" t="s">
        <v>13</v>
      </c>
      <c r="AV4" s="12" t="s">
        <v>29</v>
      </c>
      <c r="AW4" s="12" t="s">
        <v>14</v>
      </c>
      <c r="AX4" s="12" t="s">
        <v>30</v>
      </c>
      <c r="AY4" s="12" t="s">
        <v>15</v>
      </c>
      <c r="AZ4" s="12" t="s">
        <v>31</v>
      </c>
      <c r="BA4" s="12" t="s">
        <v>16</v>
      </c>
      <c r="BB4" s="12" t="s">
        <v>32</v>
      </c>
      <c r="BC4" s="12" t="s">
        <v>71</v>
      </c>
      <c r="BD4" s="12" t="s">
        <v>72</v>
      </c>
      <c r="BE4" s="12" t="s">
        <v>6</v>
      </c>
      <c r="BF4" s="12" t="s">
        <v>33</v>
      </c>
      <c r="BG4" s="17" t="s">
        <v>70</v>
      </c>
      <c r="BH4" s="18" t="s">
        <v>73</v>
      </c>
      <c r="BI4" s="17" t="s">
        <v>126</v>
      </c>
      <c r="BJ4" s="12" t="s">
        <v>127</v>
      </c>
      <c r="BK4" s="12" t="s">
        <v>128</v>
      </c>
      <c r="BL4" s="12" t="s">
        <v>129</v>
      </c>
      <c r="BM4" s="39" t="s">
        <v>87</v>
      </c>
      <c r="BN4" s="12" t="s">
        <v>88</v>
      </c>
      <c r="BO4" s="39" t="s">
        <v>89</v>
      </c>
      <c r="BP4" s="12" t="s">
        <v>90</v>
      </c>
      <c r="BQ4" s="12" t="s">
        <v>91</v>
      </c>
      <c r="BR4" s="12" t="s">
        <v>92</v>
      </c>
      <c r="BS4" s="12" t="s">
        <v>93</v>
      </c>
      <c r="BT4" s="18" t="s">
        <v>94</v>
      </c>
      <c r="BU4" s="12" t="s">
        <v>123</v>
      </c>
      <c r="BV4" s="12" t="s">
        <v>123</v>
      </c>
      <c r="BW4" s="12" t="s">
        <v>123</v>
      </c>
      <c r="BX4" s="12" t="s">
        <v>123</v>
      </c>
      <c r="BY4" s="12" t="s">
        <v>123</v>
      </c>
      <c r="BZ4" s="12" t="s">
        <v>123</v>
      </c>
      <c r="CA4" s="12" t="s">
        <v>123</v>
      </c>
      <c r="CB4" s="12" t="s">
        <v>123</v>
      </c>
      <c r="CC4" s="17" t="s">
        <v>95</v>
      </c>
      <c r="CD4" s="12" t="s">
        <v>96</v>
      </c>
      <c r="CE4" s="12" t="s">
        <v>97</v>
      </c>
      <c r="CF4" s="12" t="s">
        <v>98</v>
      </c>
      <c r="CG4" s="12" t="s">
        <v>99</v>
      </c>
      <c r="CH4" s="12" t="s">
        <v>100</v>
      </c>
      <c r="CI4" s="12" t="s">
        <v>101</v>
      </c>
      <c r="CJ4" s="18" t="s">
        <v>102</v>
      </c>
      <c r="CK4" s="17" t="s">
        <v>123</v>
      </c>
      <c r="CL4" s="12" t="s">
        <v>123</v>
      </c>
      <c r="CM4" s="12" t="s">
        <v>123</v>
      </c>
      <c r="CN4" s="18" t="s">
        <v>123</v>
      </c>
      <c r="CO4" s="17" t="s">
        <v>103</v>
      </c>
      <c r="CP4" s="12" t="s">
        <v>104</v>
      </c>
      <c r="CQ4" s="12" t="s">
        <v>105</v>
      </c>
      <c r="CR4" s="12" t="s">
        <v>106</v>
      </c>
      <c r="CS4" s="12" t="s">
        <v>107</v>
      </c>
      <c r="CT4" s="12" t="s">
        <v>108</v>
      </c>
      <c r="CU4" s="12" t="s">
        <v>109</v>
      </c>
      <c r="CV4" s="18" t="s">
        <v>110</v>
      </c>
      <c r="CW4" s="17" t="s">
        <v>158</v>
      </c>
      <c r="CX4" s="12" t="s">
        <v>159</v>
      </c>
      <c r="CY4" s="12" t="s">
        <v>160</v>
      </c>
      <c r="CZ4" s="12" t="s">
        <v>161</v>
      </c>
      <c r="DA4" s="12" t="s">
        <v>162</v>
      </c>
      <c r="DB4" s="12" t="s">
        <v>163</v>
      </c>
      <c r="DC4" s="12" t="s">
        <v>164</v>
      </c>
      <c r="DD4" s="12" t="s">
        <v>165</v>
      </c>
      <c r="DE4" s="12" t="s">
        <v>166</v>
      </c>
      <c r="DF4" s="18" t="s">
        <v>167</v>
      </c>
      <c r="DG4" s="17" t="s">
        <v>168</v>
      </c>
      <c r="DH4" s="12" t="s">
        <v>169</v>
      </c>
      <c r="DI4" s="12" t="s">
        <v>170</v>
      </c>
      <c r="DJ4" s="12" t="s">
        <v>171</v>
      </c>
      <c r="DK4" s="12" t="s">
        <v>172</v>
      </c>
      <c r="DL4" s="12" t="s">
        <v>173</v>
      </c>
      <c r="DM4" s="12" t="s">
        <v>174</v>
      </c>
      <c r="DN4" s="12" t="s">
        <v>175</v>
      </c>
      <c r="DO4" s="12" t="s">
        <v>176</v>
      </c>
      <c r="DP4" s="12" t="s">
        <v>177</v>
      </c>
      <c r="DQ4" s="12" t="s">
        <v>178</v>
      </c>
      <c r="DR4" s="12" t="s">
        <v>179</v>
      </c>
      <c r="DS4" s="12" t="s">
        <v>180</v>
      </c>
      <c r="DT4" s="12" t="s">
        <v>181</v>
      </c>
      <c r="DU4" s="12" t="s">
        <v>182</v>
      </c>
      <c r="DV4" s="12" t="s">
        <v>183</v>
      </c>
      <c r="DW4" s="12" t="s">
        <v>184</v>
      </c>
      <c r="DX4" s="12" t="s">
        <v>185</v>
      </c>
      <c r="DY4" s="12" t="s">
        <v>186</v>
      </c>
      <c r="DZ4" s="18" t="s">
        <v>187</v>
      </c>
    </row>
    <row r="5" spans="1:130">
      <c r="A5" s="8">
        <v>0</v>
      </c>
      <c r="B5" s="63">
        <v>582370</v>
      </c>
      <c r="C5" s="64">
        <v>0</v>
      </c>
      <c r="D5" s="70">
        <v>0</v>
      </c>
      <c r="E5" s="70">
        <v>0</v>
      </c>
      <c r="F5" s="71">
        <v>3.3915199999999997E-5</v>
      </c>
      <c r="G5" s="64">
        <v>0</v>
      </c>
      <c r="H5" s="71">
        <v>3.1199376E-6</v>
      </c>
      <c r="I5" s="70">
        <v>0</v>
      </c>
      <c r="J5" s="71">
        <v>8.5392399999999999E-5</v>
      </c>
      <c r="K5" s="70">
        <v>0</v>
      </c>
      <c r="L5" s="71">
        <v>8.8543700000000004E-5</v>
      </c>
      <c r="M5" s="70">
        <v>0</v>
      </c>
      <c r="N5" s="71">
        <v>3.77394E-5</v>
      </c>
      <c r="O5" s="37" t="s">
        <v>83</v>
      </c>
      <c r="P5" s="13">
        <v>0</v>
      </c>
      <c r="Q5" s="70">
        <v>0</v>
      </c>
      <c r="R5" s="71">
        <v>2.2994500000000002E-5</v>
      </c>
      <c r="S5" s="37" t="s">
        <v>83</v>
      </c>
      <c r="T5" s="13">
        <v>0</v>
      </c>
      <c r="U5" s="37" t="s">
        <v>83</v>
      </c>
      <c r="V5" s="13">
        <v>0</v>
      </c>
      <c r="W5" s="70">
        <v>0</v>
      </c>
      <c r="X5" s="71">
        <v>0</v>
      </c>
      <c r="Y5" s="70">
        <v>0</v>
      </c>
      <c r="Z5" s="71">
        <v>5.68038E-5</v>
      </c>
      <c r="AA5" s="37" t="s">
        <v>83</v>
      </c>
      <c r="AB5" s="13">
        <v>0</v>
      </c>
      <c r="AC5" s="70">
        <v>0</v>
      </c>
      <c r="AD5" s="71">
        <v>0</v>
      </c>
      <c r="AE5" s="37" t="s">
        <v>83</v>
      </c>
      <c r="AF5" s="13">
        <v>0</v>
      </c>
      <c r="AG5" s="37" t="s">
        <v>83</v>
      </c>
      <c r="AH5" s="13">
        <v>0</v>
      </c>
      <c r="AI5" s="70">
        <f>AC5</f>
        <v>0</v>
      </c>
      <c r="AJ5" s="71">
        <f>AD5</f>
        <v>0</v>
      </c>
      <c r="AK5" s="70">
        <v>0</v>
      </c>
      <c r="AL5" s="71">
        <v>1.322509E-4</v>
      </c>
      <c r="AM5" s="37" t="s">
        <v>83</v>
      </c>
      <c r="AN5" s="13">
        <v>0</v>
      </c>
      <c r="AO5" s="37" t="s">
        <v>83</v>
      </c>
      <c r="AP5" s="13">
        <v>0</v>
      </c>
      <c r="AQ5" s="37" t="s">
        <v>83</v>
      </c>
      <c r="AR5" s="13">
        <v>0</v>
      </c>
      <c r="AS5" s="70">
        <v>0</v>
      </c>
      <c r="AT5" s="71">
        <v>3.4187589999999998E-4</v>
      </c>
      <c r="AU5" s="70">
        <v>0</v>
      </c>
      <c r="AV5" s="71">
        <v>1.5397530000000001E-4</v>
      </c>
      <c r="AW5" s="70">
        <v>0</v>
      </c>
      <c r="AX5" s="71">
        <v>1.0947850000000001E-4</v>
      </c>
      <c r="AY5" s="70">
        <v>0</v>
      </c>
      <c r="AZ5" s="71">
        <v>1.6934000000000001E-5</v>
      </c>
      <c r="BA5" s="60">
        <v>0</v>
      </c>
      <c r="BB5" s="13">
        <v>0</v>
      </c>
      <c r="BC5" s="70">
        <v>0</v>
      </c>
      <c r="BD5" s="13">
        <v>0</v>
      </c>
      <c r="BE5" s="70">
        <v>0</v>
      </c>
      <c r="BF5" s="71">
        <v>7.5905839999999998E-4</v>
      </c>
      <c r="BG5" s="71">
        <v>1.24798E-5</v>
      </c>
      <c r="BH5" s="13">
        <v>0</v>
      </c>
      <c r="BI5" s="70">
        <v>0</v>
      </c>
      <c r="BJ5" s="71">
        <v>1.14142E-5</v>
      </c>
      <c r="BK5" s="70">
        <v>0</v>
      </c>
      <c r="BL5" s="71">
        <v>2.63252E-5</v>
      </c>
      <c r="BM5" s="7"/>
      <c r="BN5" s="13"/>
      <c r="BO5" s="7"/>
      <c r="BP5" s="13"/>
      <c r="BQ5" s="70">
        <v>0</v>
      </c>
      <c r="BR5" s="71">
        <v>8.1407638E-6</v>
      </c>
      <c r="BS5" s="70">
        <v>0</v>
      </c>
      <c r="BT5" s="71">
        <v>1.48538E-5</v>
      </c>
      <c r="BU5" s="7"/>
      <c r="BV5" s="13"/>
      <c r="BW5" s="7"/>
      <c r="BX5" s="13"/>
      <c r="BY5" s="7"/>
      <c r="BZ5" s="13"/>
      <c r="CA5" s="7"/>
      <c r="CB5" s="13"/>
      <c r="CC5" s="70">
        <v>0</v>
      </c>
      <c r="CD5" s="71">
        <v>0</v>
      </c>
      <c r="CE5" s="70">
        <v>0</v>
      </c>
      <c r="CF5" s="71">
        <v>0</v>
      </c>
      <c r="CG5" s="70">
        <v>0</v>
      </c>
      <c r="CH5" s="71">
        <v>0</v>
      </c>
      <c r="CI5" s="70">
        <v>0</v>
      </c>
      <c r="CJ5" s="71">
        <v>5.68038E-5</v>
      </c>
      <c r="CK5" s="6"/>
      <c r="CL5" s="13"/>
      <c r="CM5" s="7"/>
      <c r="CN5" s="15"/>
      <c r="CO5" s="70">
        <v>0</v>
      </c>
      <c r="CP5" s="71">
        <v>5.8614399999999999E-5</v>
      </c>
      <c r="CQ5" s="70">
        <v>0</v>
      </c>
      <c r="CR5" s="71">
        <v>2.8326149999999999E-4</v>
      </c>
      <c r="CS5" s="70">
        <v>0</v>
      </c>
      <c r="CT5" s="71">
        <v>2.788302E-4</v>
      </c>
      <c r="CU5" s="70">
        <v>0</v>
      </c>
      <c r="CV5" s="66">
        <v>4.8022819999999998E-4</v>
      </c>
      <c r="CW5" s="123">
        <v>3.1199376E-6</v>
      </c>
      <c r="CX5" s="124">
        <v>6.2398752E-6</v>
      </c>
      <c r="CY5" s="124">
        <v>9.3598128000000004E-6</v>
      </c>
      <c r="CZ5" s="124">
        <v>1.24798E-5</v>
      </c>
      <c r="DA5" s="124">
        <v>1.24798E-5</v>
      </c>
      <c r="DB5" s="124">
        <v>1.24798E-5</v>
      </c>
      <c r="DC5" s="124">
        <v>1.24798E-5</v>
      </c>
      <c r="DD5" s="124">
        <v>1.24798E-5</v>
      </c>
      <c r="DE5" s="124">
        <v>1.24798E-5</v>
      </c>
      <c r="DF5" s="125">
        <v>1.24798E-5</v>
      </c>
      <c r="DG5" s="80">
        <v>0</v>
      </c>
      <c r="DH5" s="13">
        <v>1.8899600000000001E-5</v>
      </c>
      <c r="DI5" s="60">
        <v>0</v>
      </c>
      <c r="DJ5" s="13">
        <v>1.3612600000000001E-5</v>
      </c>
      <c r="DK5" s="60">
        <v>0</v>
      </c>
      <c r="DL5" s="13">
        <v>9.6222934E-6</v>
      </c>
      <c r="DM5" s="60">
        <v>0</v>
      </c>
      <c r="DN5" s="13">
        <v>5.6319787999999998E-6</v>
      </c>
      <c r="DO5" s="60">
        <v>0</v>
      </c>
      <c r="DP5" s="13">
        <v>1.6416643E-6</v>
      </c>
      <c r="DQ5" s="60">
        <v>0</v>
      </c>
      <c r="DR5" s="13">
        <v>0</v>
      </c>
      <c r="DS5" s="60">
        <v>0</v>
      </c>
      <c r="DT5" s="13">
        <v>0</v>
      </c>
      <c r="DU5" s="60">
        <v>0</v>
      </c>
      <c r="DV5" s="13">
        <v>0</v>
      </c>
      <c r="DW5" s="60">
        <v>0</v>
      </c>
      <c r="DX5" s="13">
        <v>0</v>
      </c>
      <c r="DY5" s="60">
        <v>0</v>
      </c>
      <c r="DZ5" s="15">
        <v>0</v>
      </c>
    </row>
    <row r="6" spans="1:130">
      <c r="A6" s="8">
        <v>100</v>
      </c>
      <c r="B6" s="63">
        <v>75450</v>
      </c>
      <c r="C6" s="64">
        <v>82.921914861999994</v>
      </c>
      <c r="D6" s="70">
        <v>68.403469188000003</v>
      </c>
      <c r="E6" s="70">
        <v>1.0651334300000001E-2</v>
      </c>
      <c r="F6" s="71">
        <v>2.078843E-4</v>
      </c>
      <c r="G6" s="64">
        <v>3.0329899999999999E-5</v>
      </c>
      <c r="H6" s="71">
        <v>4.0127584999999997E-6</v>
      </c>
      <c r="I6" s="70">
        <v>2.3132308351000002</v>
      </c>
      <c r="J6" s="71">
        <v>2.9343951300000001E-2</v>
      </c>
      <c r="K6" s="70">
        <v>0.74482000520000002</v>
      </c>
      <c r="L6" s="71">
        <v>9.2222789999999999E-3</v>
      </c>
      <c r="M6" s="70">
        <v>0.1568272305</v>
      </c>
      <c r="N6" s="71">
        <v>2.1625521999999999E-3</v>
      </c>
      <c r="O6" s="37" t="s">
        <v>83</v>
      </c>
      <c r="P6" s="13">
        <v>0</v>
      </c>
      <c r="Q6" s="70">
        <v>2.3545358999999999E-3</v>
      </c>
      <c r="R6" s="71">
        <v>7.7364699999999995E-5</v>
      </c>
      <c r="S6" s="37" t="s">
        <v>83</v>
      </c>
      <c r="T6" s="13">
        <v>0</v>
      </c>
      <c r="U6" s="37" t="s">
        <v>83</v>
      </c>
      <c r="V6" s="13">
        <v>0</v>
      </c>
      <c r="W6" s="70">
        <v>4.0267900000000001E-5</v>
      </c>
      <c r="X6" s="71">
        <v>1.6982734E-6</v>
      </c>
      <c r="Y6" s="70">
        <v>8.6627528699999998E-2</v>
      </c>
      <c r="Z6" s="71">
        <v>3.1858201999999999E-3</v>
      </c>
      <c r="AA6" s="37" t="s">
        <v>83</v>
      </c>
      <c r="AB6" s="13">
        <v>0</v>
      </c>
      <c r="AC6" s="70">
        <v>0</v>
      </c>
      <c r="AD6" s="71">
        <v>0</v>
      </c>
      <c r="AE6" s="37" t="s">
        <v>83</v>
      </c>
      <c r="AF6" s="13">
        <v>0</v>
      </c>
      <c r="AG6" s="37" t="s">
        <v>83</v>
      </c>
      <c r="AH6" s="13">
        <v>0</v>
      </c>
      <c r="AI6" s="70">
        <f t="shared" ref="AI6:AJ69" si="0">AC6</f>
        <v>0</v>
      </c>
      <c r="AJ6" s="71">
        <f t="shared" si="0"/>
        <v>0</v>
      </c>
      <c r="AK6" s="70">
        <v>2.0258600157000002</v>
      </c>
      <c r="AL6" s="71">
        <v>4.3766882700000002E-2</v>
      </c>
      <c r="AM6" s="37" t="s">
        <v>83</v>
      </c>
      <c r="AN6" s="13">
        <v>0</v>
      </c>
      <c r="AO6" s="37" t="s">
        <v>83</v>
      </c>
      <c r="AP6" s="13">
        <v>0</v>
      </c>
      <c r="AQ6" s="37" t="s">
        <v>83</v>
      </c>
      <c r="AR6" s="13">
        <v>0</v>
      </c>
      <c r="AS6" s="70">
        <v>0.4315169318</v>
      </c>
      <c r="AT6" s="71">
        <v>3.0881972600000002E-2</v>
      </c>
      <c r="AU6" s="70">
        <v>0.1182985988</v>
      </c>
      <c r="AV6" s="71">
        <v>3.3753837999999999E-3</v>
      </c>
      <c r="AW6" s="70">
        <v>8.8699625800000001E-2</v>
      </c>
      <c r="AX6" s="71">
        <v>2.7510623E-3</v>
      </c>
      <c r="AY6" s="70">
        <v>9.7561126000000001E-3</v>
      </c>
      <c r="AZ6" s="71">
        <v>2.307124E-4</v>
      </c>
      <c r="BA6" s="60">
        <f t="shared" ref="BA6:BB69" si="1">AU6-(AW6+AY6)</f>
        <v>1.9842860399999995E-2</v>
      </c>
      <c r="BB6" s="13">
        <f t="shared" si="1"/>
        <v>3.9360910000000009E-4</v>
      </c>
      <c r="BC6" s="70">
        <v>0</v>
      </c>
      <c r="BD6" s="13">
        <v>0</v>
      </c>
      <c r="BE6" s="70">
        <v>1.6946870991</v>
      </c>
      <c r="BF6" s="71">
        <v>5.7285808700000003E-2</v>
      </c>
      <c r="BG6" s="71">
        <v>1.47134E-5</v>
      </c>
      <c r="BH6" s="13">
        <v>0</v>
      </c>
      <c r="BI6" s="70">
        <v>1.1030827E-3</v>
      </c>
      <c r="BJ6" s="71">
        <v>4.0942899999999997E-5</v>
      </c>
      <c r="BK6" s="70">
        <v>0.1557241479</v>
      </c>
      <c r="BL6" s="71">
        <v>2.1216094000000001E-3</v>
      </c>
      <c r="BM6" s="7"/>
      <c r="BN6" s="13"/>
      <c r="BO6" s="7"/>
      <c r="BP6" s="13"/>
      <c r="BQ6" s="70">
        <v>3.2442929999999999E-4</v>
      </c>
      <c r="BR6" s="71">
        <v>2.2690399999999999E-5</v>
      </c>
      <c r="BS6" s="70">
        <v>2.0301066E-3</v>
      </c>
      <c r="BT6" s="71">
        <v>5.4674299999999999E-5</v>
      </c>
      <c r="BU6" s="7"/>
      <c r="BV6" s="13"/>
      <c r="BW6" s="7"/>
      <c r="BX6" s="13"/>
      <c r="BY6" s="7"/>
      <c r="BZ6" s="13"/>
      <c r="CA6" s="7"/>
      <c r="CB6" s="13"/>
      <c r="CC6" s="70">
        <v>0</v>
      </c>
      <c r="CD6" s="71">
        <v>0</v>
      </c>
      <c r="CE6" s="70">
        <v>4.0267900000000001E-5</v>
      </c>
      <c r="CF6" s="71">
        <v>1.6982734E-6</v>
      </c>
      <c r="CG6" s="70">
        <v>3.50434E-4</v>
      </c>
      <c r="CH6" s="71">
        <v>2.7481700000000002E-5</v>
      </c>
      <c r="CI6" s="70">
        <v>8.6277094700000001E-2</v>
      </c>
      <c r="CJ6" s="71">
        <v>3.1583384999999999E-3</v>
      </c>
      <c r="CK6" s="6"/>
      <c r="CL6" s="13"/>
      <c r="CM6" s="7"/>
      <c r="CN6" s="15"/>
      <c r="CO6" s="70">
        <v>7.2775641899999993E-2</v>
      </c>
      <c r="CP6" s="71">
        <v>3.5386193999999999E-3</v>
      </c>
      <c r="CQ6" s="70">
        <v>0.35874128989999998</v>
      </c>
      <c r="CR6" s="71">
        <v>2.73433532E-2</v>
      </c>
      <c r="CS6" s="70">
        <v>3.5589347799999997E-2</v>
      </c>
      <c r="CT6" s="71">
        <v>7.3354058E-3</v>
      </c>
      <c r="CU6" s="70">
        <v>1.6590977512</v>
      </c>
      <c r="CV6" s="66">
        <v>4.9950402900000003E-2</v>
      </c>
      <c r="CW6" s="123">
        <v>4.0127584999999997E-6</v>
      </c>
      <c r="CX6" s="124">
        <v>8.0255169999999995E-6</v>
      </c>
      <c r="CY6" s="124">
        <v>1.20383E-5</v>
      </c>
      <c r="CZ6" s="124">
        <v>1.47134E-5</v>
      </c>
      <c r="DA6" s="124">
        <v>1.47134E-5</v>
      </c>
      <c r="DB6" s="124">
        <v>1.47134E-5</v>
      </c>
      <c r="DC6" s="124">
        <v>1.47134E-5</v>
      </c>
      <c r="DD6" s="124">
        <v>1.47134E-5</v>
      </c>
      <c r="DE6" s="124">
        <v>1.47134E-5</v>
      </c>
      <c r="DF6" s="125">
        <v>1.47134E-5</v>
      </c>
      <c r="DG6" s="80">
        <v>2.8759233200000001E-2</v>
      </c>
      <c r="DH6" s="13">
        <v>1.2490953000000001E-3</v>
      </c>
      <c r="DI6" s="60">
        <v>5.5042792999999996E-3</v>
      </c>
      <c r="DJ6" s="13">
        <v>2.9676700000000003E-4</v>
      </c>
      <c r="DK6" s="60">
        <v>8.7052129999999996E-4</v>
      </c>
      <c r="DL6" s="13">
        <v>6.6306399999999999E-5</v>
      </c>
      <c r="DM6" s="60">
        <v>1.3834909999999999E-4</v>
      </c>
      <c r="DN6" s="13">
        <v>1.5670400000000002E-5</v>
      </c>
      <c r="DO6" s="60">
        <v>0</v>
      </c>
      <c r="DP6" s="13">
        <v>1.4193422000000001E-6</v>
      </c>
      <c r="DQ6" s="60">
        <v>0</v>
      </c>
      <c r="DR6" s="13">
        <v>0</v>
      </c>
      <c r="DS6" s="60">
        <v>0</v>
      </c>
      <c r="DT6" s="13">
        <v>0</v>
      </c>
      <c r="DU6" s="60">
        <v>0</v>
      </c>
      <c r="DV6" s="13">
        <v>0</v>
      </c>
      <c r="DW6" s="60">
        <v>0</v>
      </c>
      <c r="DX6" s="13">
        <v>0</v>
      </c>
      <c r="DY6" s="60">
        <v>0</v>
      </c>
      <c r="DZ6" s="15">
        <v>0</v>
      </c>
    </row>
    <row r="7" spans="1:130">
      <c r="A7" s="8">
        <v>200</v>
      </c>
      <c r="B7" s="63">
        <v>202473</v>
      </c>
      <c r="C7" s="64">
        <v>161.86126712999999</v>
      </c>
      <c r="D7" s="70">
        <v>149.11389061</v>
      </c>
      <c r="E7" s="70">
        <v>0.1352191666</v>
      </c>
      <c r="F7" s="71">
        <v>1.003164E-3</v>
      </c>
      <c r="G7" s="64">
        <v>1.5828829999999999E-4</v>
      </c>
      <c r="H7" s="71">
        <v>4.9168420999999999E-6</v>
      </c>
      <c r="I7" s="70">
        <v>16.568782797000001</v>
      </c>
      <c r="J7" s="71">
        <v>0.14355603049999999</v>
      </c>
      <c r="K7" s="70">
        <v>5.7344134045999997</v>
      </c>
      <c r="L7" s="71">
        <v>4.8150535199999997E-2</v>
      </c>
      <c r="M7" s="70">
        <v>0.92341065170000003</v>
      </c>
      <c r="N7" s="71">
        <v>9.4377351000000005E-3</v>
      </c>
      <c r="O7" s="37" t="s">
        <v>83</v>
      </c>
      <c r="P7" s="13">
        <v>0</v>
      </c>
      <c r="Q7" s="70">
        <v>1.8119472000000001E-2</v>
      </c>
      <c r="R7" s="71">
        <v>2.4819430000000002E-4</v>
      </c>
      <c r="S7" s="37" t="s">
        <v>83</v>
      </c>
      <c r="T7" s="13">
        <v>0</v>
      </c>
      <c r="U7" s="37" t="s">
        <v>83</v>
      </c>
      <c r="V7" s="13">
        <v>0</v>
      </c>
      <c r="W7" s="70">
        <v>7.7408469999999999E-4</v>
      </c>
      <c r="X7" s="71">
        <v>1.15123E-5</v>
      </c>
      <c r="Y7" s="70">
        <v>0.36976313669999999</v>
      </c>
      <c r="Z7" s="71">
        <v>1.0990023599999999E-2</v>
      </c>
      <c r="AA7" s="37" t="s">
        <v>83</v>
      </c>
      <c r="AB7" s="13">
        <v>0</v>
      </c>
      <c r="AC7" s="70">
        <v>0</v>
      </c>
      <c r="AD7" s="71">
        <v>0</v>
      </c>
      <c r="AE7" s="37" t="s">
        <v>83</v>
      </c>
      <c r="AF7" s="13">
        <v>0</v>
      </c>
      <c r="AG7" s="37" t="s">
        <v>83</v>
      </c>
      <c r="AH7" s="13">
        <v>0</v>
      </c>
      <c r="AI7" s="70">
        <f t="shared" si="0"/>
        <v>0</v>
      </c>
      <c r="AJ7" s="71">
        <f t="shared" si="0"/>
        <v>0</v>
      </c>
      <c r="AK7" s="70">
        <v>6.3002528188999998</v>
      </c>
      <c r="AL7" s="71">
        <v>0.1205635397</v>
      </c>
      <c r="AM7" s="37" t="s">
        <v>83</v>
      </c>
      <c r="AN7" s="13">
        <v>0</v>
      </c>
      <c r="AO7" s="37" t="s">
        <v>83</v>
      </c>
      <c r="AP7" s="13">
        <v>0</v>
      </c>
      <c r="AQ7" s="37" t="s">
        <v>83</v>
      </c>
      <c r="AR7" s="13">
        <v>0</v>
      </c>
      <c r="AS7" s="70">
        <v>2.0870909901000001</v>
      </c>
      <c r="AT7" s="71">
        <v>0.131861637</v>
      </c>
      <c r="AU7" s="70">
        <v>0.62217748949999996</v>
      </c>
      <c r="AV7" s="71">
        <v>1.26392339E-2</v>
      </c>
      <c r="AW7" s="70">
        <v>0.3607712193</v>
      </c>
      <c r="AX7" s="71">
        <v>8.3851147999999993E-3</v>
      </c>
      <c r="AY7" s="70">
        <v>0.16196003919999999</v>
      </c>
      <c r="AZ7" s="71">
        <v>2.8792333999999998E-3</v>
      </c>
      <c r="BA7" s="60">
        <f t="shared" si="1"/>
        <v>9.9446230999999941E-2</v>
      </c>
      <c r="BB7" s="13">
        <f t="shared" si="1"/>
        <v>1.3748857E-3</v>
      </c>
      <c r="BC7" s="70">
        <v>0</v>
      </c>
      <c r="BD7" s="13">
        <v>0</v>
      </c>
      <c r="BE7" s="70">
        <v>6.7397054767000002</v>
      </c>
      <c r="BF7" s="71">
        <v>0.13220330320000001</v>
      </c>
      <c r="BG7" s="71">
        <v>1.35858E-5</v>
      </c>
      <c r="BH7" s="13">
        <v>0</v>
      </c>
      <c r="BI7" s="70">
        <v>8.3643163000000006E-3</v>
      </c>
      <c r="BJ7" s="71">
        <v>1.748416E-4</v>
      </c>
      <c r="BK7" s="70">
        <v>0.91504633540000002</v>
      </c>
      <c r="BL7" s="71">
        <v>9.2628934999999992E-3</v>
      </c>
      <c r="BM7" s="7"/>
      <c r="BN7" s="13"/>
      <c r="BO7" s="7"/>
      <c r="BP7" s="13"/>
      <c r="BQ7" s="70">
        <v>2.3848022000000002E-3</v>
      </c>
      <c r="BR7" s="71">
        <v>7.1817399999999994E-5</v>
      </c>
      <c r="BS7" s="70">
        <v>1.5734669900000001E-2</v>
      </c>
      <c r="BT7" s="71">
        <v>1.7637689999999999E-4</v>
      </c>
      <c r="BU7" s="7"/>
      <c r="BV7" s="13"/>
      <c r="BW7" s="7"/>
      <c r="BX7" s="13"/>
      <c r="BY7" s="7"/>
      <c r="BZ7" s="13"/>
      <c r="CA7" s="7"/>
      <c r="CB7" s="13"/>
      <c r="CC7" s="70">
        <v>1.9187469999999999E-4</v>
      </c>
      <c r="CD7" s="71">
        <v>2.0457111000000002E-6</v>
      </c>
      <c r="CE7" s="70">
        <v>5.8220989999999996E-4</v>
      </c>
      <c r="CF7" s="71">
        <v>9.4665460000000008E-6</v>
      </c>
      <c r="CG7" s="70">
        <v>2.6781109999999999E-3</v>
      </c>
      <c r="CH7" s="71">
        <v>1.0978499999999999E-4</v>
      </c>
      <c r="CI7" s="70">
        <v>0.36708502570000001</v>
      </c>
      <c r="CJ7" s="71">
        <v>1.08802386E-2</v>
      </c>
      <c r="CK7" s="6"/>
      <c r="CL7" s="13"/>
      <c r="CM7" s="7"/>
      <c r="CN7" s="15"/>
      <c r="CO7" s="70">
        <v>0.28364942739999999</v>
      </c>
      <c r="CP7" s="71">
        <v>1.13493789E-2</v>
      </c>
      <c r="CQ7" s="70">
        <v>1.8034415627</v>
      </c>
      <c r="CR7" s="71">
        <v>0.1205122582</v>
      </c>
      <c r="CS7" s="70">
        <v>0.18114004959999999</v>
      </c>
      <c r="CT7" s="71">
        <v>2.1150222999999999E-2</v>
      </c>
      <c r="CU7" s="70">
        <v>6.5585654270999996</v>
      </c>
      <c r="CV7" s="66">
        <v>0.1110530802</v>
      </c>
      <c r="CW7" s="123">
        <v>4.9168420999999999E-6</v>
      </c>
      <c r="CX7" s="124">
        <v>8.8956654999999992E-6</v>
      </c>
      <c r="CY7" s="124">
        <v>1.1709700000000001E-5</v>
      </c>
      <c r="CZ7" s="124">
        <v>1.35858E-5</v>
      </c>
      <c r="DA7" s="124">
        <v>1.35858E-5</v>
      </c>
      <c r="DB7" s="124">
        <v>1.35858E-5</v>
      </c>
      <c r="DC7" s="124">
        <v>1.35858E-5</v>
      </c>
      <c r="DD7" s="124">
        <v>1.35858E-5</v>
      </c>
      <c r="DE7" s="124">
        <v>1.35858E-5</v>
      </c>
      <c r="DF7" s="125">
        <v>1.35858E-5</v>
      </c>
      <c r="DG7" s="80">
        <v>0.59084175500000002</v>
      </c>
      <c r="DH7" s="13">
        <v>8.2722291000000003E-3</v>
      </c>
      <c r="DI7" s="60">
        <v>2.2829615800000001E-2</v>
      </c>
      <c r="DJ7" s="13">
        <v>8.0685309999999999E-4</v>
      </c>
      <c r="DK7" s="60">
        <v>5.7593343999999998E-3</v>
      </c>
      <c r="DL7" s="13">
        <v>2.4149309999999999E-4</v>
      </c>
      <c r="DM7" s="60">
        <v>1.5027307999999999E-3</v>
      </c>
      <c r="DN7" s="13">
        <v>7.0272500000000002E-5</v>
      </c>
      <c r="DO7" s="60">
        <v>3.4552029999999998E-4</v>
      </c>
      <c r="DP7" s="13">
        <v>1.6445099999999999E-5</v>
      </c>
      <c r="DQ7" s="60">
        <v>8.7779699999999996E-5</v>
      </c>
      <c r="DR7" s="13">
        <v>4.3226185999999996E-6</v>
      </c>
      <c r="DS7" s="60">
        <v>0</v>
      </c>
      <c r="DT7" s="13">
        <v>0</v>
      </c>
      <c r="DU7" s="60">
        <v>0</v>
      </c>
      <c r="DV7" s="13">
        <v>0</v>
      </c>
      <c r="DW7" s="60">
        <v>0</v>
      </c>
      <c r="DX7" s="13">
        <v>0</v>
      </c>
      <c r="DY7" s="60">
        <v>0</v>
      </c>
      <c r="DZ7" s="15">
        <v>0</v>
      </c>
    </row>
    <row r="8" spans="1:130">
      <c r="A8" s="8">
        <v>300</v>
      </c>
      <c r="B8" s="63">
        <v>190702</v>
      </c>
      <c r="C8" s="64">
        <v>235.98606667999999</v>
      </c>
      <c r="D8" s="70">
        <v>248.88865167</v>
      </c>
      <c r="E8" s="70">
        <v>0.53836498160000001</v>
      </c>
      <c r="F8" s="71">
        <v>2.6402523000000002E-3</v>
      </c>
      <c r="G8" s="64">
        <v>8.3556030000000005E-4</v>
      </c>
      <c r="H8" s="71">
        <v>9.9864319000000007E-6</v>
      </c>
      <c r="I8" s="70">
        <v>31.126903691999999</v>
      </c>
      <c r="J8" s="71">
        <v>0.2459757132</v>
      </c>
      <c r="K8" s="70">
        <v>11.347612139000001</v>
      </c>
      <c r="L8" s="71">
        <v>8.5734875099999996E-2</v>
      </c>
      <c r="M8" s="70">
        <v>1.7585007686</v>
      </c>
      <c r="N8" s="71">
        <v>1.7340292E-2</v>
      </c>
      <c r="O8" s="37" t="s">
        <v>83</v>
      </c>
      <c r="P8" s="13">
        <v>0</v>
      </c>
      <c r="Q8" s="70">
        <v>3.9710241E-2</v>
      </c>
      <c r="R8" s="71">
        <v>4.1089620000000002E-4</v>
      </c>
      <c r="S8" s="37" t="s">
        <v>83</v>
      </c>
      <c r="T8" s="13">
        <v>0</v>
      </c>
      <c r="U8" s="37" t="s">
        <v>83</v>
      </c>
      <c r="V8" s="13">
        <v>0</v>
      </c>
      <c r="W8" s="70">
        <v>1.2075232999999999E-3</v>
      </c>
      <c r="X8" s="71">
        <v>1.7226300000000001E-5</v>
      </c>
      <c r="Y8" s="70">
        <v>0.82751546310000001</v>
      </c>
      <c r="Z8" s="71">
        <v>2.2912221100000001E-2</v>
      </c>
      <c r="AA8" s="37" t="s">
        <v>83</v>
      </c>
      <c r="AB8" s="13">
        <v>0</v>
      </c>
      <c r="AC8" s="70">
        <v>0</v>
      </c>
      <c r="AD8" s="71">
        <v>0</v>
      </c>
      <c r="AE8" s="37" t="s">
        <v>83</v>
      </c>
      <c r="AF8" s="13">
        <v>0</v>
      </c>
      <c r="AG8" s="37" t="s">
        <v>83</v>
      </c>
      <c r="AH8" s="13">
        <v>0</v>
      </c>
      <c r="AI8" s="70">
        <f t="shared" si="0"/>
        <v>0</v>
      </c>
      <c r="AJ8" s="71">
        <f t="shared" si="0"/>
        <v>0</v>
      </c>
      <c r="AK8" s="70">
        <v>11.550727991</v>
      </c>
      <c r="AL8" s="71">
        <v>0.23029016350000001</v>
      </c>
      <c r="AM8" s="37" t="s">
        <v>83</v>
      </c>
      <c r="AN8" s="13">
        <v>0</v>
      </c>
      <c r="AO8" s="37" t="s">
        <v>83</v>
      </c>
      <c r="AP8" s="13">
        <v>0</v>
      </c>
      <c r="AQ8" s="37" t="s">
        <v>83</v>
      </c>
      <c r="AR8" s="13">
        <v>0</v>
      </c>
      <c r="AS8" s="70">
        <v>4.7530408814999996</v>
      </c>
      <c r="AT8" s="71">
        <v>0.2828796864</v>
      </c>
      <c r="AU8" s="70">
        <v>1.6194625920000001</v>
      </c>
      <c r="AV8" s="71">
        <v>2.84677022E-2</v>
      </c>
      <c r="AW8" s="70">
        <v>0.86751327509999998</v>
      </c>
      <c r="AX8" s="71">
        <v>1.7857841900000001E-2</v>
      </c>
      <c r="AY8" s="70">
        <v>0.46619486570000002</v>
      </c>
      <c r="AZ8" s="71">
        <v>7.3614366999999997E-3</v>
      </c>
      <c r="BA8" s="60">
        <f t="shared" si="1"/>
        <v>0.28575445120000009</v>
      </c>
      <c r="BB8" s="13">
        <f t="shared" si="1"/>
        <v>3.2484236000000014E-3</v>
      </c>
      <c r="BC8" s="70">
        <v>0</v>
      </c>
      <c r="BD8" s="13">
        <v>0</v>
      </c>
      <c r="BE8" s="70">
        <v>12.808898402000001</v>
      </c>
      <c r="BF8" s="71">
        <v>0.22185702430000001</v>
      </c>
      <c r="BG8" s="71">
        <v>2.43213E-5</v>
      </c>
      <c r="BH8" s="13">
        <v>0</v>
      </c>
      <c r="BI8" s="70">
        <v>1.8766649400000002E-2</v>
      </c>
      <c r="BJ8" s="71">
        <v>3.457062E-4</v>
      </c>
      <c r="BK8" s="70">
        <v>1.7397341191</v>
      </c>
      <c r="BL8" s="71">
        <v>1.69945858E-2</v>
      </c>
      <c r="BM8" s="7"/>
      <c r="BN8" s="13"/>
      <c r="BO8" s="7"/>
      <c r="BP8" s="13"/>
      <c r="BQ8" s="70">
        <v>3.2699997999999998E-3</v>
      </c>
      <c r="BR8" s="71">
        <v>9.2839100000000004E-5</v>
      </c>
      <c r="BS8" s="70">
        <v>3.6440241200000001E-2</v>
      </c>
      <c r="BT8" s="71">
        <v>3.1805709999999999E-4</v>
      </c>
      <c r="BU8" s="7"/>
      <c r="BV8" s="13"/>
      <c r="BW8" s="7"/>
      <c r="BX8" s="13"/>
      <c r="BY8" s="7"/>
      <c r="BZ8" s="13"/>
      <c r="CA8" s="7"/>
      <c r="CB8" s="13"/>
      <c r="CC8" s="70">
        <v>3.1814080000000002E-4</v>
      </c>
      <c r="CD8" s="71">
        <v>5.5122755000000002E-6</v>
      </c>
      <c r="CE8" s="70">
        <v>8.893824E-4</v>
      </c>
      <c r="CF8" s="71">
        <v>1.1714E-5</v>
      </c>
      <c r="CG8" s="70">
        <v>8.7801389999999993E-3</v>
      </c>
      <c r="CH8" s="71">
        <v>2.139636E-4</v>
      </c>
      <c r="CI8" s="70">
        <v>0.81873532410000005</v>
      </c>
      <c r="CJ8" s="71">
        <v>2.2698257499999999E-2</v>
      </c>
      <c r="CK8" s="6"/>
      <c r="CL8" s="13"/>
      <c r="CM8" s="7"/>
      <c r="CN8" s="15"/>
      <c r="CO8" s="70">
        <v>0.70412434550000003</v>
      </c>
      <c r="CP8" s="71">
        <v>2.519354E-2</v>
      </c>
      <c r="CQ8" s="70">
        <v>4.0489165360000001</v>
      </c>
      <c r="CR8" s="71">
        <v>0.25768614639999998</v>
      </c>
      <c r="CS8" s="70">
        <v>0.40687545739999997</v>
      </c>
      <c r="CT8" s="71">
        <v>4.3630860200000003E-2</v>
      </c>
      <c r="CU8" s="70">
        <v>12.402022945000001</v>
      </c>
      <c r="CV8" s="66">
        <v>0.1782261641</v>
      </c>
      <c r="CW8" s="123">
        <v>9.9864319000000007E-6</v>
      </c>
      <c r="CX8" s="124">
        <v>1.9259800000000002E-5</v>
      </c>
      <c r="CY8" s="124">
        <v>2.2895300000000001E-5</v>
      </c>
      <c r="CZ8" s="124">
        <v>2.43213E-5</v>
      </c>
      <c r="DA8" s="124">
        <v>2.43213E-5</v>
      </c>
      <c r="DB8" s="124">
        <v>2.43213E-5</v>
      </c>
      <c r="DC8" s="124">
        <v>2.43213E-5</v>
      </c>
      <c r="DD8" s="124">
        <v>2.43213E-5</v>
      </c>
      <c r="DE8" s="124">
        <v>2.43213E-5</v>
      </c>
      <c r="DF8" s="125">
        <v>2.43213E-5</v>
      </c>
      <c r="DG8" s="80">
        <v>3.7882516332999998</v>
      </c>
      <c r="DH8" s="13">
        <v>3.7709048299999999E-2</v>
      </c>
      <c r="DI8" s="60">
        <v>0.1981662642</v>
      </c>
      <c r="DJ8" s="13">
        <v>3.0278314000000001E-3</v>
      </c>
      <c r="DK8" s="60">
        <v>1.47086045E-2</v>
      </c>
      <c r="DL8" s="13">
        <v>4.6030749999999998E-4</v>
      </c>
      <c r="DM8" s="60">
        <v>4.3465088999999997E-3</v>
      </c>
      <c r="DN8" s="13">
        <v>1.5980550000000001E-4</v>
      </c>
      <c r="DO8" s="60">
        <v>1.5978576E-3</v>
      </c>
      <c r="DP8" s="13">
        <v>5.9807399999999999E-5</v>
      </c>
      <c r="DQ8" s="60">
        <v>6.0784819999999999E-4</v>
      </c>
      <c r="DR8" s="13">
        <v>2.3124499999999999E-5</v>
      </c>
      <c r="DS8" s="60">
        <v>2.5295089999999998E-4</v>
      </c>
      <c r="DT8" s="13">
        <v>1.02065E-5</v>
      </c>
      <c r="DU8" s="60">
        <v>1.7688090000000001E-4</v>
      </c>
      <c r="DV8" s="13">
        <v>7.1932711E-6</v>
      </c>
      <c r="DW8" s="60">
        <v>1.13006E-4</v>
      </c>
      <c r="DX8" s="13">
        <v>4.5979105E-6</v>
      </c>
      <c r="DY8" s="60">
        <v>4.9131100000000001E-5</v>
      </c>
      <c r="DZ8" s="15">
        <v>2.0025498000000001E-6</v>
      </c>
    </row>
    <row r="9" spans="1:130">
      <c r="A9" s="8">
        <v>400</v>
      </c>
      <c r="B9" s="63">
        <v>173526</v>
      </c>
      <c r="C9" s="64">
        <v>305.80506434</v>
      </c>
      <c r="D9" s="70">
        <v>349.34732351000002</v>
      </c>
      <c r="E9" s="70">
        <v>1.2765836322999999</v>
      </c>
      <c r="F9" s="71">
        <v>4.9290393999999998E-3</v>
      </c>
      <c r="G9" s="64">
        <v>1.6104609000000001E-3</v>
      </c>
      <c r="H9" s="71">
        <v>1.1835799999999999E-5</v>
      </c>
      <c r="I9" s="70">
        <v>45.404843081999999</v>
      </c>
      <c r="J9" s="71">
        <v>0.34328310369999998</v>
      </c>
      <c r="K9" s="70">
        <v>16.624015296</v>
      </c>
      <c r="L9" s="71">
        <v>0.1203206828</v>
      </c>
      <c r="M9" s="70">
        <v>2.6577038976999998</v>
      </c>
      <c r="N9" s="71">
        <v>2.5753225599999999E-2</v>
      </c>
      <c r="O9" s="37" t="s">
        <v>83</v>
      </c>
      <c r="P9" s="13">
        <v>0</v>
      </c>
      <c r="Q9" s="70">
        <v>6.6308853400000006E-2</v>
      </c>
      <c r="R9" s="71">
        <v>5.7827360000000001E-4</v>
      </c>
      <c r="S9" s="37" t="s">
        <v>83</v>
      </c>
      <c r="T9" s="13">
        <v>0</v>
      </c>
      <c r="U9" s="37" t="s">
        <v>83</v>
      </c>
      <c r="V9" s="13">
        <v>0</v>
      </c>
      <c r="W9" s="70">
        <v>2.4397885000000002E-3</v>
      </c>
      <c r="X9" s="71">
        <v>3.0905699999999998E-5</v>
      </c>
      <c r="Y9" s="70">
        <v>1.3542610375999999</v>
      </c>
      <c r="Z9" s="71">
        <v>3.62227039E-2</v>
      </c>
      <c r="AA9" s="37" t="s">
        <v>83</v>
      </c>
      <c r="AB9" s="13">
        <v>0</v>
      </c>
      <c r="AC9" s="70">
        <v>0</v>
      </c>
      <c r="AD9" s="71">
        <v>0</v>
      </c>
      <c r="AE9" s="37" t="s">
        <v>83</v>
      </c>
      <c r="AF9" s="13">
        <v>0</v>
      </c>
      <c r="AG9" s="37" t="s">
        <v>83</v>
      </c>
      <c r="AH9" s="13">
        <v>0</v>
      </c>
      <c r="AI9" s="70">
        <f t="shared" si="0"/>
        <v>0</v>
      </c>
      <c r="AJ9" s="71">
        <f t="shared" si="0"/>
        <v>0</v>
      </c>
      <c r="AK9" s="70">
        <v>17.353015799000001</v>
      </c>
      <c r="AL9" s="71">
        <v>0.34964832029999998</v>
      </c>
      <c r="AM9" s="37" t="s">
        <v>83</v>
      </c>
      <c r="AN9" s="13">
        <v>0</v>
      </c>
      <c r="AO9" s="37" t="s">
        <v>83</v>
      </c>
      <c r="AP9" s="13">
        <v>0</v>
      </c>
      <c r="AQ9" s="37" t="s">
        <v>83</v>
      </c>
      <c r="AR9" s="13">
        <v>0</v>
      </c>
      <c r="AS9" s="70">
        <v>8.1830766798999992</v>
      </c>
      <c r="AT9" s="71">
        <v>0.45687413399999999</v>
      </c>
      <c r="AU9" s="70">
        <v>2.8741308412</v>
      </c>
      <c r="AV9" s="71">
        <v>4.5951348000000003E-2</v>
      </c>
      <c r="AW9" s="70">
        <v>1.4612320271000001</v>
      </c>
      <c r="AX9" s="71">
        <v>2.7979615999999999E-2</v>
      </c>
      <c r="AY9" s="70">
        <v>0.80896850519999997</v>
      </c>
      <c r="AZ9" s="71">
        <v>1.2145131599999999E-2</v>
      </c>
      <c r="BA9" s="60">
        <f t="shared" si="1"/>
        <v>0.60393030889999988</v>
      </c>
      <c r="BB9" s="13">
        <f t="shared" si="1"/>
        <v>5.8266004000000066E-3</v>
      </c>
      <c r="BC9" s="70">
        <v>0</v>
      </c>
      <c r="BD9" s="13">
        <v>0</v>
      </c>
      <c r="BE9" s="70">
        <v>18.549465174000002</v>
      </c>
      <c r="BF9" s="71">
        <v>0.31101858799999998</v>
      </c>
      <c r="BG9" s="71">
        <v>2.9635999999999999E-5</v>
      </c>
      <c r="BH9" s="13">
        <v>0</v>
      </c>
      <c r="BI9" s="70">
        <v>2.62590976E-2</v>
      </c>
      <c r="BJ9" s="71">
        <v>4.9160709999999995E-4</v>
      </c>
      <c r="BK9" s="70">
        <v>2.6314448001000001</v>
      </c>
      <c r="BL9" s="71">
        <v>2.5261618499999999E-2</v>
      </c>
      <c r="BM9" s="7"/>
      <c r="BN9" s="13"/>
      <c r="BO9" s="7"/>
      <c r="BP9" s="13"/>
      <c r="BQ9" s="70">
        <v>6.4380189999999997E-3</v>
      </c>
      <c r="BR9" s="71">
        <v>1.1881519999999999E-4</v>
      </c>
      <c r="BS9" s="70">
        <v>5.9870834400000003E-2</v>
      </c>
      <c r="BT9" s="71">
        <v>4.594585E-4</v>
      </c>
      <c r="BU9" s="7"/>
      <c r="BV9" s="13"/>
      <c r="BW9" s="7"/>
      <c r="BX9" s="13"/>
      <c r="BY9" s="7"/>
      <c r="BZ9" s="13"/>
      <c r="CA9" s="7"/>
      <c r="CB9" s="13"/>
      <c r="CC9" s="70">
        <v>8.1889919999999995E-4</v>
      </c>
      <c r="CD9" s="71">
        <v>1.25817E-5</v>
      </c>
      <c r="CE9" s="70">
        <v>1.6208894000000001E-3</v>
      </c>
      <c r="CF9" s="71">
        <v>1.8323999999999999E-5</v>
      </c>
      <c r="CG9" s="70">
        <v>1.8759725299999998E-2</v>
      </c>
      <c r="CH9" s="71">
        <v>3.7110220000000001E-4</v>
      </c>
      <c r="CI9" s="70">
        <v>1.3355013122999999</v>
      </c>
      <c r="CJ9" s="71">
        <v>3.5851601699999999E-2</v>
      </c>
      <c r="CK9" s="6"/>
      <c r="CL9" s="13"/>
      <c r="CM9" s="7"/>
      <c r="CN9" s="15"/>
      <c r="CO9" s="70">
        <v>1.3178534074999999</v>
      </c>
      <c r="CP9" s="71">
        <v>4.3611410500000003E-2</v>
      </c>
      <c r="CQ9" s="70">
        <v>6.8652232724999998</v>
      </c>
      <c r="CR9" s="71">
        <v>0.41326272349999998</v>
      </c>
      <c r="CS9" s="70">
        <v>0.70478707939999996</v>
      </c>
      <c r="CT9" s="71">
        <v>7.0484860299999993E-2</v>
      </c>
      <c r="CU9" s="70">
        <v>17.844678093999999</v>
      </c>
      <c r="CV9" s="66">
        <v>0.24053372770000001</v>
      </c>
      <c r="CW9" s="123">
        <v>1.1835799999999999E-5</v>
      </c>
      <c r="CX9" s="124">
        <v>2.3100099999999999E-5</v>
      </c>
      <c r="CY9" s="124">
        <v>2.8493E-5</v>
      </c>
      <c r="CZ9" s="124">
        <v>2.9635999999999999E-5</v>
      </c>
      <c r="DA9" s="124">
        <v>2.9635999999999999E-5</v>
      </c>
      <c r="DB9" s="124">
        <v>2.9635999999999999E-5</v>
      </c>
      <c r="DC9" s="124">
        <v>2.9635999999999999E-5</v>
      </c>
      <c r="DD9" s="124">
        <v>2.9635999999999999E-5</v>
      </c>
      <c r="DE9" s="124">
        <v>2.9635999999999999E-5</v>
      </c>
      <c r="DF9" s="125">
        <v>2.9635999999999999E-5</v>
      </c>
      <c r="DG9" s="80">
        <v>8.8260299548999992</v>
      </c>
      <c r="DH9" s="13">
        <v>7.8718450100000004E-2</v>
      </c>
      <c r="DI9" s="60">
        <v>1.0825142384999999</v>
      </c>
      <c r="DJ9" s="13">
        <v>1.1820737099999999E-2</v>
      </c>
      <c r="DK9" s="60">
        <v>8.4778300299999998E-2</v>
      </c>
      <c r="DL9" s="13">
        <v>1.3880365E-3</v>
      </c>
      <c r="DM9" s="60">
        <v>9.7400348000000001E-3</v>
      </c>
      <c r="DN9" s="13">
        <v>3.0200639999999998E-4</v>
      </c>
      <c r="DO9" s="60">
        <v>3.4430865999999999E-3</v>
      </c>
      <c r="DP9" s="13">
        <v>1.3693559999999999E-4</v>
      </c>
      <c r="DQ9" s="60">
        <v>1.8366893E-3</v>
      </c>
      <c r="DR9" s="13">
        <v>7.9665699999999999E-5</v>
      </c>
      <c r="DS9" s="60">
        <v>1.0981906E-3</v>
      </c>
      <c r="DT9" s="13">
        <v>5.1117199999999999E-5</v>
      </c>
      <c r="DU9" s="60">
        <v>7.9947779999999999E-4</v>
      </c>
      <c r="DV9" s="13">
        <v>3.8115099999999997E-5</v>
      </c>
      <c r="DW9" s="60">
        <v>5.7688450000000001E-4</v>
      </c>
      <c r="DX9" s="13">
        <v>2.7841700000000001E-5</v>
      </c>
      <c r="DY9" s="60">
        <v>4.0070379999999998E-4</v>
      </c>
      <c r="DZ9" s="15">
        <v>1.9545300000000001E-5</v>
      </c>
    </row>
    <row r="10" spans="1:130">
      <c r="A10" s="8">
        <v>500</v>
      </c>
      <c r="B10" s="63">
        <v>159939</v>
      </c>
      <c r="C10" s="64">
        <v>371.68032449999998</v>
      </c>
      <c r="D10" s="70">
        <v>449.26555389999999</v>
      </c>
      <c r="E10" s="70">
        <v>2.2825569469999998</v>
      </c>
      <c r="F10" s="71">
        <v>7.5315572000000004E-3</v>
      </c>
      <c r="G10" s="64">
        <v>3.2581891999999999E-3</v>
      </c>
      <c r="H10" s="71">
        <v>1.7926699999999999E-5</v>
      </c>
      <c r="I10" s="70">
        <v>58.702313820999997</v>
      </c>
      <c r="J10" s="71">
        <v>0.430568809</v>
      </c>
      <c r="K10" s="70">
        <v>21.730988039</v>
      </c>
      <c r="L10" s="71">
        <v>0.15286060539999999</v>
      </c>
      <c r="M10" s="70">
        <v>3.6031254055000002</v>
      </c>
      <c r="N10" s="71">
        <v>3.4300552300000002E-2</v>
      </c>
      <c r="O10" s="37" t="s">
        <v>83</v>
      </c>
      <c r="P10" s="13">
        <v>0</v>
      </c>
      <c r="Q10" s="70">
        <v>0.1052312323</v>
      </c>
      <c r="R10" s="71">
        <v>8.2018309999999997E-4</v>
      </c>
      <c r="S10" s="37" t="s">
        <v>83</v>
      </c>
      <c r="T10" s="13">
        <v>0</v>
      </c>
      <c r="U10" s="37" t="s">
        <v>83</v>
      </c>
      <c r="V10" s="13">
        <v>0</v>
      </c>
      <c r="W10" s="70">
        <v>4.0353491000000002E-3</v>
      </c>
      <c r="X10" s="71">
        <v>8.7422800000000006E-5</v>
      </c>
      <c r="Y10" s="70">
        <v>1.9713176982</v>
      </c>
      <c r="Z10" s="71">
        <v>5.1613349199999999E-2</v>
      </c>
      <c r="AA10" s="37" t="s">
        <v>83</v>
      </c>
      <c r="AB10" s="13">
        <v>0</v>
      </c>
      <c r="AC10" s="70">
        <v>0</v>
      </c>
      <c r="AD10" s="71">
        <v>0</v>
      </c>
      <c r="AE10" s="37" t="s">
        <v>83</v>
      </c>
      <c r="AF10" s="13">
        <v>0</v>
      </c>
      <c r="AG10" s="37" t="s">
        <v>83</v>
      </c>
      <c r="AH10" s="13">
        <v>0</v>
      </c>
      <c r="AI10" s="70">
        <f t="shared" si="0"/>
        <v>0</v>
      </c>
      <c r="AJ10" s="71">
        <f t="shared" si="0"/>
        <v>0</v>
      </c>
      <c r="AK10" s="70">
        <v>23.564497024000001</v>
      </c>
      <c r="AL10" s="71">
        <v>0.47094383280000002</v>
      </c>
      <c r="AM10" s="37" t="s">
        <v>83</v>
      </c>
      <c r="AN10" s="13">
        <v>0</v>
      </c>
      <c r="AO10" s="37" t="s">
        <v>83</v>
      </c>
      <c r="AP10" s="13">
        <v>0</v>
      </c>
      <c r="AQ10" s="37" t="s">
        <v>83</v>
      </c>
      <c r="AR10" s="13">
        <v>0</v>
      </c>
      <c r="AS10" s="70">
        <v>11.891489897</v>
      </c>
      <c r="AT10" s="71">
        <v>0.63054294600000005</v>
      </c>
      <c r="AU10" s="70">
        <v>4.3400229832999999</v>
      </c>
      <c r="AV10" s="71">
        <v>6.4585779300000007E-2</v>
      </c>
      <c r="AW10" s="70">
        <v>2.1389358723999998</v>
      </c>
      <c r="AX10" s="71">
        <v>3.8769298000000001E-2</v>
      </c>
      <c r="AY10" s="70">
        <v>1.1691591902</v>
      </c>
      <c r="AZ10" s="71">
        <v>1.6892882299999998E-2</v>
      </c>
      <c r="BA10" s="60">
        <f t="shared" si="1"/>
        <v>1.0319279207000003</v>
      </c>
      <c r="BB10" s="13">
        <f t="shared" si="1"/>
        <v>8.9235990000000043E-3</v>
      </c>
      <c r="BC10" s="70">
        <v>0</v>
      </c>
      <c r="BD10" s="13">
        <v>0</v>
      </c>
      <c r="BE10" s="70">
        <v>24.370877230000001</v>
      </c>
      <c r="BF10" s="71">
        <v>0.40085594629999999</v>
      </c>
      <c r="BG10" s="71">
        <v>4.2330599999999998E-5</v>
      </c>
      <c r="BH10" s="13">
        <v>0</v>
      </c>
      <c r="BI10" s="70">
        <v>4.0307799900000003E-2</v>
      </c>
      <c r="BJ10" s="71">
        <v>7.1933089999999999E-4</v>
      </c>
      <c r="BK10" s="70">
        <v>3.5628176055999998</v>
      </c>
      <c r="BL10" s="71">
        <v>3.35812214E-2</v>
      </c>
      <c r="BM10" s="7"/>
      <c r="BN10" s="13"/>
      <c r="BO10" s="7"/>
      <c r="BP10" s="13"/>
      <c r="BQ10" s="70">
        <v>1.0650267999999999E-2</v>
      </c>
      <c r="BR10" s="71">
        <v>1.5429969999999999E-4</v>
      </c>
      <c r="BS10" s="70">
        <v>9.4580964200000006E-2</v>
      </c>
      <c r="BT10" s="71">
        <v>6.6588339999999995E-4</v>
      </c>
      <c r="BU10" s="7"/>
      <c r="BV10" s="13"/>
      <c r="BW10" s="7"/>
      <c r="BX10" s="13"/>
      <c r="BY10" s="7"/>
      <c r="BZ10" s="13"/>
      <c r="CA10" s="7"/>
      <c r="CB10" s="13"/>
      <c r="CC10" s="70">
        <v>1.0746702000000001E-3</v>
      </c>
      <c r="CD10" s="71">
        <v>5.1818099999999998E-5</v>
      </c>
      <c r="CE10" s="70">
        <v>2.9606788999999999E-3</v>
      </c>
      <c r="CF10" s="71">
        <v>3.5604700000000001E-5</v>
      </c>
      <c r="CG10" s="70">
        <v>3.5422806799999998E-2</v>
      </c>
      <c r="CH10" s="71">
        <v>6.3848479999999998E-4</v>
      </c>
      <c r="CI10" s="70">
        <v>1.9358948914</v>
      </c>
      <c r="CJ10" s="71">
        <v>5.09748644E-2</v>
      </c>
      <c r="CK10" s="6"/>
      <c r="CL10" s="13"/>
      <c r="CM10" s="7"/>
      <c r="CN10" s="15"/>
      <c r="CO10" s="70">
        <v>2.0704156586</v>
      </c>
      <c r="CP10" s="71">
        <v>6.4032434200000002E-2</v>
      </c>
      <c r="CQ10" s="70">
        <v>9.8210742384999996</v>
      </c>
      <c r="CR10" s="71">
        <v>0.56651051180000001</v>
      </c>
      <c r="CS10" s="70">
        <v>1.0455240902</v>
      </c>
      <c r="CT10" s="71">
        <v>9.9197911400000005E-2</v>
      </c>
      <c r="CU10" s="70">
        <v>23.325353140000001</v>
      </c>
      <c r="CV10" s="66">
        <v>0.30165803489999998</v>
      </c>
      <c r="CW10" s="123">
        <v>1.7926699999999999E-5</v>
      </c>
      <c r="CX10" s="124">
        <v>3.4421000000000001E-5</v>
      </c>
      <c r="CY10" s="124">
        <v>4.1375699999999998E-5</v>
      </c>
      <c r="CZ10" s="124">
        <v>4.2330599999999998E-5</v>
      </c>
      <c r="DA10" s="124">
        <v>4.2330599999999998E-5</v>
      </c>
      <c r="DB10" s="124">
        <v>4.2330599999999998E-5</v>
      </c>
      <c r="DC10" s="124">
        <v>4.2330599999999998E-5</v>
      </c>
      <c r="DD10" s="124">
        <v>4.2330599999999998E-5</v>
      </c>
      <c r="DE10" s="124">
        <v>4.2330599999999998E-5</v>
      </c>
      <c r="DF10" s="125">
        <v>4.2330599999999998E-5</v>
      </c>
      <c r="DG10" s="80">
        <v>14.662908126</v>
      </c>
      <c r="DH10" s="13">
        <v>0.123254539</v>
      </c>
      <c r="DI10" s="60">
        <v>2.7107738131999999</v>
      </c>
      <c r="DJ10" s="13">
        <v>2.6235796499999998E-2</v>
      </c>
      <c r="DK10" s="60">
        <v>0.36842153049999998</v>
      </c>
      <c r="DL10" s="13">
        <v>4.3798971000000003E-3</v>
      </c>
      <c r="DM10" s="60">
        <v>4.1696955399999999E-2</v>
      </c>
      <c r="DN10" s="13">
        <v>7.5736079999999995E-4</v>
      </c>
      <c r="DO10" s="60">
        <v>8.0248091000000004E-3</v>
      </c>
      <c r="DP10" s="13">
        <v>2.5074299999999999E-4</v>
      </c>
      <c r="DQ10" s="60">
        <v>3.9513721999999999E-3</v>
      </c>
      <c r="DR10" s="13">
        <v>1.402962E-4</v>
      </c>
      <c r="DS10" s="60">
        <v>2.2413013999999999E-3</v>
      </c>
      <c r="DT10" s="13">
        <v>8.7921000000000001E-5</v>
      </c>
      <c r="DU10" s="60">
        <v>1.6301898E-3</v>
      </c>
      <c r="DV10" s="13">
        <v>6.53056E-5</v>
      </c>
      <c r="DW10" s="60">
        <v>1.1219163E-3</v>
      </c>
      <c r="DX10" s="13">
        <v>4.6437899999999998E-5</v>
      </c>
      <c r="DY10" s="60">
        <v>6.7429809999999997E-4</v>
      </c>
      <c r="DZ10" s="15">
        <v>3.00489E-5</v>
      </c>
    </row>
    <row r="11" spans="1:130">
      <c r="A11" s="8">
        <v>600</v>
      </c>
      <c r="B11" s="63">
        <v>145886</v>
      </c>
      <c r="C11" s="64">
        <v>434.01402157000001</v>
      </c>
      <c r="D11" s="70">
        <v>549.21261305999997</v>
      </c>
      <c r="E11" s="70">
        <v>3.5721589184</v>
      </c>
      <c r="F11" s="71">
        <v>1.04627618E-2</v>
      </c>
      <c r="G11" s="64">
        <v>5.4743661999999997E-3</v>
      </c>
      <c r="H11" s="71">
        <v>2.5020599999999999E-5</v>
      </c>
      <c r="I11" s="70">
        <v>70.838300145999995</v>
      </c>
      <c r="J11" s="71">
        <v>0.5080095483</v>
      </c>
      <c r="K11" s="70">
        <v>26.537066782</v>
      </c>
      <c r="L11" s="71">
        <v>0.1829667988</v>
      </c>
      <c r="M11" s="70">
        <v>4.6028101911999997</v>
      </c>
      <c r="N11" s="71">
        <v>4.3272285399999999E-2</v>
      </c>
      <c r="O11" s="37" t="s">
        <v>83</v>
      </c>
      <c r="P11" s="13">
        <v>0</v>
      </c>
      <c r="Q11" s="70">
        <v>0.165714202</v>
      </c>
      <c r="R11" s="71">
        <v>1.1264840000000001E-3</v>
      </c>
      <c r="S11" s="37" t="s">
        <v>83</v>
      </c>
      <c r="T11" s="13">
        <v>0</v>
      </c>
      <c r="U11" s="37" t="s">
        <v>83</v>
      </c>
      <c r="V11" s="13">
        <v>0</v>
      </c>
      <c r="W11" s="70">
        <v>6.5094636999999999E-3</v>
      </c>
      <c r="X11" s="71">
        <v>1.120948E-4</v>
      </c>
      <c r="Y11" s="70">
        <v>2.6718546908</v>
      </c>
      <c r="Z11" s="71">
        <v>6.8842758599999998E-2</v>
      </c>
      <c r="AA11" s="37" t="s">
        <v>83</v>
      </c>
      <c r="AB11" s="13">
        <v>0</v>
      </c>
      <c r="AC11" s="70">
        <v>0</v>
      </c>
      <c r="AD11" s="71">
        <v>0</v>
      </c>
      <c r="AE11" s="37" t="s">
        <v>83</v>
      </c>
      <c r="AF11" s="13">
        <v>0</v>
      </c>
      <c r="AG11" s="37" t="s">
        <v>83</v>
      </c>
      <c r="AH11" s="13">
        <v>0</v>
      </c>
      <c r="AI11" s="70">
        <f t="shared" si="0"/>
        <v>0</v>
      </c>
      <c r="AJ11" s="71">
        <f t="shared" si="0"/>
        <v>0</v>
      </c>
      <c r="AK11" s="70">
        <v>29.862065947000001</v>
      </c>
      <c r="AL11" s="71">
        <v>0.5869069629</v>
      </c>
      <c r="AM11" s="37" t="s">
        <v>83</v>
      </c>
      <c r="AN11" s="13">
        <v>0</v>
      </c>
      <c r="AO11" s="37" t="s">
        <v>83</v>
      </c>
      <c r="AP11" s="13">
        <v>0</v>
      </c>
      <c r="AQ11" s="37" t="s">
        <v>83</v>
      </c>
      <c r="AR11" s="13">
        <v>0</v>
      </c>
      <c r="AS11" s="70">
        <v>15.636059900999999</v>
      </c>
      <c r="AT11" s="71">
        <v>0.79445668169999994</v>
      </c>
      <c r="AU11" s="70">
        <v>6.0443062233999996</v>
      </c>
      <c r="AV11" s="71">
        <v>8.4356382499999993E-2</v>
      </c>
      <c r="AW11" s="70">
        <v>2.9155329561999999</v>
      </c>
      <c r="AX11" s="71">
        <v>5.0102762000000002E-2</v>
      </c>
      <c r="AY11" s="70">
        <v>1.5753336382000001</v>
      </c>
      <c r="AZ11" s="71">
        <v>2.18484561E-2</v>
      </c>
      <c r="BA11" s="60">
        <f t="shared" si="1"/>
        <v>1.5534396289999997</v>
      </c>
      <c r="BB11" s="13">
        <f t="shared" si="1"/>
        <v>1.2405164399999988E-2</v>
      </c>
      <c r="BC11" s="70">
        <v>0</v>
      </c>
      <c r="BD11" s="13">
        <v>0</v>
      </c>
      <c r="BE11" s="70">
        <v>30.070109608999999</v>
      </c>
      <c r="BF11" s="71">
        <v>0.48795706360000002</v>
      </c>
      <c r="BG11" s="71">
        <v>5.4933399999999998E-5</v>
      </c>
      <c r="BH11" s="13">
        <v>0</v>
      </c>
      <c r="BI11" s="70">
        <v>5.2529057499999997E-2</v>
      </c>
      <c r="BJ11" s="71">
        <v>9.3046909999999999E-4</v>
      </c>
      <c r="BK11" s="70">
        <v>4.5502811337000004</v>
      </c>
      <c r="BL11" s="71">
        <v>4.2341816300000001E-2</v>
      </c>
      <c r="BM11" s="7"/>
      <c r="BN11" s="13"/>
      <c r="BO11" s="7"/>
      <c r="BP11" s="13"/>
      <c r="BQ11" s="70">
        <v>1.8146493E-2</v>
      </c>
      <c r="BR11" s="71">
        <v>1.975786E-4</v>
      </c>
      <c r="BS11" s="70">
        <v>0.14756770899999999</v>
      </c>
      <c r="BT11" s="71">
        <v>9.2890539999999997E-4</v>
      </c>
      <c r="BU11" s="7"/>
      <c r="BV11" s="13"/>
      <c r="BW11" s="7"/>
      <c r="BX11" s="13"/>
      <c r="BY11" s="7"/>
      <c r="BZ11" s="13"/>
      <c r="CA11" s="7"/>
      <c r="CB11" s="13"/>
      <c r="CC11" s="70">
        <v>1.8534580999999999E-3</v>
      </c>
      <c r="CD11" s="71">
        <v>6.1092600000000005E-5</v>
      </c>
      <c r="CE11" s="70">
        <v>4.6560057000000002E-3</v>
      </c>
      <c r="CF11" s="71">
        <v>5.1002199999999998E-5</v>
      </c>
      <c r="CG11" s="70">
        <v>5.55883972E-2</v>
      </c>
      <c r="CH11" s="71">
        <v>9.6166769999999995E-4</v>
      </c>
      <c r="CI11" s="70">
        <v>2.6162662935999998</v>
      </c>
      <c r="CJ11" s="71">
        <v>6.7881091000000005E-2</v>
      </c>
      <c r="CK11" s="6"/>
      <c r="CL11" s="13"/>
      <c r="CM11" s="7"/>
      <c r="CN11" s="15"/>
      <c r="CO11" s="70">
        <v>2.9363887949</v>
      </c>
      <c r="CP11" s="71">
        <v>8.5366201399999994E-2</v>
      </c>
      <c r="CQ11" s="70">
        <v>12.699671107</v>
      </c>
      <c r="CR11" s="71">
        <v>0.70909048029999999</v>
      </c>
      <c r="CS11" s="70">
        <v>1.3831182864</v>
      </c>
      <c r="CT11" s="71">
        <v>0.1279175894</v>
      </c>
      <c r="CU11" s="70">
        <v>28.686991323000001</v>
      </c>
      <c r="CV11" s="66">
        <v>0.36003947419999999</v>
      </c>
      <c r="CW11" s="123">
        <v>2.5020599999999999E-5</v>
      </c>
      <c r="CX11" s="124">
        <v>4.5642400000000002E-5</v>
      </c>
      <c r="CY11" s="124">
        <v>5.3295099999999997E-5</v>
      </c>
      <c r="CZ11" s="124">
        <v>5.4523800000000001E-5</v>
      </c>
      <c r="DA11" s="124">
        <v>5.4933399999999998E-5</v>
      </c>
      <c r="DB11" s="124">
        <v>5.4933399999999998E-5</v>
      </c>
      <c r="DC11" s="124">
        <v>5.4933399999999998E-5</v>
      </c>
      <c r="DD11" s="124">
        <v>5.4933399999999998E-5</v>
      </c>
      <c r="DE11" s="124">
        <v>5.4933399999999998E-5</v>
      </c>
      <c r="DF11" s="125">
        <v>5.4933399999999998E-5</v>
      </c>
      <c r="DG11" s="80">
        <v>20.761090139</v>
      </c>
      <c r="DH11" s="13">
        <v>0.16743949820000001</v>
      </c>
      <c r="DI11" s="60">
        <v>4.8958685851999997</v>
      </c>
      <c r="DJ11" s="13">
        <v>4.4124118099999998E-2</v>
      </c>
      <c r="DK11" s="60">
        <v>0.91468218280000002</v>
      </c>
      <c r="DL11" s="13">
        <v>9.4720670000000007E-3</v>
      </c>
      <c r="DM11" s="60">
        <v>0.13656301239999999</v>
      </c>
      <c r="DN11" s="13">
        <v>1.7870888000000001E-3</v>
      </c>
      <c r="DO11" s="60">
        <v>2.0170870300000001E-2</v>
      </c>
      <c r="DP11" s="13">
        <v>4.2332969999999998E-4</v>
      </c>
      <c r="DQ11" s="60">
        <v>5.8359787999999998E-3</v>
      </c>
      <c r="DR11" s="13">
        <v>1.8365640000000001E-4</v>
      </c>
      <c r="DS11" s="60">
        <v>2.8517423000000001E-3</v>
      </c>
      <c r="DT11" s="13">
        <v>1.064124E-4</v>
      </c>
      <c r="DU11" s="60">
        <v>1.9535964999999999E-3</v>
      </c>
      <c r="DV11" s="13">
        <v>7.4775899999999997E-5</v>
      </c>
      <c r="DW11" s="60">
        <v>1.2729822E-3</v>
      </c>
      <c r="DX11" s="13">
        <v>5.1635100000000003E-5</v>
      </c>
      <c r="DY11" s="60">
        <v>7.417859E-4</v>
      </c>
      <c r="DZ11" s="15">
        <v>3.3012700000000003E-5</v>
      </c>
    </row>
    <row r="12" spans="1:130">
      <c r="A12" s="8">
        <v>700</v>
      </c>
      <c r="B12" s="63">
        <v>130829</v>
      </c>
      <c r="C12" s="64">
        <v>493.17620703</v>
      </c>
      <c r="D12" s="70">
        <v>649.20550418000005</v>
      </c>
      <c r="E12" s="70">
        <v>5.1287193846000001</v>
      </c>
      <c r="F12" s="71">
        <v>1.35985207E-2</v>
      </c>
      <c r="G12" s="64">
        <v>9.0004539999999997E-3</v>
      </c>
      <c r="H12" s="71">
        <v>3.2468400000000002E-5</v>
      </c>
      <c r="I12" s="70">
        <v>81.566834518999997</v>
      </c>
      <c r="J12" s="71">
        <v>0.57605931099999996</v>
      </c>
      <c r="K12" s="70">
        <v>31.155006865000001</v>
      </c>
      <c r="L12" s="71">
        <v>0.21155528979999999</v>
      </c>
      <c r="M12" s="70">
        <v>5.5477202439999997</v>
      </c>
      <c r="N12" s="71">
        <v>5.1601550599999997E-2</v>
      </c>
      <c r="O12" s="37" t="s">
        <v>83</v>
      </c>
      <c r="P12" s="13">
        <v>0</v>
      </c>
      <c r="Q12" s="70">
        <v>0.25228780709999998</v>
      </c>
      <c r="R12" s="71">
        <v>1.4738359E-3</v>
      </c>
      <c r="S12" s="37" t="s">
        <v>83</v>
      </c>
      <c r="T12" s="13">
        <v>0</v>
      </c>
      <c r="U12" s="37" t="s">
        <v>83</v>
      </c>
      <c r="V12" s="13">
        <v>0</v>
      </c>
      <c r="W12" s="70">
        <v>1.07948248E-2</v>
      </c>
      <c r="X12" s="71">
        <v>1.6811619999999999E-4</v>
      </c>
      <c r="Y12" s="70">
        <v>3.4298406799999999</v>
      </c>
      <c r="Z12" s="71">
        <v>8.7385462699999999E-2</v>
      </c>
      <c r="AA12" s="37" t="s">
        <v>83</v>
      </c>
      <c r="AB12" s="13">
        <v>0</v>
      </c>
      <c r="AC12" s="70">
        <v>0</v>
      </c>
      <c r="AD12" s="71">
        <v>0</v>
      </c>
      <c r="AE12" s="37" t="s">
        <v>83</v>
      </c>
      <c r="AF12" s="13">
        <v>0</v>
      </c>
      <c r="AG12" s="37" t="s">
        <v>83</v>
      </c>
      <c r="AH12" s="13">
        <v>0</v>
      </c>
      <c r="AI12" s="70">
        <f t="shared" si="0"/>
        <v>0</v>
      </c>
      <c r="AJ12" s="71">
        <f t="shared" si="0"/>
        <v>0</v>
      </c>
      <c r="AK12" s="70">
        <v>36.059026903000003</v>
      </c>
      <c r="AL12" s="71">
        <v>0.69548026240000005</v>
      </c>
      <c r="AM12" s="37" t="s">
        <v>83</v>
      </c>
      <c r="AN12" s="13">
        <v>0</v>
      </c>
      <c r="AO12" s="37" t="s">
        <v>83</v>
      </c>
      <c r="AP12" s="13">
        <v>0</v>
      </c>
      <c r="AQ12" s="37" t="s">
        <v>83</v>
      </c>
      <c r="AR12" s="13">
        <v>0</v>
      </c>
      <c r="AS12" s="70">
        <v>19.308731977000001</v>
      </c>
      <c r="AT12" s="71">
        <v>0.94623319029999997</v>
      </c>
      <c r="AU12" s="70">
        <v>7.8927087407999998</v>
      </c>
      <c r="AV12" s="71">
        <v>0.10419046010000001</v>
      </c>
      <c r="AW12" s="70">
        <v>3.7753665237999998</v>
      </c>
      <c r="AX12" s="71">
        <v>6.1717606799999998E-2</v>
      </c>
      <c r="AY12" s="70">
        <v>1.9717460837</v>
      </c>
      <c r="AZ12" s="71">
        <v>2.6343442500000001E-2</v>
      </c>
      <c r="BA12" s="60">
        <f t="shared" si="1"/>
        <v>2.1455961332999998</v>
      </c>
      <c r="BB12" s="13">
        <f t="shared" si="1"/>
        <v>1.6129410800000007E-2</v>
      </c>
      <c r="BC12" s="70">
        <v>0</v>
      </c>
      <c r="BD12" s="13">
        <v>0</v>
      </c>
      <c r="BE12" s="70">
        <v>35.732507583</v>
      </c>
      <c r="BF12" s="71">
        <v>0.57347890150000003</v>
      </c>
      <c r="BG12" s="71">
        <v>6.89148E-5</v>
      </c>
      <c r="BH12" s="13">
        <v>4.0214662999999999E-7</v>
      </c>
      <c r="BI12" s="70">
        <v>6.9227858000000003E-2</v>
      </c>
      <c r="BJ12" s="71">
        <v>1.2638787E-3</v>
      </c>
      <c r="BK12" s="70">
        <v>5.4784923860000001</v>
      </c>
      <c r="BL12" s="71">
        <v>5.0337671899999999E-2</v>
      </c>
      <c r="BM12" s="7"/>
      <c r="BN12" s="13"/>
      <c r="BO12" s="7"/>
      <c r="BP12" s="13"/>
      <c r="BQ12" s="70">
        <v>3.5129582100000001E-2</v>
      </c>
      <c r="BR12" s="71">
        <v>2.5504199999999997E-4</v>
      </c>
      <c r="BS12" s="70">
        <v>0.21715822500000001</v>
      </c>
      <c r="BT12" s="71">
        <v>1.2187939E-3</v>
      </c>
      <c r="BU12" s="7"/>
      <c r="BV12" s="13"/>
      <c r="BW12" s="7"/>
      <c r="BX12" s="13"/>
      <c r="BY12" s="7"/>
      <c r="BZ12" s="13"/>
      <c r="CA12" s="7"/>
      <c r="CB12" s="13"/>
      <c r="CC12" s="70">
        <v>3.5360687000000001E-3</v>
      </c>
      <c r="CD12" s="71">
        <v>8.7777999999999999E-5</v>
      </c>
      <c r="CE12" s="70">
        <v>7.2587561000000004E-3</v>
      </c>
      <c r="CF12" s="71">
        <v>8.0338200000000003E-5</v>
      </c>
      <c r="CG12" s="70">
        <v>8.5296843100000005E-2</v>
      </c>
      <c r="CH12" s="71">
        <v>1.3502109E-3</v>
      </c>
      <c r="CI12" s="70">
        <v>3.3445438368999998</v>
      </c>
      <c r="CJ12" s="71">
        <v>8.6035251899999998E-2</v>
      </c>
      <c r="CK12" s="6"/>
      <c r="CL12" s="13"/>
      <c r="CM12" s="7"/>
      <c r="CN12" s="15"/>
      <c r="CO12" s="70">
        <v>3.8547743986</v>
      </c>
      <c r="CP12" s="71">
        <v>0.1065018351</v>
      </c>
      <c r="CQ12" s="70">
        <v>15.453957578000001</v>
      </c>
      <c r="CR12" s="71">
        <v>0.83973135519999997</v>
      </c>
      <c r="CS12" s="70">
        <v>1.7532342195999999</v>
      </c>
      <c r="CT12" s="71">
        <v>0.15692589600000001</v>
      </c>
      <c r="CU12" s="70">
        <v>33.979273362999997</v>
      </c>
      <c r="CV12" s="66">
        <v>0.41655300550000002</v>
      </c>
      <c r="CW12" s="123">
        <v>3.2107899999999998E-5</v>
      </c>
      <c r="CX12" s="124">
        <v>5.59632E-5</v>
      </c>
      <c r="CY12" s="124">
        <v>6.567E-5</v>
      </c>
      <c r="CZ12" s="124">
        <v>6.78332E-5</v>
      </c>
      <c r="DA12" s="124">
        <v>6.8554300000000002E-5</v>
      </c>
      <c r="DB12" s="124">
        <v>6.89148E-5</v>
      </c>
      <c r="DC12" s="124">
        <v>6.89148E-5</v>
      </c>
      <c r="DD12" s="124">
        <v>6.89148E-5</v>
      </c>
      <c r="DE12" s="124">
        <v>6.89148E-5</v>
      </c>
      <c r="DF12" s="125">
        <v>6.89148E-5</v>
      </c>
      <c r="DG12" s="80">
        <v>26.704327441</v>
      </c>
      <c r="DH12" s="13">
        <v>0.2092551772</v>
      </c>
      <c r="DI12" s="60">
        <v>7.3775009781999996</v>
      </c>
      <c r="DJ12" s="13">
        <v>6.3494364600000006E-2</v>
      </c>
      <c r="DK12" s="60">
        <v>1.6954844092000001</v>
      </c>
      <c r="DL12" s="13">
        <v>1.62641426E-2</v>
      </c>
      <c r="DM12" s="60">
        <v>0.3206899486</v>
      </c>
      <c r="DN12" s="13">
        <v>3.6098687999999999E-3</v>
      </c>
      <c r="DO12" s="60">
        <v>5.68187052E-2</v>
      </c>
      <c r="DP12" s="13">
        <v>8.575055E-4</v>
      </c>
      <c r="DQ12" s="60">
        <v>1.2035202700000001E-2</v>
      </c>
      <c r="DR12" s="13">
        <v>2.915355E-4</v>
      </c>
      <c r="DS12" s="60">
        <v>4.6495924999999999E-3</v>
      </c>
      <c r="DT12" s="13">
        <v>1.556649E-4</v>
      </c>
      <c r="DU12" s="60">
        <v>2.9349255999999999E-3</v>
      </c>
      <c r="DV12" s="13">
        <v>1.0663530000000001E-4</v>
      </c>
      <c r="DW12" s="60">
        <v>1.9114628999999999E-3</v>
      </c>
      <c r="DX12" s="13">
        <v>7.3654999999999999E-5</v>
      </c>
      <c r="DY12" s="60">
        <v>1.1872043E-3</v>
      </c>
      <c r="DZ12" s="15">
        <v>4.8624000000000001E-5</v>
      </c>
    </row>
    <row r="13" spans="1:130">
      <c r="A13" s="8">
        <v>800</v>
      </c>
      <c r="B13" s="63">
        <v>118140</v>
      </c>
      <c r="C13" s="64">
        <v>549.45780794999996</v>
      </c>
      <c r="D13" s="70">
        <v>749.15677253000001</v>
      </c>
      <c r="E13" s="70">
        <v>6.8792298140000003</v>
      </c>
      <c r="F13" s="71">
        <v>1.6789693299999998E-2</v>
      </c>
      <c r="G13" s="64">
        <v>1.38012246E-2</v>
      </c>
      <c r="H13" s="71">
        <v>3.9891200000000002E-5</v>
      </c>
      <c r="I13" s="70">
        <v>91.175103566999994</v>
      </c>
      <c r="J13" s="71">
        <v>0.63692014480000003</v>
      </c>
      <c r="K13" s="70">
        <v>35.471782419</v>
      </c>
      <c r="L13" s="71">
        <v>0.23806199519999999</v>
      </c>
      <c r="M13" s="70">
        <v>6.5340632705999999</v>
      </c>
      <c r="N13" s="71">
        <v>6.0134694400000001E-2</v>
      </c>
      <c r="O13" s="37" t="s">
        <v>83</v>
      </c>
      <c r="P13" s="13">
        <v>0</v>
      </c>
      <c r="Q13" s="70">
        <v>0.3892071594</v>
      </c>
      <c r="R13" s="71">
        <v>1.9010129E-3</v>
      </c>
      <c r="S13" s="37" t="s">
        <v>83</v>
      </c>
      <c r="T13" s="13">
        <v>0</v>
      </c>
      <c r="U13" s="37" t="s">
        <v>83</v>
      </c>
      <c r="V13" s="13">
        <v>0</v>
      </c>
      <c r="W13" s="70">
        <v>1.4073156700000001E-2</v>
      </c>
      <c r="X13" s="71">
        <v>2.0079900000000001E-4</v>
      </c>
      <c r="Y13" s="70">
        <v>4.2423796989999998</v>
      </c>
      <c r="Z13" s="71">
        <v>0.1072554203</v>
      </c>
      <c r="AA13" s="37" t="s">
        <v>83</v>
      </c>
      <c r="AB13" s="13">
        <v>0</v>
      </c>
      <c r="AC13" s="70">
        <v>0</v>
      </c>
      <c r="AD13" s="71">
        <v>0</v>
      </c>
      <c r="AE13" s="37" t="s">
        <v>83</v>
      </c>
      <c r="AF13" s="13">
        <v>0</v>
      </c>
      <c r="AG13" s="37" t="s">
        <v>83</v>
      </c>
      <c r="AH13" s="13">
        <v>0</v>
      </c>
      <c r="AI13" s="70">
        <f t="shared" si="0"/>
        <v>0</v>
      </c>
      <c r="AJ13" s="71">
        <f t="shared" si="0"/>
        <v>0</v>
      </c>
      <c r="AK13" s="70">
        <v>42.068388927999997</v>
      </c>
      <c r="AL13" s="71">
        <v>0.79626159870000002</v>
      </c>
      <c r="AM13" s="37" t="s">
        <v>83</v>
      </c>
      <c r="AN13" s="13">
        <v>0</v>
      </c>
      <c r="AO13" s="37" t="s">
        <v>83</v>
      </c>
      <c r="AP13" s="13">
        <v>0</v>
      </c>
      <c r="AQ13" s="37" t="s">
        <v>83</v>
      </c>
      <c r="AR13" s="13">
        <v>0</v>
      </c>
      <c r="AS13" s="70">
        <v>22.880414915999999</v>
      </c>
      <c r="AT13" s="71">
        <v>1.0877461585999999</v>
      </c>
      <c r="AU13" s="70">
        <v>9.9269413102000001</v>
      </c>
      <c r="AV13" s="71">
        <v>0.1246314577</v>
      </c>
      <c r="AW13" s="70">
        <v>4.7266793175000004</v>
      </c>
      <c r="AX13" s="71">
        <v>7.37989847E-2</v>
      </c>
      <c r="AY13" s="70">
        <v>2.3786414312000002</v>
      </c>
      <c r="AZ13" s="71">
        <v>3.0661579000000001E-2</v>
      </c>
      <c r="BA13" s="60">
        <f t="shared" si="1"/>
        <v>2.8216205614999996</v>
      </c>
      <c r="BB13" s="13">
        <f t="shared" si="1"/>
        <v>2.0170893999999995E-2</v>
      </c>
      <c r="BC13" s="70">
        <v>0</v>
      </c>
      <c r="BD13" s="13">
        <v>0</v>
      </c>
      <c r="BE13" s="70">
        <v>41.228919589</v>
      </c>
      <c r="BF13" s="71">
        <v>0.65421841489999999</v>
      </c>
      <c r="BG13" s="71">
        <v>7.9999800000000006E-5</v>
      </c>
      <c r="BH13" s="13">
        <v>3.6110973000000001E-7</v>
      </c>
      <c r="BI13" s="70">
        <v>8.4229227399999995E-2</v>
      </c>
      <c r="BJ13" s="71">
        <v>1.5153136999999999E-3</v>
      </c>
      <c r="BK13" s="70">
        <v>6.4498340432000001</v>
      </c>
      <c r="BL13" s="71">
        <v>5.8619380700000001E-2</v>
      </c>
      <c r="BM13" s="7"/>
      <c r="BN13" s="13"/>
      <c r="BO13" s="7"/>
      <c r="BP13" s="13"/>
      <c r="BQ13" s="70">
        <v>6.2493686499999999E-2</v>
      </c>
      <c r="BR13" s="71">
        <v>3.3158990000000001E-4</v>
      </c>
      <c r="BS13" s="70">
        <v>0.32671347280000002</v>
      </c>
      <c r="BT13" s="71">
        <v>1.5694229999999999E-3</v>
      </c>
      <c r="BU13" s="7"/>
      <c r="BV13" s="13"/>
      <c r="BW13" s="7"/>
      <c r="BX13" s="13"/>
      <c r="BY13" s="7"/>
      <c r="BZ13" s="13"/>
      <c r="CA13" s="7"/>
      <c r="CB13" s="13"/>
      <c r="CC13" s="70">
        <v>4.3617502999999998E-3</v>
      </c>
      <c r="CD13" s="71">
        <v>9.2400900000000005E-5</v>
      </c>
      <c r="CE13" s="70">
        <v>9.7114064000000007E-3</v>
      </c>
      <c r="CF13" s="71">
        <v>1.0839809999999999E-4</v>
      </c>
      <c r="CG13" s="70">
        <v>0.11639569850000001</v>
      </c>
      <c r="CH13" s="71">
        <v>1.7829246E-3</v>
      </c>
      <c r="CI13" s="70">
        <v>4.1259840005999999</v>
      </c>
      <c r="CJ13" s="71">
        <v>0.1054724957</v>
      </c>
      <c r="CK13" s="6"/>
      <c r="CL13" s="13"/>
      <c r="CM13" s="7"/>
      <c r="CN13" s="15"/>
      <c r="CO13" s="70">
        <v>4.8109208832999997</v>
      </c>
      <c r="CP13" s="71">
        <v>0.12768436659999999</v>
      </c>
      <c r="CQ13" s="70">
        <v>18.069494033000002</v>
      </c>
      <c r="CR13" s="71">
        <v>0.96006179199999997</v>
      </c>
      <c r="CS13" s="70">
        <v>2.1412172762999999</v>
      </c>
      <c r="CT13" s="71">
        <v>0.18506602</v>
      </c>
      <c r="CU13" s="70">
        <v>39.087702313000001</v>
      </c>
      <c r="CV13" s="66">
        <v>0.469152395</v>
      </c>
      <c r="CW13" s="123">
        <v>3.9566600000000002E-5</v>
      </c>
      <c r="CX13" s="124">
        <v>6.7696900000000006E-5</v>
      </c>
      <c r="CY13" s="124">
        <v>7.7078199999999997E-5</v>
      </c>
      <c r="CZ13" s="124">
        <v>7.9025900000000005E-5</v>
      </c>
      <c r="DA13" s="124">
        <v>7.9675199999999999E-5</v>
      </c>
      <c r="DB13" s="124">
        <v>7.9999800000000006E-5</v>
      </c>
      <c r="DC13" s="124">
        <v>7.9999800000000006E-5</v>
      </c>
      <c r="DD13" s="124">
        <v>7.9999800000000006E-5</v>
      </c>
      <c r="DE13" s="124">
        <v>7.9999800000000006E-5</v>
      </c>
      <c r="DF13" s="125">
        <v>7.9999800000000006E-5</v>
      </c>
      <c r="DG13" s="80">
        <v>32.461851338000002</v>
      </c>
      <c r="DH13" s="13">
        <v>0.24903481099999999</v>
      </c>
      <c r="DI13" s="60">
        <v>10.089926907000001</v>
      </c>
      <c r="DJ13" s="13">
        <v>8.3963825399999997E-2</v>
      </c>
      <c r="DK13" s="60">
        <v>2.7199449168999998</v>
      </c>
      <c r="DL13" s="13">
        <v>2.4749495E-2</v>
      </c>
      <c r="DM13" s="60">
        <v>0.62995954509999996</v>
      </c>
      <c r="DN13" s="13">
        <v>6.4621482000000001E-3</v>
      </c>
      <c r="DO13" s="60">
        <v>0.13315722899999999</v>
      </c>
      <c r="DP13" s="13">
        <v>1.6784459000000001E-3</v>
      </c>
      <c r="DQ13" s="60">
        <v>2.9248192400000001E-2</v>
      </c>
      <c r="DR13" s="13">
        <v>5.3060749999999995E-4</v>
      </c>
      <c r="DS13" s="60">
        <v>8.9226462999999999E-3</v>
      </c>
      <c r="DT13" s="13">
        <v>2.485915E-4</v>
      </c>
      <c r="DU13" s="60">
        <v>4.7517866999999998E-3</v>
      </c>
      <c r="DV13" s="13">
        <v>1.6219730000000001E-4</v>
      </c>
      <c r="DW13" s="60">
        <v>2.9978638999999998E-3</v>
      </c>
      <c r="DX13" s="13">
        <v>1.12815E-4</v>
      </c>
      <c r="DY13" s="60">
        <v>1.9553868000000002E-3</v>
      </c>
      <c r="DZ13" s="15">
        <v>7.8499300000000002E-5</v>
      </c>
    </row>
    <row r="14" spans="1:130">
      <c r="A14" s="8">
        <v>900</v>
      </c>
      <c r="B14" s="63">
        <v>105229</v>
      </c>
      <c r="C14" s="64">
        <v>603.14209378999999</v>
      </c>
      <c r="D14" s="70">
        <v>849.16819309000005</v>
      </c>
      <c r="E14" s="70">
        <v>8.7865101351000003</v>
      </c>
      <c r="F14" s="71">
        <v>1.9995971500000001E-2</v>
      </c>
      <c r="G14" s="64">
        <v>2.00110181E-2</v>
      </c>
      <c r="H14" s="71">
        <v>5.0256200000000002E-5</v>
      </c>
      <c r="I14" s="70">
        <v>99.672303923000001</v>
      </c>
      <c r="J14" s="71">
        <v>0.6909412801</v>
      </c>
      <c r="K14" s="70">
        <v>39.612349399000003</v>
      </c>
      <c r="L14" s="71">
        <v>0.26362165589999997</v>
      </c>
      <c r="M14" s="70">
        <v>7.4656330648000004</v>
      </c>
      <c r="N14" s="71">
        <v>6.8196103399999999E-2</v>
      </c>
      <c r="O14" s="37" t="s">
        <v>83</v>
      </c>
      <c r="P14" s="13">
        <v>0</v>
      </c>
      <c r="Q14" s="70">
        <v>0.5976052798</v>
      </c>
      <c r="R14" s="71">
        <v>2.4929224E-3</v>
      </c>
      <c r="S14" s="37" t="s">
        <v>83</v>
      </c>
      <c r="T14" s="13">
        <v>0</v>
      </c>
      <c r="U14" s="37" t="s">
        <v>83</v>
      </c>
      <c r="V14" s="13">
        <v>0</v>
      </c>
      <c r="W14" s="70">
        <v>1.8740978299999999E-2</v>
      </c>
      <c r="X14" s="71">
        <v>2.4524509999999998E-4</v>
      </c>
      <c r="Y14" s="70">
        <v>5.1066823598999997</v>
      </c>
      <c r="Z14" s="71">
        <v>0.12858484580000001</v>
      </c>
      <c r="AA14" s="37" t="s">
        <v>83</v>
      </c>
      <c r="AB14" s="13">
        <v>0</v>
      </c>
      <c r="AC14" s="70">
        <v>0</v>
      </c>
      <c r="AD14" s="71">
        <v>0</v>
      </c>
      <c r="AE14" s="37" t="s">
        <v>83</v>
      </c>
      <c r="AF14" s="13">
        <v>0</v>
      </c>
      <c r="AG14" s="37" t="s">
        <v>83</v>
      </c>
      <c r="AH14" s="13">
        <v>0</v>
      </c>
      <c r="AI14" s="70">
        <f t="shared" si="0"/>
        <v>0</v>
      </c>
      <c r="AJ14" s="71">
        <f t="shared" si="0"/>
        <v>0</v>
      </c>
      <c r="AK14" s="70">
        <v>47.611008640999998</v>
      </c>
      <c r="AL14" s="71">
        <v>0.8871501503</v>
      </c>
      <c r="AM14" s="37" t="s">
        <v>83</v>
      </c>
      <c r="AN14" s="13">
        <v>0</v>
      </c>
      <c r="AO14" s="37" t="s">
        <v>83</v>
      </c>
      <c r="AP14" s="13">
        <v>0</v>
      </c>
      <c r="AQ14" s="37" t="s">
        <v>83</v>
      </c>
      <c r="AR14" s="13">
        <v>0</v>
      </c>
      <c r="AS14" s="70">
        <v>26.359564648999999</v>
      </c>
      <c r="AT14" s="71">
        <v>1.2176538162999999</v>
      </c>
      <c r="AU14" s="70">
        <v>11.983536548</v>
      </c>
      <c r="AV14" s="71">
        <v>0.14439737590000001</v>
      </c>
      <c r="AW14" s="70">
        <v>5.6780056269000001</v>
      </c>
      <c r="AX14" s="71">
        <v>8.5536578399999993E-2</v>
      </c>
      <c r="AY14" s="70">
        <v>2.7932924983</v>
      </c>
      <c r="AZ14" s="71">
        <v>3.4821497899999998E-2</v>
      </c>
      <c r="BA14" s="60">
        <f t="shared" si="1"/>
        <v>3.5122384227999994</v>
      </c>
      <c r="BB14" s="13">
        <f t="shared" si="1"/>
        <v>2.4039299600000022E-2</v>
      </c>
      <c r="BC14" s="70">
        <v>0</v>
      </c>
      <c r="BD14" s="13">
        <v>0</v>
      </c>
      <c r="BE14" s="70">
        <v>46.606102045999997</v>
      </c>
      <c r="BF14" s="71">
        <v>0.73103437569999996</v>
      </c>
      <c r="BG14" s="71">
        <v>9.93552E-5</v>
      </c>
      <c r="BH14" s="13">
        <v>3.3133012E-7</v>
      </c>
      <c r="BI14" s="70">
        <v>0.1052972969</v>
      </c>
      <c r="BJ14" s="71">
        <v>1.8884933000000001E-3</v>
      </c>
      <c r="BK14" s="70">
        <v>7.3603357678999997</v>
      </c>
      <c r="BL14" s="71">
        <v>6.6307610099999997E-2</v>
      </c>
      <c r="BM14" s="7"/>
      <c r="BN14" s="13"/>
      <c r="BO14" s="7"/>
      <c r="BP14" s="13"/>
      <c r="BQ14" s="70">
        <v>0.10252161880000001</v>
      </c>
      <c r="BR14" s="71">
        <v>4.334157E-4</v>
      </c>
      <c r="BS14" s="70">
        <v>0.49508366100000001</v>
      </c>
      <c r="BT14" s="71">
        <v>2.0595066999999998E-3</v>
      </c>
      <c r="BU14" s="7"/>
      <c r="BV14" s="13"/>
      <c r="BW14" s="7"/>
      <c r="BX14" s="13"/>
      <c r="BY14" s="7"/>
      <c r="BZ14" s="13"/>
      <c r="CA14" s="7"/>
      <c r="CB14" s="13"/>
      <c r="CC14" s="70">
        <v>5.4676561999999996E-3</v>
      </c>
      <c r="CD14" s="71">
        <v>9.9098200000000006E-5</v>
      </c>
      <c r="CE14" s="70">
        <v>1.32733221E-2</v>
      </c>
      <c r="CF14" s="71">
        <v>1.461469E-4</v>
      </c>
      <c r="CG14" s="70">
        <v>0.14885412079999999</v>
      </c>
      <c r="CH14" s="71">
        <v>2.3401539000000001E-3</v>
      </c>
      <c r="CI14" s="70">
        <v>4.9578282392000004</v>
      </c>
      <c r="CJ14" s="71">
        <v>0.12624469190000001</v>
      </c>
      <c r="CK14" s="6"/>
      <c r="CL14" s="13"/>
      <c r="CM14" s="7"/>
      <c r="CN14" s="15"/>
      <c r="CO14" s="70">
        <v>5.8114634768000002</v>
      </c>
      <c r="CP14" s="71">
        <v>0.1482656507</v>
      </c>
      <c r="CQ14" s="70">
        <v>20.548101171999999</v>
      </c>
      <c r="CR14" s="71">
        <v>1.0693881655999999</v>
      </c>
      <c r="CS14" s="70">
        <v>2.5562380795999999</v>
      </c>
      <c r="CT14" s="71">
        <v>0.2121039069</v>
      </c>
      <c r="CU14" s="70">
        <v>44.049863965999997</v>
      </c>
      <c r="CV14" s="66">
        <v>0.51893046880000004</v>
      </c>
      <c r="CW14" s="123">
        <v>4.9359900000000002E-5</v>
      </c>
      <c r="CX14" s="124">
        <v>8.3064400000000004E-5</v>
      </c>
      <c r="CY14" s="124">
        <v>9.4542200000000004E-5</v>
      </c>
      <c r="CZ14" s="124">
        <v>9.7263700000000002E-5</v>
      </c>
      <c r="DA14" s="124">
        <v>9.84588E-5</v>
      </c>
      <c r="DB14" s="124">
        <v>9.93552E-5</v>
      </c>
      <c r="DC14" s="124">
        <v>9.93552E-5</v>
      </c>
      <c r="DD14" s="124">
        <v>9.93552E-5</v>
      </c>
      <c r="DE14" s="124">
        <v>9.93552E-5</v>
      </c>
      <c r="DF14" s="125">
        <v>9.93552E-5</v>
      </c>
      <c r="DG14" s="80">
        <v>37.870974146999998</v>
      </c>
      <c r="DH14" s="13">
        <v>0.28593992280000002</v>
      </c>
      <c r="DI14" s="60">
        <v>12.858755277</v>
      </c>
      <c r="DJ14" s="13">
        <v>0.1043583694</v>
      </c>
      <c r="DK14" s="60">
        <v>3.8969040934999999</v>
      </c>
      <c r="DL14" s="13">
        <v>3.4158576900000001E-2</v>
      </c>
      <c r="DM14" s="60">
        <v>1.0401989749</v>
      </c>
      <c r="DN14" s="13">
        <v>1.00890692E-2</v>
      </c>
      <c r="DO14" s="60">
        <v>0.25932066349999999</v>
      </c>
      <c r="DP14" s="13">
        <v>2.9512658000000001E-3</v>
      </c>
      <c r="DQ14" s="60">
        <v>6.5571167200000002E-2</v>
      </c>
      <c r="DR14" s="13">
        <v>9.7641830000000005E-4</v>
      </c>
      <c r="DS14" s="60">
        <v>2.0518769999999999E-2</v>
      </c>
      <c r="DT14" s="13">
        <v>4.3661930000000001E-4</v>
      </c>
      <c r="DU14" s="60">
        <v>9.0031602000000006E-3</v>
      </c>
      <c r="DV14" s="13">
        <v>2.6006629999999998E-4</v>
      </c>
      <c r="DW14" s="60">
        <v>5.1421084000000004E-3</v>
      </c>
      <c r="DX14" s="13">
        <v>1.7628039999999999E-4</v>
      </c>
      <c r="DY14" s="60">
        <v>3.2092327E-3</v>
      </c>
      <c r="DZ14" s="15">
        <v>1.213721E-4</v>
      </c>
    </row>
    <row r="15" spans="1:130">
      <c r="A15" s="8">
        <v>1000</v>
      </c>
      <c r="B15" s="63">
        <v>94969</v>
      </c>
      <c r="C15" s="64">
        <v>654.56264224999995</v>
      </c>
      <c r="D15" s="70">
        <v>949.02345950999995</v>
      </c>
      <c r="E15" s="70">
        <v>10.932238137000001</v>
      </c>
      <c r="F15" s="71">
        <v>2.33459523E-2</v>
      </c>
      <c r="G15" s="64">
        <v>2.8820314699999999E-2</v>
      </c>
      <c r="H15" s="71">
        <v>6.1156199999999996E-5</v>
      </c>
      <c r="I15" s="70">
        <v>107.23444347</v>
      </c>
      <c r="J15" s="71">
        <v>0.73885133680000004</v>
      </c>
      <c r="K15" s="70">
        <v>43.561291824000001</v>
      </c>
      <c r="L15" s="71">
        <v>0.28759847379999998</v>
      </c>
      <c r="M15" s="70">
        <v>8.3881846115999998</v>
      </c>
      <c r="N15" s="71">
        <v>7.6095980199999996E-2</v>
      </c>
      <c r="O15" s="37" t="s">
        <v>83</v>
      </c>
      <c r="P15" s="13">
        <v>0</v>
      </c>
      <c r="Q15" s="70">
        <v>0.85825596189999998</v>
      </c>
      <c r="R15" s="71">
        <v>3.1866810999999998E-3</v>
      </c>
      <c r="S15" s="37" t="s">
        <v>83</v>
      </c>
      <c r="T15" s="13">
        <v>0</v>
      </c>
      <c r="U15" s="37" t="s">
        <v>83</v>
      </c>
      <c r="V15" s="13">
        <v>0</v>
      </c>
      <c r="W15" s="70">
        <v>2.3468765700000001E-2</v>
      </c>
      <c r="X15" s="71">
        <v>2.9620539999999999E-4</v>
      </c>
      <c r="Y15" s="70">
        <v>6.0696997036000004</v>
      </c>
      <c r="Z15" s="71">
        <v>0.15233807890000001</v>
      </c>
      <c r="AA15" s="37" t="s">
        <v>83</v>
      </c>
      <c r="AB15" s="13">
        <v>0</v>
      </c>
      <c r="AC15" s="70">
        <v>0</v>
      </c>
      <c r="AD15" s="71">
        <v>0</v>
      </c>
      <c r="AE15" s="37" t="s">
        <v>83</v>
      </c>
      <c r="AF15" s="13">
        <v>0</v>
      </c>
      <c r="AG15" s="37" t="s">
        <v>83</v>
      </c>
      <c r="AH15" s="13">
        <v>0</v>
      </c>
      <c r="AI15" s="70">
        <f t="shared" si="0"/>
        <v>0</v>
      </c>
      <c r="AJ15" s="71">
        <f t="shared" si="0"/>
        <v>0</v>
      </c>
      <c r="AK15" s="70">
        <v>52.655942760999999</v>
      </c>
      <c r="AL15" s="71">
        <v>0.96932894810000003</v>
      </c>
      <c r="AM15" s="37" t="s">
        <v>83</v>
      </c>
      <c r="AN15" s="13">
        <v>0</v>
      </c>
      <c r="AO15" s="37" t="s">
        <v>83</v>
      </c>
      <c r="AP15" s="13">
        <v>0</v>
      </c>
      <c r="AQ15" s="37" t="s">
        <v>83</v>
      </c>
      <c r="AR15" s="13">
        <v>0</v>
      </c>
      <c r="AS15" s="70">
        <v>29.727330877</v>
      </c>
      <c r="AT15" s="71">
        <v>1.3383660136</v>
      </c>
      <c r="AU15" s="70">
        <v>14.170286528</v>
      </c>
      <c r="AV15" s="71">
        <v>0.16434098289999999</v>
      </c>
      <c r="AW15" s="70">
        <v>6.7026292213999996</v>
      </c>
      <c r="AX15" s="71">
        <v>9.7573263100000002E-2</v>
      </c>
      <c r="AY15" s="70">
        <v>3.2112295096999999</v>
      </c>
      <c r="AZ15" s="71">
        <v>3.8698625600000001E-2</v>
      </c>
      <c r="BA15" s="60">
        <f t="shared" si="1"/>
        <v>4.2564277969000006</v>
      </c>
      <c r="BB15" s="13">
        <f t="shared" si="1"/>
        <v>2.8069094199999978E-2</v>
      </c>
      <c r="BC15" s="70">
        <v>0</v>
      </c>
      <c r="BD15" s="13">
        <v>0</v>
      </c>
      <c r="BE15" s="70">
        <v>51.876807272000001</v>
      </c>
      <c r="BF15" s="71">
        <v>0.80346418279999998</v>
      </c>
      <c r="BG15" s="71">
        <v>1.186461E-4</v>
      </c>
      <c r="BH15" s="13">
        <v>3.0861241000000002E-7</v>
      </c>
      <c r="BI15" s="70">
        <v>0.12176345149999999</v>
      </c>
      <c r="BJ15" s="71">
        <v>2.1827550999999998E-3</v>
      </c>
      <c r="BK15" s="70">
        <v>8.2664211601000002</v>
      </c>
      <c r="BL15" s="71">
        <v>7.3913225099999993E-2</v>
      </c>
      <c r="BM15" s="7"/>
      <c r="BN15" s="13"/>
      <c r="BO15" s="7"/>
      <c r="BP15" s="13"/>
      <c r="BQ15" s="70">
        <v>0.1511823159</v>
      </c>
      <c r="BR15" s="71">
        <v>5.4864040000000001E-4</v>
      </c>
      <c r="BS15" s="70">
        <v>0.707073646</v>
      </c>
      <c r="BT15" s="71">
        <v>2.6380407000000002E-3</v>
      </c>
      <c r="BU15" s="7"/>
      <c r="BV15" s="13"/>
      <c r="BW15" s="7"/>
      <c r="BX15" s="13"/>
      <c r="BY15" s="7"/>
      <c r="BZ15" s="13"/>
      <c r="CA15" s="7"/>
      <c r="CB15" s="13"/>
      <c r="CC15" s="70">
        <v>6.2439543E-3</v>
      </c>
      <c r="CD15" s="71">
        <v>1.096077E-4</v>
      </c>
      <c r="CE15" s="70">
        <v>1.7224811400000001E-2</v>
      </c>
      <c r="CF15" s="71">
        <v>1.8659770000000001E-4</v>
      </c>
      <c r="CG15" s="70">
        <v>0.19190280300000001</v>
      </c>
      <c r="CH15" s="71">
        <v>2.9891792999999999E-3</v>
      </c>
      <c r="CI15" s="70">
        <v>5.8777969005999999</v>
      </c>
      <c r="CJ15" s="71">
        <v>0.14934889970000001</v>
      </c>
      <c r="CK15" s="6"/>
      <c r="CL15" s="13"/>
      <c r="CM15" s="7"/>
      <c r="CN15" s="15"/>
      <c r="CO15" s="70">
        <v>6.8115719695000001</v>
      </c>
      <c r="CP15" s="71">
        <v>0.16792837899999999</v>
      </c>
      <c r="CQ15" s="70">
        <v>22.915758907000001</v>
      </c>
      <c r="CR15" s="71">
        <v>1.1704376347000001</v>
      </c>
      <c r="CS15" s="70">
        <v>2.9645738573</v>
      </c>
      <c r="CT15" s="71">
        <v>0.2371009265</v>
      </c>
      <c r="CU15" s="70">
        <v>48.912233415000003</v>
      </c>
      <c r="CV15" s="66">
        <v>0.56636325629999995</v>
      </c>
      <c r="CW15" s="123">
        <v>6.03207E-5</v>
      </c>
      <c r="CX15" s="124">
        <v>1.011762E-4</v>
      </c>
      <c r="CY15" s="124">
        <v>1.138816E-4</v>
      </c>
      <c r="CZ15" s="124">
        <v>1.166966E-4</v>
      </c>
      <c r="DA15" s="124">
        <v>1.178106E-4</v>
      </c>
      <c r="DB15" s="124">
        <v>1.186461E-4</v>
      </c>
      <c r="DC15" s="124">
        <v>1.186461E-4</v>
      </c>
      <c r="DD15" s="124">
        <v>1.186461E-4</v>
      </c>
      <c r="DE15" s="124">
        <v>1.186461E-4</v>
      </c>
      <c r="DF15" s="125">
        <v>1.186461E-4</v>
      </c>
      <c r="DG15" s="80">
        <v>42.878702013000002</v>
      </c>
      <c r="DH15" s="13">
        <v>0.31972814519999998</v>
      </c>
      <c r="DI15" s="60">
        <v>15.583363637</v>
      </c>
      <c r="DJ15" s="13">
        <v>0.123998181</v>
      </c>
      <c r="DK15" s="60">
        <v>5.1380974859000004</v>
      </c>
      <c r="DL15" s="13">
        <v>4.3762753500000001E-2</v>
      </c>
      <c r="DM15" s="60">
        <v>1.5155932207</v>
      </c>
      <c r="DN15" s="13">
        <v>1.4102969200000001E-2</v>
      </c>
      <c r="DO15" s="60">
        <v>0.4224531239</v>
      </c>
      <c r="DP15" s="13">
        <v>4.4958910999999997E-3</v>
      </c>
      <c r="DQ15" s="60">
        <v>0.1170078054</v>
      </c>
      <c r="DR15" s="13">
        <v>1.5635527E-3</v>
      </c>
      <c r="DS15" s="60">
        <v>3.7288711500000002E-2</v>
      </c>
      <c r="DT15" s="13">
        <v>6.9702060000000001E-4</v>
      </c>
      <c r="DU15" s="60">
        <v>1.5709982599999998E-2</v>
      </c>
      <c r="DV15" s="13">
        <v>4.1063869999999998E-4</v>
      </c>
      <c r="DW15" s="60">
        <v>8.4944766000000001E-3</v>
      </c>
      <c r="DX15" s="13">
        <v>2.8146550000000001E-4</v>
      </c>
      <c r="DY15" s="60">
        <v>5.5991024E-3</v>
      </c>
      <c r="DZ15" s="15">
        <v>2.0647020000000001E-4</v>
      </c>
    </row>
    <row r="16" spans="1:130">
      <c r="A16" s="8">
        <v>1100</v>
      </c>
      <c r="B16" s="63">
        <v>85200</v>
      </c>
      <c r="C16" s="64">
        <v>703.90286237999999</v>
      </c>
      <c r="D16" s="70">
        <v>1048.9969394</v>
      </c>
      <c r="E16" s="70">
        <v>13.247319449000001</v>
      </c>
      <c r="F16" s="71">
        <v>2.6714956200000001E-2</v>
      </c>
      <c r="G16" s="64">
        <v>3.9687054899999998E-2</v>
      </c>
      <c r="H16" s="71">
        <v>7.3304499999999996E-5</v>
      </c>
      <c r="I16" s="70">
        <v>113.93874416</v>
      </c>
      <c r="J16" s="71">
        <v>0.78133654730000002</v>
      </c>
      <c r="K16" s="70">
        <v>47.266091004000003</v>
      </c>
      <c r="L16" s="71">
        <v>0.31024108160000002</v>
      </c>
      <c r="M16" s="70">
        <v>9.3039156159999994</v>
      </c>
      <c r="N16" s="71">
        <v>8.3818719299999997E-2</v>
      </c>
      <c r="O16" s="37" t="s">
        <v>83</v>
      </c>
      <c r="P16" s="13">
        <v>0</v>
      </c>
      <c r="Q16" s="70">
        <v>1.2266165920000001</v>
      </c>
      <c r="R16" s="71">
        <v>4.0756654000000002E-3</v>
      </c>
      <c r="S16" s="37" t="s">
        <v>83</v>
      </c>
      <c r="T16" s="13">
        <v>0</v>
      </c>
      <c r="U16" s="37" t="s">
        <v>83</v>
      </c>
      <c r="V16" s="13">
        <v>0</v>
      </c>
      <c r="W16" s="70">
        <v>3.0017213500000001E-2</v>
      </c>
      <c r="X16" s="71">
        <v>3.6072330000000002E-4</v>
      </c>
      <c r="Y16" s="70">
        <v>7.0783343775000001</v>
      </c>
      <c r="Z16" s="71">
        <v>0.17668209409999999</v>
      </c>
      <c r="AA16" s="37" t="s">
        <v>83</v>
      </c>
      <c r="AB16" s="13">
        <v>0</v>
      </c>
      <c r="AC16" s="70">
        <v>0</v>
      </c>
      <c r="AD16" s="71">
        <v>0</v>
      </c>
      <c r="AE16" s="37" t="s">
        <v>83</v>
      </c>
      <c r="AF16" s="13">
        <v>0</v>
      </c>
      <c r="AG16" s="37" t="s">
        <v>83</v>
      </c>
      <c r="AH16" s="13">
        <v>0</v>
      </c>
      <c r="AI16" s="70">
        <f t="shared" si="0"/>
        <v>0</v>
      </c>
      <c r="AJ16" s="71">
        <f t="shared" si="0"/>
        <v>0</v>
      </c>
      <c r="AK16" s="70">
        <v>57.251885909000002</v>
      </c>
      <c r="AL16" s="71">
        <v>1.0424177857000001</v>
      </c>
      <c r="AM16" s="37" t="s">
        <v>83</v>
      </c>
      <c r="AN16" s="13">
        <v>0</v>
      </c>
      <c r="AO16" s="37" t="s">
        <v>83</v>
      </c>
      <c r="AP16" s="13">
        <v>0</v>
      </c>
      <c r="AQ16" s="37" t="s">
        <v>83</v>
      </c>
      <c r="AR16" s="13">
        <v>0</v>
      </c>
      <c r="AS16" s="70">
        <v>32.933063107000002</v>
      </c>
      <c r="AT16" s="71">
        <v>1.4476664775999999</v>
      </c>
      <c r="AU16" s="70">
        <v>16.441524029</v>
      </c>
      <c r="AV16" s="71">
        <v>0.18394256810000001</v>
      </c>
      <c r="AW16" s="70">
        <v>7.7596563879999998</v>
      </c>
      <c r="AX16" s="71">
        <v>0.10931745449999999</v>
      </c>
      <c r="AY16" s="70">
        <v>3.6377817923000002</v>
      </c>
      <c r="AZ16" s="71">
        <v>4.2564756199999998E-2</v>
      </c>
      <c r="BA16" s="60">
        <f t="shared" si="1"/>
        <v>5.0440858487</v>
      </c>
      <c r="BB16" s="13">
        <f t="shared" si="1"/>
        <v>3.2060357400000017E-2</v>
      </c>
      <c r="BC16" s="70">
        <v>0</v>
      </c>
      <c r="BD16" s="13">
        <v>0</v>
      </c>
      <c r="BE16" s="70">
        <v>56.951412648000002</v>
      </c>
      <c r="BF16" s="71">
        <v>0.8718168073</v>
      </c>
      <c r="BG16" s="71">
        <v>1.4007040000000001E-4</v>
      </c>
      <c r="BH16" s="13">
        <v>2.9118805000000002E-7</v>
      </c>
      <c r="BI16" s="70">
        <v>0.1422981884</v>
      </c>
      <c r="BJ16" s="71">
        <v>2.5230767000000002E-3</v>
      </c>
      <c r="BK16" s="70">
        <v>9.1616174275999995</v>
      </c>
      <c r="BL16" s="71">
        <v>8.1295642599999995E-2</v>
      </c>
      <c r="BM16" s="7"/>
      <c r="BN16" s="13"/>
      <c r="BO16" s="7"/>
      <c r="BP16" s="13"/>
      <c r="BQ16" s="70">
        <v>0.22621606</v>
      </c>
      <c r="BR16" s="71">
        <v>7.0387040000000002E-4</v>
      </c>
      <c r="BS16" s="70">
        <v>1.000400532</v>
      </c>
      <c r="BT16" s="71">
        <v>3.3717949999999999E-3</v>
      </c>
      <c r="BU16" s="7"/>
      <c r="BV16" s="13"/>
      <c r="BW16" s="7"/>
      <c r="BX16" s="13"/>
      <c r="BY16" s="7"/>
      <c r="BZ16" s="13"/>
      <c r="CA16" s="7"/>
      <c r="CB16" s="13"/>
      <c r="CC16" s="70">
        <v>8.6032226E-3</v>
      </c>
      <c r="CD16" s="71">
        <v>1.3071219999999999E-4</v>
      </c>
      <c r="CE16" s="70">
        <v>2.1413990899999999E-2</v>
      </c>
      <c r="CF16" s="71">
        <v>2.300111E-4</v>
      </c>
      <c r="CG16" s="70">
        <v>0.24038277259999999</v>
      </c>
      <c r="CH16" s="71">
        <v>3.6590841E-3</v>
      </c>
      <c r="CI16" s="70">
        <v>6.8379516048999998</v>
      </c>
      <c r="CJ16" s="71">
        <v>0.17302301</v>
      </c>
      <c r="CK16" s="6"/>
      <c r="CL16" s="13"/>
      <c r="CM16" s="7"/>
      <c r="CN16" s="15"/>
      <c r="CO16" s="70">
        <v>7.8184637923000002</v>
      </c>
      <c r="CP16" s="71">
        <v>0.1867841687</v>
      </c>
      <c r="CQ16" s="70">
        <v>25.114599315</v>
      </c>
      <c r="CR16" s="71">
        <v>1.2608823089000001</v>
      </c>
      <c r="CS16" s="70">
        <v>3.3720847012999999</v>
      </c>
      <c r="CT16" s="71">
        <v>0.26124023219999998</v>
      </c>
      <c r="CU16" s="70">
        <v>53.579327945999999</v>
      </c>
      <c r="CV16" s="66">
        <v>0.61057657509999996</v>
      </c>
      <c r="CW16" s="123">
        <v>7.2225399999999995E-5</v>
      </c>
      <c r="CX16" s="124">
        <v>1.212393E-4</v>
      </c>
      <c r="CY16" s="124">
        <v>1.3528579999999999E-4</v>
      </c>
      <c r="CZ16" s="124">
        <v>1.3823190000000001E-4</v>
      </c>
      <c r="DA16" s="124">
        <v>1.3928249999999999E-4</v>
      </c>
      <c r="DB16" s="124">
        <v>1.4007040000000001E-4</v>
      </c>
      <c r="DC16" s="124">
        <v>1.4007040000000001E-4</v>
      </c>
      <c r="DD16" s="124">
        <v>1.4007040000000001E-4</v>
      </c>
      <c r="DE16" s="124">
        <v>1.4007040000000001E-4</v>
      </c>
      <c r="DF16" s="125">
        <v>1.4007040000000001E-4</v>
      </c>
      <c r="DG16" s="80">
        <v>47.482139672999999</v>
      </c>
      <c r="DH16" s="13">
        <v>0.35056240030000002</v>
      </c>
      <c r="DI16" s="60">
        <v>18.213302992999999</v>
      </c>
      <c r="DJ16" s="13">
        <v>0.14269431630000001</v>
      </c>
      <c r="DK16" s="60">
        <v>6.4318551834999997</v>
      </c>
      <c r="DL16" s="13">
        <v>5.3558159000000001E-2</v>
      </c>
      <c r="DM16" s="60">
        <v>2.0721523023000001</v>
      </c>
      <c r="DN16" s="13">
        <v>1.8641940900000001E-2</v>
      </c>
      <c r="DO16" s="60">
        <v>0.63877571690000001</v>
      </c>
      <c r="DP16" s="13">
        <v>6.4273344E-3</v>
      </c>
      <c r="DQ16" s="60">
        <v>0.19272296350000001</v>
      </c>
      <c r="DR16" s="13">
        <v>2.3375157999999999E-3</v>
      </c>
      <c r="DS16" s="60">
        <v>6.3921226600000006E-2</v>
      </c>
      <c r="DT16" s="13">
        <v>1.0311417E-3</v>
      </c>
      <c r="DU16" s="60">
        <v>2.63122064E-2</v>
      </c>
      <c r="DV16" s="13">
        <v>5.8332190000000002E-4</v>
      </c>
      <c r="DW16" s="60">
        <v>1.3564528399999999E-2</v>
      </c>
      <c r="DX16" s="13">
        <v>3.8975389999999999E-4</v>
      </c>
      <c r="DY16" s="60">
        <v>8.6090359000000009E-3</v>
      </c>
      <c r="DZ16" s="15">
        <v>2.8489869999999998E-4</v>
      </c>
    </row>
    <row r="17" spans="1:130">
      <c r="A17" s="8">
        <v>1200</v>
      </c>
      <c r="B17" s="63">
        <v>77301</v>
      </c>
      <c r="C17" s="64">
        <v>751.36168278000002</v>
      </c>
      <c r="D17" s="70">
        <v>1149.2586911999999</v>
      </c>
      <c r="E17" s="70">
        <v>15.708477310999999</v>
      </c>
      <c r="F17" s="71">
        <v>3.0076619499999999E-2</v>
      </c>
      <c r="G17" s="64">
        <v>5.0694572100000002E-2</v>
      </c>
      <c r="H17" s="71">
        <v>8.5943800000000002E-5</v>
      </c>
      <c r="I17" s="70">
        <v>119.95713907</v>
      </c>
      <c r="J17" s="71">
        <v>0.81957144790000003</v>
      </c>
      <c r="K17" s="70">
        <v>50.797386936000002</v>
      </c>
      <c r="L17" s="71">
        <v>0.33180374309999999</v>
      </c>
      <c r="M17" s="70">
        <v>10.242854315000001</v>
      </c>
      <c r="N17" s="71">
        <v>9.1625211999999998E-2</v>
      </c>
      <c r="O17" s="37" t="s">
        <v>83</v>
      </c>
      <c r="P17" s="13">
        <v>0</v>
      </c>
      <c r="Q17" s="70">
        <v>1.6890851403</v>
      </c>
      <c r="R17" s="71">
        <v>5.1554160999999999E-3</v>
      </c>
      <c r="S17" s="37" t="s">
        <v>83</v>
      </c>
      <c r="T17" s="13">
        <v>0</v>
      </c>
      <c r="U17" s="37" t="s">
        <v>83</v>
      </c>
      <c r="V17" s="13">
        <v>0</v>
      </c>
      <c r="W17" s="70">
        <v>3.6192147799999998E-2</v>
      </c>
      <c r="X17" s="71">
        <v>4.3602719999999998E-4</v>
      </c>
      <c r="Y17" s="70">
        <v>8.1036619066999993</v>
      </c>
      <c r="Z17" s="71">
        <v>0.20163250560000001</v>
      </c>
      <c r="AA17" s="37" t="s">
        <v>83</v>
      </c>
      <c r="AB17" s="13">
        <v>0</v>
      </c>
      <c r="AC17" s="70">
        <v>0</v>
      </c>
      <c r="AD17" s="71">
        <v>0</v>
      </c>
      <c r="AE17" s="37" t="s">
        <v>83</v>
      </c>
      <c r="AF17" s="13">
        <v>0</v>
      </c>
      <c r="AG17" s="37" t="s">
        <v>83</v>
      </c>
      <c r="AH17" s="13">
        <v>0</v>
      </c>
      <c r="AI17" s="70">
        <f t="shared" si="0"/>
        <v>0</v>
      </c>
      <c r="AJ17" s="71">
        <f t="shared" si="0"/>
        <v>0</v>
      </c>
      <c r="AK17" s="70">
        <v>61.449984241999999</v>
      </c>
      <c r="AL17" s="71">
        <v>1.1077384332</v>
      </c>
      <c r="AM17" s="37" t="s">
        <v>83</v>
      </c>
      <c r="AN17" s="13">
        <v>0</v>
      </c>
      <c r="AO17" s="37" t="s">
        <v>83</v>
      </c>
      <c r="AP17" s="13">
        <v>0</v>
      </c>
      <c r="AQ17" s="37" t="s">
        <v>83</v>
      </c>
      <c r="AR17" s="13">
        <v>0</v>
      </c>
      <c r="AS17" s="70">
        <v>35.955161095000001</v>
      </c>
      <c r="AT17" s="71">
        <v>1.5480661274</v>
      </c>
      <c r="AU17" s="70">
        <v>18.751368433</v>
      </c>
      <c r="AV17" s="71">
        <v>0.2031629798</v>
      </c>
      <c r="AW17" s="70">
        <v>8.8385704820999997</v>
      </c>
      <c r="AX17" s="71">
        <v>0.1210395245</v>
      </c>
      <c r="AY17" s="70">
        <v>4.0392981593000004</v>
      </c>
      <c r="AZ17" s="71">
        <v>4.6006819999999997E-2</v>
      </c>
      <c r="BA17" s="60">
        <f t="shared" si="1"/>
        <v>5.8734997916000005</v>
      </c>
      <c r="BB17" s="13">
        <f t="shared" si="1"/>
        <v>3.6116635300000005E-2</v>
      </c>
      <c r="BC17" s="70">
        <v>0</v>
      </c>
      <c r="BD17" s="13">
        <v>0</v>
      </c>
      <c r="BE17" s="70">
        <v>61.881201908999998</v>
      </c>
      <c r="BF17" s="71">
        <v>0.93591514980000001</v>
      </c>
      <c r="BG17" s="71">
        <v>1.6002599999999999E-4</v>
      </c>
      <c r="BH17" s="13">
        <v>2.7713537999999998E-7</v>
      </c>
      <c r="BI17" s="70">
        <v>0.1587466598</v>
      </c>
      <c r="BJ17" s="71">
        <v>2.7769029999999998E-3</v>
      </c>
      <c r="BK17" s="70">
        <v>10.084107656</v>
      </c>
      <c r="BL17" s="71">
        <v>8.8848309E-2</v>
      </c>
      <c r="BM17" s="7"/>
      <c r="BN17" s="13"/>
      <c r="BO17" s="7"/>
      <c r="BP17" s="13"/>
      <c r="BQ17" s="70">
        <v>0.32687350770000001</v>
      </c>
      <c r="BR17" s="71">
        <v>9.0460740000000001E-4</v>
      </c>
      <c r="BS17" s="70">
        <v>1.3622116325</v>
      </c>
      <c r="BT17" s="71">
        <v>4.2508086000000002E-3</v>
      </c>
      <c r="BU17" s="7"/>
      <c r="BV17" s="13"/>
      <c r="BW17" s="7"/>
      <c r="BX17" s="13"/>
      <c r="BY17" s="7"/>
      <c r="BZ17" s="13"/>
      <c r="CA17" s="7"/>
      <c r="CB17" s="13"/>
      <c r="CC17" s="70">
        <v>1.07639473E-2</v>
      </c>
      <c r="CD17" s="71">
        <v>1.6653999999999999E-4</v>
      </c>
      <c r="CE17" s="70">
        <v>2.5428200500000001E-2</v>
      </c>
      <c r="CF17" s="71">
        <v>2.6948720000000002E-4</v>
      </c>
      <c r="CG17" s="70">
        <v>0.29353480139999999</v>
      </c>
      <c r="CH17" s="71">
        <v>4.4034950999999999E-3</v>
      </c>
      <c r="CI17" s="70">
        <v>7.8101271053000003</v>
      </c>
      <c r="CJ17" s="71">
        <v>0.1972290105</v>
      </c>
      <c r="CK17" s="6"/>
      <c r="CL17" s="13"/>
      <c r="CM17" s="7"/>
      <c r="CN17" s="15"/>
      <c r="CO17" s="70">
        <v>8.7589773673</v>
      </c>
      <c r="CP17" s="71">
        <v>0.2044378721</v>
      </c>
      <c r="CQ17" s="70">
        <v>27.196183728000001</v>
      </c>
      <c r="CR17" s="71">
        <v>1.3436282553000001</v>
      </c>
      <c r="CS17" s="70">
        <v>3.7941826669999998</v>
      </c>
      <c r="CT17" s="71">
        <v>0.2839003316</v>
      </c>
      <c r="CU17" s="70">
        <v>58.087019241999997</v>
      </c>
      <c r="CV17" s="66">
        <v>0.65201481809999995</v>
      </c>
      <c r="CW17" s="123">
        <v>8.4916700000000006E-5</v>
      </c>
      <c r="CX17" s="124">
        <v>1.3921490000000001E-4</v>
      </c>
      <c r="CY17" s="124">
        <v>1.5547179999999999E-4</v>
      </c>
      <c r="CZ17" s="124">
        <v>1.58276E-4</v>
      </c>
      <c r="DA17" s="124">
        <v>1.59276E-4</v>
      </c>
      <c r="DB17" s="124">
        <v>1.6002599999999999E-4</v>
      </c>
      <c r="DC17" s="124">
        <v>1.6002599999999999E-4</v>
      </c>
      <c r="DD17" s="124">
        <v>1.6002599999999999E-4</v>
      </c>
      <c r="DE17" s="124">
        <v>1.6002599999999999E-4</v>
      </c>
      <c r="DF17" s="125">
        <v>1.6002599999999999E-4</v>
      </c>
      <c r="DG17" s="80">
        <v>51.731276352999998</v>
      </c>
      <c r="DH17" s="13">
        <v>0.37902597389999998</v>
      </c>
      <c r="DI17" s="60">
        <v>20.759369964000001</v>
      </c>
      <c r="DJ17" s="13">
        <v>0.16076520950000001</v>
      </c>
      <c r="DK17" s="60">
        <v>7.7651522584999997</v>
      </c>
      <c r="DL17" s="13">
        <v>6.3621965099999997E-2</v>
      </c>
      <c r="DM17" s="60">
        <v>2.6920695377000001</v>
      </c>
      <c r="DN17" s="13">
        <v>2.3688000300000001E-2</v>
      </c>
      <c r="DO17" s="60">
        <v>0.90428686619999998</v>
      </c>
      <c r="DP17" s="13">
        <v>8.8151750999999993E-3</v>
      </c>
      <c r="DQ17" s="60">
        <v>0.30153237399999999</v>
      </c>
      <c r="DR17" s="13">
        <v>3.4674116999999999E-3</v>
      </c>
      <c r="DS17" s="60">
        <v>0.1075892757</v>
      </c>
      <c r="DT17" s="13">
        <v>1.5944589000000001E-3</v>
      </c>
      <c r="DU17" s="60">
        <v>4.6763158700000002E-2</v>
      </c>
      <c r="DV17" s="13">
        <v>9.2023240000000002E-4</v>
      </c>
      <c r="DW17" s="60">
        <v>2.4946023000000001E-2</v>
      </c>
      <c r="DX17" s="13">
        <v>6.2643370000000005E-4</v>
      </c>
      <c r="DY17" s="60">
        <v>1.5975000499999999E-2</v>
      </c>
      <c r="DZ17" s="15">
        <v>4.6752890000000002E-4</v>
      </c>
    </row>
    <row r="18" spans="1:130">
      <c r="A18" s="8">
        <v>1300</v>
      </c>
      <c r="B18" s="63">
        <v>70023</v>
      </c>
      <c r="C18" s="64">
        <v>797.05835320000006</v>
      </c>
      <c r="D18" s="70">
        <v>1249.4194358</v>
      </c>
      <c r="E18" s="70">
        <v>18.234298173999999</v>
      </c>
      <c r="F18" s="71">
        <v>3.3359725600000001E-2</v>
      </c>
      <c r="G18" s="64">
        <v>6.8969011900000002E-2</v>
      </c>
      <c r="H18" s="71">
        <v>1.035725E-4</v>
      </c>
      <c r="I18" s="70">
        <v>125.33069238</v>
      </c>
      <c r="J18" s="71">
        <v>0.85341390719999999</v>
      </c>
      <c r="K18" s="70">
        <v>54.107894924999997</v>
      </c>
      <c r="L18" s="71">
        <v>0.35199448979999998</v>
      </c>
      <c r="M18" s="70">
        <v>11.117906827000001</v>
      </c>
      <c r="N18" s="71">
        <v>9.8584166200000004E-2</v>
      </c>
      <c r="O18" s="37" t="s">
        <v>83</v>
      </c>
      <c r="P18" s="13">
        <v>0</v>
      </c>
      <c r="Q18" s="70">
        <v>2.2118510170999999</v>
      </c>
      <c r="R18" s="71">
        <v>6.2970328000000004E-3</v>
      </c>
      <c r="S18" s="37" t="s">
        <v>83</v>
      </c>
      <c r="T18" s="13">
        <v>0</v>
      </c>
      <c r="U18" s="37" t="s">
        <v>83</v>
      </c>
      <c r="V18" s="13">
        <v>0</v>
      </c>
      <c r="W18" s="70">
        <v>4.0931530299999998E-2</v>
      </c>
      <c r="X18" s="71">
        <v>4.9253250000000001E-4</v>
      </c>
      <c r="Y18" s="70">
        <v>9.1450862038</v>
      </c>
      <c r="Z18" s="71">
        <v>0.22634801700000001</v>
      </c>
      <c r="AA18" s="37" t="s">
        <v>83</v>
      </c>
      <c r="AB18" s="13">
        <v>0</v>
      </c>
      <c r="AC18" s="70">
        <v>0</v>
      </c>
      <c r="AD18" s="71">
        <v>0</v>
      </c>
      <c r="AE18" s="37" t="s">
        <v>83</v>
      </c>
      <c r="AF18" s="13">
        <v>0</v>
      </c>
      <c r="AG18" s="37" t="s">
        <v>83</v>
      </c>
      <c r="AH18" s="13">
        <v>0</v>
      </c>
      <c r="AI18" s="70">
        <f t="shared" si="0"/>
        <v>0</v>
      </c>
      <c r="AJ18" s="71">
        <f t="shared" si="0"/>
        <v>0</v>
      </c>
      <c r="AK18" s="70">
        <v>65.280671776000005</v>
      </c>
      <c r="AL18" s="71">
        <v>1.1659278046999999</v>
      </c>
      <c r="AM18" s="37" t="s">
        <v>83</v>
      </c>
      <c r="AN18" s="13">
        <v>0</v>
      </c>
      <c r="AO18" s="37" t="s">
        <v>83</v>
      </c>
      <c r="AP18" s="13">
        <v>0</v>
      </c>
      <c r="AQ18" s="37" t="s">
        <v>83</v>
      </c>
      <c r="AR18" s="13">
        <v>0</v>
      </c>
      <c r="AS18" s="70">
        <v>38.794188581</v>
      </c>
      <c r="AT18" s="71">
        <v>1.6389786721999999</v>
      </c>
      <c r="AU18" s="70">
        <v>21.066532509000002</v>
      </c>
      <c r="AV18" s="71">
        <v>0.2222326181</v>
      </c>
      <c r="AW18" s="70">
        <v>9.9117149139999992</v>
      </c>
      <c r="AX18" s="71">
        <v>0.13259292610000001</v>
      </c>
      <c r="AY18" s="70">
        <v>4.4336821931000001</v>
      </c>
      <c r="AZ18" s="71">
        <v>4.9361662600000002E-2</v>
      </c>
      <c r="BA18" s="60">
        <f t="shared" si="1"/>
        <v>6.7211354019000034</v>
      </c>
      <c r="BB18" s="13">
        <f t="shared" si="1"/>
        <v>4.0278029399999998E-2</v>
      </c>
      <c r="BC18" s="70">
        <v>0</v>
      </c>
      <c r="BD18" s="13">
        <v>0</v>
      </c>
      <c r="BE18" s="70">
        <v>66.826588681999993</v>
      </c>
      <c r="BF18" s="71">
        <v>0.99803593719999995</v>
      </c>
      <c r="BG18" s="71">
        <v>1.9124229999999999E-4</v>
      </c>
      <c r="BH18" s="13">
        <v>2.6534421999999997E-7</v>
      </c>
      <c r="BI18" s="70">
        <v>0.17428593179999999</v>
      </c>
      <c r="BJ18" s="71">
        <v>2.982363E-3</v>
      </c>
      <c r="BK18" s="70">
        <v>10.943620896000001</v>
      </c>
      <c r="BL18" s="71">
        <v>9.5601803200000002E-2</v>
      </c>
      <c r="BM18" s="7"/>
      <c r="BN18" s="13"/>
      <c r="BO18" s="7"/>
      <c r="BP18" s="13"/>
      <c r="BQ18" s="70">
        <v>0.45716974440000002</v>
      </c>
      <c r="BR18" s="71">
        <v>1.1316099000000001E-3</v>
      </c>
      <c r="BS18" s="70">
        <v>1.7546812726000001</v>
      </c>
      <c r="BT18" s="71">
        <v>5.1654227999999996E-3</v>
      </c>
      <c r="BU18" s="7"/>
      <c r="BV18" s="13"/>
      <c r="BW18" s="7"/>
      <c r="BX18" s="13"/>
      <c r="BY18" s="7"/>
      <c r="BZ18" s="13"/>
      <c r="CA18" s="7"/>
      <c r="CB18" s="13"/>
      <c r="CC18" s="70">
        <v>1.17799615E-2</v>
      </c>
      <c r="CD18" s="71">
        <v>1.7789309999999999E-4</v>
      </c>
      <c r="CE18" s="70">
        <v>2.91515688E-2</v>
      </c>
      <c r="CF18" s="71">
        <v>3.1463939999999999E-4</v>
      </c>
      <c r="CG18" s="70">
        <v>0.35575534060000003</v>
      </c>
      <c r="CH18" s="71">
        <v>5.2931417000000001E-3</v>
      </c>
      <c r="CI18" s="70">
        <v>8.7893308632</v>
      </c>
      <c r="CJ18" s="71">
        <v>0.22105487530000001</v>
      </c>
      <c r="CK18" s="6"/>
      <c r="CL18" s="13"/>
      <c r="CM18" s="7"/>
      <c r="CN18" s="15"/>
      <c r="CO18" s="70">
        <v>9.6720534414999992</v>
      </c>
      <c r="CP18" s="71">
        <v>0.22117268430000001</v>
      </c>
      <c r="CQ18" s="70">
        <v>29.122135140000001</v>
      </c>
      <c r="CR18" s="71">
        <v>1.4178059879</v>
      </c>
      <c r="CS18" s="70">
        <v>4.2471676599999997</v>
      </c>
      <c r="CT18" s="71">
        <v>0.30552014329999999</v>
      </c>
      <c r="CU18" s="70">
        <v>62.579421021999998</v>
      </c>
      <c r="CV18" s="66">
        <v>0.69251579389999995</v>
      </c>
      <c r="CW18" s="123">
        <v>1.025878E-4</v>
      </c>
      <c r="CX18" s="124">
        <v>1.681303E-4</v>
      </c>
      <c r="CY18" s="124">
        <v>1.8528309999999999E-4</v>
      </c>
      <c r="CZ18" s="124">
        <v>1.8850250000000001E-4</v>
      </c>
      <c r="DA18" s="124">
        <v>1.8999229999999999E-4</v>
      </c>
      <c r="DB18" s="124">
        <v>1.9124229999999999E-4</v>
      </c>
      <c r="DC18" s="124">
        <v>1.9124229999999999E-4</v>
      </c>
      <c r="DD18" s="124">
        <v>1.9124229999999999E-4</v>
      </c>
      <c r="DE18" s="124">
        <v>1.9124229999999999E-4</v>
      </c>
      <c r="DF18" s="125">
        <v>1.9124229999999999E-4</v>
      </c>
      <c r="DG18" s="80">
        <v>55.592593414</v>
      </c>
      <c r="DH18" s="13">
        <v>0.40454807850000002</v>
      </c>
      <c r="DI18" s="60">
        <v>23.112091026000002</v>
      </c>
      <c r="DJ18" s="13">
        <v>0.17719604159999999</v>
      </c>
      <c r="DK18" s="60">
        <v>9.0358712083999997</v>
      </c>
      <c r="DL18" s="13">
        <v>7.3025774700000004E-2</v>
      </c>
      <c r="DM18" s="60">
        <v>3.3228804746999998</v>
      </c>
      <c r="DN18" s="13">
        <v>2.8661288300000001E-2</v>
      </c>
      <c r="DO18" s="60">
        <v>1.1934591827000001</v>
      </c>
      <c r="DP18" s="13">
        <v>1.12788283E-2</v>
      </c>
      <c r="DQ18" s="60">
        <v>0.42802935320000002</v>
      </c>
      <c r="DR18" s="13">
        <v>4.6663625E-3</v>
      </c>
      <c r="DS18" s="60">
        <v>0.1615103738</v>
      </c>
      <c r="DT18" s="13">
        <v>2.1851529E-3</v>
      </c>
      <c r="DU18" s="60">
        <v>7.1812205899999995E-2</v>
      </c>
      <c r="DV18" s="13">
        <v>1.2472258000000001E-3</v>
      </c>
      <c r="DW18" s="60">
        <v>3.77516845E-2</v>
      </c>
      <c r="DX18" s="13">
        <v>8.2715890000000002E-4</v>
      </c>
      <c r="DY18" s="60">
        <v>2.3268724300000002E-2</v>
      </c>
      <c r="DZ18" s="15">
        <v>6.0299289999999998E-4</v>
      </c>
    </row>
    <row r="19" spans="1:130">
      <c r="A19" s="8">
        <v>1400</v>
      </c>
      <c r="B19" s="63">
        <v>64110</v>
      </c>
      <c r="C19" s="64">
        <v>841.12614353000004</v>
      </c>
      <c r="D19" s="70">
        <v>1349.3643199000001</v>
      </c>
      <c r="E19" s="70">
        <v>20.797248977999999</v>
      </c>
      <c r="F19" s="71">
        <v>3.6540640100000001E-2</v>
      </c>
      <c r="G19" s="64">
        <v>9.1385088000000003E-2</v>
      </c>
      <c r="H19" s="71">
        <v>1.246605E-4</v>
      </c>
      <c r="I19" s="70">
        <v>130.09934688000001</v>
      </c>
      <c r="J19" s="71">
        <v>0.88363192040000005</v>
      </c>
      <c r="K19" s="70">
        <v>57.342527005000001</v>
      </c>
      <c r="L19" s="71">
        <v>0.37165084539999999</v>
      </c>
      <c r="M19" s="70">
        <v>12.023843288</v>
      </c>
      <c r="N19" s="71">
        <v>0.105905022</v>
      </c>
      <c r="O19" s="37" t="s">
        <v>83</v>
      </c>
      <c r="P19" s="13">
        <v>0</v>
      </c>
      <c r="Q19" s="70">
        <v>2.8322860611</v>
      </c>
      <c r="R19" s="71">
        <v>7.6081276999999999E-3</v>
      </c>
      <c r="S19" s="37" t="s">
        <v>83</v>
      </c>
      <c r="T19" s="13">
        <v>0</v>
      </c>
      <c r="U19" s="37" t="s">
        <v>83</v>
      </c>
      <c r="V19" s="13">
        <v>0</v>
      </c>
      <c r="W19" s="70">
        <v>4.8344684499999999E-2</v>
      </c>
      <c r="X19" s="71">
        <v>5.8567129999999995E-4</v>
      </c>
      <c r="Y19" s="70">
        <v>10.271708601</v>
      </c>
      <c r="Z19" s="71">
        <v>0.25338883629999998</v>
      </c>
      <c r="AA19" s="37" t="s">
        <v>83</v>
      </c>
      <c r="AB19" s="13">
        <v>0</v>
      </c>
      <c r="AC19" s="70">
        <v>0</v>
      </c>
      <c r="AD19" s="71">
        <v>0</v>
      </c>
      <c r="AE19" s="37" t="s">
        <v>83</v>
      </c>
      <c r="AF19" s="13">
        <v>0</v>
      </c>
      <c r="AG19" s="37" t="s">
        <v>83</v>
      </c>
      <c r="AH19" s="13">
        <v>0</v>
      </c>
      <c r="AI19" s="70">
        <f t="shared" si="0"/>
        <v>0</v>
      </c>
      <c r="AJ19" s="71">
        <f t="shared" si="0"/>
        <v>0</v>
      </c>
      <c r="AK19" s="70">
        <v>68.805114849999995</v>
      </c>
      <c r="AL19" s="71">
        <v>1.2183134413000001</v>
      </c>
      <c r="AM19" s="37" t="s">
        <v>83</v>
      </c>
      <c r="AN19" s="13">
        <v>0</v>
      </c>
      <c r="AO19" s="37" t="s">
        <v>83</v>
      </c>
      <c r="AP19" s="13">
        <v>0</v>
      </c>
      <c r="AQ19" s="37" t="s">
        <v>83</v>
      </c>
      <c r="AR19" s="13">
        <v>0</v>
      </c>
      <c r="AS19" s="70">
        <v>41.474962218999998</v>
      </c>
      <c r="AT19" s="71">
        <v>1.7231254197000001</v>
      </c>
      <c r="AU19" s="70">
        <v>23.374019924999999</v>
      </c>
      <c r="AV19" s="71">
        <v>0.24035209930000001</v>
      </c>
      <c r="AW19" s="70">
        <v>10.997867565</v>
      </c>
      <c r="AX19" s="71">
        <v>0.1437418325</v>
      </c>
      <c r="AY19" s="70">
        <v>4.8053200981000002</v>
      </c>
      <c r="AZ19" s="71">
        <v>5.2416715000000003E-2</v>
      </c>
      <c r="BA19" s="60">
        <f t="shared" si="1"/>
        <v>7.5708322618999979</v>
      </c>
      <c r="BB19" s="13">
        <f t="shared" si="1"/>
        <v>4.4193551800000008E-2</v>
      </c>
      <c r="BC19" s="70">
        <v>0</v>
      </c>
      <c r="BD19" s="13">
        <v>0</v>
      </c>
      <c r="BE19" s="70">
        <v>71.654972130999994</v>
      </c>
      <c r="BF19" s="71">
        <v>1.0557254958</v>
      </c>
      <c r="BG19" s="71">
        <v>2.3188810000000001E-4</v>
      </c>
      <c r="BH19" s="13">
        <v>5.1032079999999997E-7</v>
      </c>
      <c r="BI19" s="70">
        <v>0.1895378083</v>
      </c>
      <c r="BJ19" s="71">
        <v>3.2258441999999999E-3</v>
      </c>
      <c r="BK19" s="70">
        <v>11.834305479999999</v>
      </c>
      <c r="BL19" s="71">
        <v>0.10267917779999999</v>
      </c>
      <c r="BM19" s="7"/>
      <c r="BN19" s="13"/>
      <c r="BO19" s="7"/>
      <c r="BP19" s="13"/>
      <c r="BQ19" s="70">
        <v>0.63438972920000003</v>
      </c>
      <c r="BR19" s="71">
        <v>1.417462E-3</v>
      </c>
      <c r="BS19" s="70">
        <v>2.1978963319</v>
      </c>
      <c r="BT19" s="71">
        <v>6.1906658E-3</v>
      </c>
      <c r="BU19" s="7"/>
      <c r="BV19" s="13"/>
      <c r="BW19" s="7"/>
      <c r="BX19" s="13"/>
      <c r="BY19" s="7"/>
      <c r="BZ19" s="13"/>
      <c r="CA19" s="7"/>
      <c r="CB19" s="13"/>
      <c r="CC19" s="70">
        <v>1.22632438E-2</v>
      </c>
      <c r="CD19" s="71">
        <v>1.8200019999999999E-4</v>
      </c>
      <c r="CE19" s="70">
        <v>3.6081440700000002E-2</v>
      </c>
      <c r="CF19" s="71">
        <v>4.0367110000000001E-4</v>
      </c>
      <c r="CG19" s="70">
        <v>0.42112421770000003</v>
      </c>
      <c r="CH19" s="71">
        <v>6.0929979999999996E-3</v>
      </c>
      <c r="CI19" s="70">
        <v>9.8505843836999993</v>
      </c>
      <c r="CJ19" s="71">
        <v>0.24729583829999999</v>
      </c>
      <c r="CK19" s="6"/>
      <c r="CL19" s="13"/>
      <c r="CM19" s="7"/>
      <c r="CN19" s="15"/>
      <c r="CO19" s="70">
        <v>10.526746744</v>
      </c>
      <c r="CP19" s="71">
        <v>0.2364379278</v>
      </c>
      <c r="CQ19" s="70">
        <v>30.948215474000001</v>
      </c>
      <c r="CR19" s="71">
        <v>1.4866874917999999</v>
      </c>
      <c r="CS19" s="70">
        <v>4.6890338302999997</v>
      </c>
      <c r="CT19" s="71">
        <v>0.32510167089999997</v>
      </c>
      <c r="CU19" s="70">
        <v>66.965938300999994</v>
      </c>
      <c r="CV19" s="66">
        <v>0.730623825</v>
      </c>
      <c r="CW19" s="123">
        <v>1.2371140000000001E-4</v>
      </c>
      <c r="CX19" s="124">
        <v>2.0248879999999999E-4</v>
      </c>
      <c r="CY19" s="124">
        <v>2.2389330000000001E-4</v>
      </c>
      <c r="CZ19" s="124">
        <v>2.2790089999999999E-4</v>
      </c>
      <c r="DA19" s="124">
        <v>2.3001019999999999E-4</v>
      </c>
      <c r="DB19" s="124">
        <v>2.3188810000000001E-4</v>
      </c>
      <c r="DC19" s="124">
        <v>2.3188810000000001E-4</v>
      </c>
      <c r="DD19" s="124">
        <v>2.3188810000000001E-4</v>
      </c>
      <c r="DE19" s="124">
        <v>2.3188810000000001E-4</v>
      </c>
      <c r="DF19" s="125">
        <v>2.3188810000000001E-4</v>
      </c>
      <c r="DG19" s="80">
        <v>59.087668231999999</v>
      </c>
      <c r="DH19" s="13">
        <v>0.42772447429999999</v>
      </c>
      <c r="DI19" s="60">
        <v>25.312500095000001</v>
      </c>
      <c r="DJ19" s="13">
        <v>0.1925415744</v>
      </c>
      <c r="DK19" s="60">
        <v>10.279529370000001</v>
      </c>
      <c r="DL19" s="13">
        <v>8.2143333099999993E-2</v>
      </c>
      <c r="DM19" s="60">
        <v>3.9594532846999999</v>
      </c>
      <c r="DN19" s="13">
        <v>3.3623856399999999E-2</v>
      </c>
      <c r="DO19" s="60">
        <v>1.4974897312</v>
      </c>
      <c r="DP19" s="13">
        <v>1.38377672E-2</v>
      </c>
      <c r="DQ19" s="60">
        <v>0.56845948850000005</v>
      </c>
      <c r="DR19" s="13">
        <v>5.9744482000000003E-3</v>
      </c>
      <c r="DS19" s="60">
        <v>0.22506331430000001</v>
      </c>
      <c r="DT19" s="13">
        <v>2.8665507000000001E-3</v>
      </c>
      <c r="DU19" s="60">
        <v>0.1015083745</v>
      </c>
      <c r="DV19" s="13">
        <v>1.6307738999999999E-3</v>
      </c>
      <c r="DW19" s="60">
        <v>5.3171276000000003E-2</v>
      </c>
      <c r="DX19" s="13">
        <v>1.0715348999999999E-3</v>
      </c>
      <c r="DY19" s="60">
        <v>3.24739608E-2</v>
      </c>
      <c r="DZ19" s="15">
        <v>7.7828550000000004E-4</v>
      </c>
    </row>
    <row r="20" spans="1:130">
      <c r="A20" s="8">
        <v>1500</v>
      </c>
      <c r="B20" s="63">
        <v>58909</v>
      </c>
      <c r="C20" s="64">
        <v>883.68645848000006</v>
      </c>
      <c r="D20" s="70">
        <v>1449.5429521000001</v>
      </c>
      <c r="E20" s="70">
        <v>23.376929591</v>
      </c>
      <c r="F20" s="71">
        <v>3.9626101699999999E-2</v>
      </c>
      <c r="G20" s="64">
        <v>0.1230500284</v>
      </c>
      <c r="H20" s="71">
        <v>1.5182659999999999E-4</v>
      </c>
      <c r="I20" s="70">
        <v>134.45179827000001</v>
      </c>
      <c r="J20" s="71">
        <v>0.91121956969999995</v>
      </c>
      <c r="K20" s="70">
        <v>60.384376494999998</v>
      </c>
      <c r="L20" s="71">
        <v>0.39015547719999999</v>
      </c>
      <c r="M20" s="70">
        <v>12.892287078000001</v>
      </c>
      <c r="N20" s="71">
        <v>0.1127092348</v>
      </c>
      <c r="O20" s="37" t="s">
        <v>83</v>
      </c>
      <c r="P20" s="13">
        <v>0</v>
      </c>
      <c r="Q20" s="70">
        <v>3.5611810145999998</v>
      </c>
      <c r="R20" s="71">
        <v>9.1340979000000006E-3</v>
      </c>
      <c r="S20" s="37" t="s">
        <v>83</v>
      </c>
      <c r="T20" s="13">
        <v>0</v>
      </c>
      <c r="U20" s="37" t="s">
        <v>83</v>
      </c>
      <c r="V20" s="13">
        <v>0</v>
      </c>
      <c r="W20" s="70">
        <v>5.7063880800000001E-2</v>
      </c>
      <c r="X20" s="71">
        <v>6.6653839999999997E-4</v>
      </c>
      <c r="Y20" s="70">
        <v>11.407943132</v>
      </c>
      <c r="Z20" s="71">
        <v>0.28036739469999999</v>
      </c>
      <c r="AA20" s="37" t="s">
        <v>83</v>
      </c>
      <c r="AB20" s="13">
        <v>0</v>
      </c>
      <c r="AC20" s="70">
        <v>0</v>
      </c>
      <c r="AD20" s="71">
        <v>0</v>
      </c>
      <c r="AE20" s="37" t="s">
        <v>83</v>
      </c>
      <c r="AF20" s="13">
        <v>0</v>
      </c>
      <c r="AG20" s="37" t="s">
        <v>83</v>
      </c>
      <c r="AH20" s="13">
        <v>0</v>
      </c>
      <c r="AI20" s="70">
        <f t="shared" si="0"/>
        <v>0</v>
      </c>
      <c r="AJ20" s="71">
        <f t="shared" si="0"/>
        <v>0</v>
      </c>
      <c r="AK20" s="70">
        <v>72.157733592</v>
      </c>
      <c r="AL20" s="71">
        <v>1.2668338453000001</v>
      </c>
      <c r="AM20" s="37" t="s">
        <v>83</v>
      </c>
      <c r="AN20" s="13">
        <v>0</v>
      </c>
      <c r="AO20" s="37" t="s">
        <v>83</v>
      </c>
      <c r="AP20" s="13">
        <v>0</v>
      </c>
      <c r="AQ20" s="37" t="s">
        <v>83</v>
      </c>
      <c r="AR20" s="13">
        <v>0</v>
      </c>
      <c r="AS20" s="70">
        <v>44.064712624999999</v>
      </c>
      <c r="AT20" s="71">
        <v>1.8027312431</v>
      </c>
      <c r="AU20" s="70">
        <v>25.692159504999999</v>
      </c>
      <c r="AV20" s="71">
        <v>0.25774150839999999</v>
      </c>
      <c r="AW20" s="70">
        <v>12.090501974</v>
      </c>
      <c r="AX20" s="71">
        <v>0.1544885443</v>
      </c>
      <c r="AY20" s="70">
        <v>5.1661095689999996</v>
      </c>
      <c r="AZ20" s="71">
        <v>5.5234184800000002E-2</v>
      </c>
      <c r="BA20" s="60">
        <f t="shared" si="1"/>
        <v>8.4355479620000011</v>
      </c>
      <c r="BB20" s="13">
        <f t="shared" si="1"/>
        <v>4.8018779299999981E-2</v>
      </c>
      <c r="BC20" s="70">
        <v>0</v>
      </c>
      <c r="BD20" s="13">
        <v>0</v>
      </c>
      <c r="BE20" s="70">
        <v>76.317015677000001</v>
      </c>
      <c r="BF20" s="71">
        <v>1.1119647052999999</v>
      </c>
      <c r="BG20" s="71">
        <v>2.788073E-4</v>
      </c>
      <c r="BH20" s="13">
        <v>4.9280755999999997E-7</v>
      </c>
      <c r="BI20" s="70">
        <v>0.20605816369999999</v>
      </c>
      <c r="BJ20" s="71">
        <v>3.4622735999999999E-3</v>
      </c>
      <c r="BK20" s="70">
        <v>12.686228914000001</v>
      </c>
      <c r="BL20" s="71">
        <v>0.10924696120000001</v>
      </c>
      <c r="BM20" s="7"/>
      <c r="BN20" s="13"/>
      <c r="BO20" s="7"/>
      <c r="BP20" s="13"/>
      <c r="BQ20" s="70">
        <v>0.8488690243</v>
      </c>
      <c r="BR20" s="71">
        <v>1.7546513E-3</v>
      </c>
      <c r="BS20" s="70">
        <v>2.7123119902999999</v>
      </c>
      <c r="BT20" s="71">
        <v>7.3794465999999998E-3</v>
      </c>
      <c r="BU20" s="7"/>
      <c r="BV20" s="13"/>
      <c r="BW20" s="7"/>
      <c r="BX20" s="13"/>
      <c r="BY20" s="7"/>
      <c r="BZ20" s="13"/>
      <c r="CA20" s="7"/>
      <c r="CB20" s="13"/>
      <c r="CC20" s="70">
        <v>1.47554061E-2</v>
      </c>
      <c r="CD20" s="71">
        <v>2.0286720000000001E-4</v>
      </c>
      <c r="CE20" s="70">
        <v>4.23084746E-2</v>
      </c>
      <c r="CF20" s="71">
        <v>4.6367119999999999E-4</v>
      </c>
      <c r="CG20" s="70">
        <v>0.49348101529999999</v>
      </c>
      <c r="CH20" s="71">
        <v>7.0228814000000001E-3</v>
      </c>
      <c r="CI20" s="70">
        <v>10.914462115999999</v>
      </c>
      <c r="CJ20" s="71">
        <v>0.27334451329999998</v>
      </c>
      <c r="CK20" s="6"/>
      <c r="CL20" s="13"/>
      <c r="CM20" s="7"/>
      <c r="CN20" s="15"/>
      <c r="CO20" s="70">
        <v>11.393193939</v>
      </c>
      <c r="CP20" s="71">
        <v>0.25178551090000001</v>
      </c>
      <c r="CQ20" s="70">
        <v>32.671518685000002</v>
      </c>
      <c r="CR20" s="71">
        <v>1.5509457322</v>
      </c>
      <c r="CS20" s="70">
        <v>5.1623895634999997</v>
      </c>
      <c r="CT20" s="71">
        <v>0.34454435169999997</v>
      </c>
      <c r="CU20" s="70">
        <v>71.154626113999996</v>
      </c>
      <c r="CV20" s="66">
        <v>0.76742035360000005</v>
      </c>
      <c r="CW20" s="123">
        <v>1.5090850000000001E-4</v>
      </c>
      <c r="CX20" s="124">
        <v>2.465937E-4</v>
      </c>
      <c r="CY20" s="124">
        <v>2.707888E-4</v>
      </c>
      <c r="CZ20" s="124">
        <v>2.7492469999999998E-4</v>
      </c>
      <c r="DA20" s="124">
        <v>2.7697790000000001E-4</v>
      </c>
      <c r="DB20" s="124">
        <v>2.788073E-4</v>
      </c>
      <c r="DC20" s="124">
        <v>2.788073E-4</v>
      </c>
      <c r="DD20" s="124">
        <v>2.788073E-4</v>
      </c>
      <c r="DE20" s="124">
        <v>2.788073E-4</v>
      </c>
      <c r="DF20" s="125">
        <v>2.788073E-4</v>
      </c>
      <c r="DG20" s="80">
        <v>62.313267596000003</v>
      </c>
      <c r="DH20" s="13">
        <v>0.44906658669999999</v>
      </c>
      <c r="DI20" s="60">
        <v>27.377023086000001</v>
      </c>
      <c r="DJ20" s="13">
        <v>0.2068966612</v>
      </c>
      <c r="DK20" s="60">
        <v>11.472006476000001</v>
      </c>
      <c r="DL20" s="13">
        <v>9.0881384800000006E-2</v>
      </c>
      <c r="DM20" s="60">
        <v>4.5999940531999997</v>
      </c>
      <c r="DN20" s="13">
        <v>3.8595443299999997E-2</v>
      </c>
      <c r="DO20" s="60">
        <v>1.8166840312000001</v>
      </c>
      <c r="DP20" s="13">
        <v>1.65129137E-2</v>
      </c>
      <c r="DQ20" s="60">
        <v>0.72603542109999997</v>
      </c>
      <c r="DR20" s="13">
        <v>7.4290062999999998E-3</v>
      </c>
      <c r="DS20" s="60">
        <v>0.30359949780000001</v>
      </c>
      <c r="DT20" s="13">
        <v>3.6879775E-3</v>
      </c>
      <c r="DU20" s="60">
        <v>0.1418255954</v>
      </c>
      <c r="DV20" s="13">
        <v>2.1233531000000002E-3</v>
      </c>
      <c r="DW20" s="60">
        <v>7.5389457399999998E-2</v>
      </c>
      <c r="DX20" s="13">
        <v>1.3928736E-3</v>
      </c>
      <c r="DY20" s="60">
        <v>4.5600622899999999E-2</v>
      </c>
      <c r="DZ20" s="15">
        <v>1.0035589E-3</v>
      </c>
    </row>
    <row r="21" spans="1:130">
      <c r="A21" s="8">
        <v>1600</v>
      </c>
      <c r="B21" s="63">
        <v>53621</v>
      </c>
      <c r="C21" s="64">
        <v>924.86372089999998</v>
      </c>
      <c r="D21" s="70">
        <v>1549.1703416</v>
      </c>
      <c r="E21" s="70">
        <v>25.976114462000002</v>
      </c>
      <c r="F21" s="71">
        <v>4.2529184999999997E-2</v>
      </c>
      <c r="G21" s="64">
        <v>0.15982959399999999</v>
      </c>
      <c r="H21" s="71">
        <v>1.821952E-4</v>
      </c>
      <c r="I21" s="70">
        <v>138.36782124999999</v>
      </c>
      <c r="J21" s="71">
        <v>0.93599216510000005</v>
      </c>
      <c r="K21" s="70">
        <v>63.266439323999997</v>
      </c>
      <c r="L21" s="71">
        <v>0.40754047339999999</v>
      </c>
      <c r="M21" s="70">
        <v>13.728385229000001</v>
      </c>
      <c r="N21" s="71">
        <v>0.11932069770000001</v>
      </c>
      <c r="O21" s="37" t="s">
        <v>83</v>
      </c>
      <c r="P21" s="13">
        <v>0</v>
      </c>
      <c r="Q21" s="70">
        <v>4.3377341977999997</v>
      </c>
      <c r="R21" s="71">
        <v>1.07178528E-2</v>
      </c>
      <c r="S21" s="37" t="s">
        <v>83</v>
      </c>
      <c r="T21" s="13">
        <v>0</v>
      </c>
      <c r="U21" s="37" t="s">
        <v>83</v>
      </c>
      <c r="V21" s="13">
        <v>0</v>
      </c>
      <c r="W21" s="70">
        <v>6.7994959899999999E-2</v>
      </c>
      <c r="X21" s="71">
        <v>7.8374119999999998E-4</v>
      </c>
      <c r="Y21" s="70">
        <v>12.583996249</v>
      </c>
      <c r="Z21" s="71">
        <v>0.30806415079999999</v>
      </c>
      <c r="AA21" s="37" t="s">
        <v>83</v>
      </c>
      <c r="AB21" s="13">
        <v>0</v>
      </c>
      <c r="AC21" s="70">
        <v>0</v>
      </c>
      <c r="AD21" s="71">
        <v>0</v>
      </c>
      <c r="AE21" s="37" t="s">
        <v>83</v>
      </c>
      <c r="AF21" s="13">
        <v>0</v>
      </c>
      <c r="AG21" s="37" t="s">
        <v>83</v>
      </c>
      <c r="AH21" s="13">
        <v>0</v>
      </c>
      <c r="AI21" s="70">
        <f t="shared" si="0"/>
        <v>0</v>
      </c>
      <c r="AJ21" s="71">
        <f t="shared" si="0"/>
        <v>0</v>
      </c>
      <c r="AK21" s="70">
        <v>75.21085506</v>
      </c>
      <c r="AL21" s="71">
        <v>1.3094459289</v>
      </c>
      <c r="AM21" s="37" t="s">
        <v>83</v>
      </c>
      <c r="AN21" s="13">
        <v>0</v>
      </c>
      <c r="AO21" s="37" t="s">
        <v>83</v>
      </c>
      <c r="AP21" s="13">
        <v>0</v>
      </c>
      <c r="AQ21" s="37" t="s">
        <v>83</v>
      </c>
      <c r="AR21" s="13">
        <v>0</v>
      </c>
      <c r="AS21" s="70">
        <v>46.500144712000001</v>
      </c>
      <c r="AT21" s="71">
        <v>1.8747813931999999</v>
      </c>
      <c r="AU21" s="70">
        <v>27.884414212999999</v>
      </c>
      <c r="AV21" s="71">
        <v>0.27414384009999998</v>
      </c>
      <c r="AW21" s="70">
        <v>13.120059974</v>
      </c>
      <c r="AX21" s="71">
        <v>0.1646129153</v>
      </c>
      <c r="AY21" s="70">
        <v>5.5018865134999997</v>
      </c>
      <c r="AZ21" s="71">
        <v>5.7896288800000001E-2</v>
      </c>
      <c r="BA21" s="60">
        <f t="shared" si="1"/>
        <v>9.2624677254999987</v>
      </c>
      <c r="BB21" s="13">
        <f t="shared" si="1"/>
        <v>5.1634635999999984E-2</v>
      </c>
      <c r="BC21" s="70">
        <v>0</v>
      </c>
      <c r="BD21" s="13">
        <v>0</v>
      </c>
      <c r="BE21" s="70">
        <v>80.833441379000007</v>
      </c>
      <c r="BF21" s="71">
        <v>1.1632532265</v>
      </c>
      <c r="BG21" s="71">
        <v>3.2803340000000001E-4</v>
      </c>
      <c r="BH21" s="13">
        <v>4.7835840999999995E-7</v>
      </c>
      <c r="BI21" s="70">
        <v>0.22366846500000001</v>
      </c>
      <c r="BJ21" s="71">
        <v>3.6947028000000001E-3</v>
      </c>
      <c r="BK21" s="70">
        <v>13.504716763999999</v>
      </c>
      <c r="BL21" s="71">
        <v>0.1156259949</v>
      </c>
      <c r="BM21" s="7"/>
      <c r="BN21" s="13"/>
      <c r="BO21" s="7"/>
      <c r="BP21" s="13"/>
      <c r="BQ21" s="70">
        <v>1.1039692632</v>
      </c>
      <c r="BR21" s="71">
        <v>2.1323863000000001E-3</v>
      </c>
      <c r="BS21" s="70">
        <v>3.2337649345999999</v>
      </c>
      <c r="BT21" s="71">
        <v>8.5854664999999997E-3</v>
      </c>
      <c r="BU21" s="7"/>
      <c r="BV21" s="13"/>
      <c r="BW21" s="7"/>
      <c r="BX21" s="13"/>
      <c r="BY21" s="7"/>
      <c r="BZ21" s="13"/>
      <c r="CA21" s="7"/>
      <c r="CB21" s="13"/>
      <c r="CC21" s="70">
        <v>1.8751885199999999E-2</v>
      </c>
      <c r="CD21" s="71">
        <v>2.492048E-4</v>
      </c>
      <c r="CE21" s="70">
        <v>4.9243074599999999E-2</v>
      </c>
      <c r="CF21" s="71">
        <v>5.3453639999999998E-4</v>
      </c>
      <c r="CG21" s="70">
        <v>0.5773642443</v>
      </c>
      <c r="CH21" s="71">
        <v>8.0541271000000008E-3</v>
      </c>
      <c r="CI21" s="70">
        <v>12.006632005</v>
      </c>
      <c r="CJ21" s="71">
        <v>0.30001002370000002</v>
      </c>
      <c r="CK21" s="6"/>
      <c r="CL21" s="13"/>
      <c r="CM21" s="7"/>
      <c r="CN21" s="15"/>
      <c r="CO21" s="70">
        <v>12.229496309</v>
      </c>
      <c r="CP21" s="71">
        <v>0.26588340939999999</v>
      </c>
      <c r="CQ21" s="70">
        <v>34.270648403000003</v>
      </c>
      <c r="CR21" s="71">
        <v>1.6088979837999999</v>
      </c>
      <c r="CS21" s="70">
        <v>5.6220783158999996</v>
      </c>
      <c r="CT21" s="71">
        <v>0.3621019486</v>
      </c>
      <c r="CU21" s="70">
        <v>75.211363062999993</v>
      </c>
      <c r="CV21" s="66">
        <v>0.80115127789999996</v>
      </c>
      <c r="CW21" s="123">
        <v>1.8130389999999999E-4</v>
      </c>
      <c r="CX21" s="124">
        <v>2.9293359999999998E-4</v>
      </c>
      <c r="CY21" s="124">
        <v>3.1955850000000001E-4</v>
      </c>
      <c r="CZ21" s="124">
        <v>3.2403260000000002E-4</v>
      </c>
      <c r="DA21" s="124">
        <v>3.2624569999999999E-4</v>
      </c>
      <c r="DB21" s="124">
        <v>3.2803340000000001E-4</v>
      </c>
      <c r="DC21" s="124">
        <v>3.2803340000000001E-4</v>
      </c>
      <c r="DD21" s="124">
        <v>3.2803340000000001E-4</v>
      </c>
      <c r="DE21" s="124">
        <v>3.2803340000000001E-4</v>
      </c>
      <c r="DF21" s="125">
        <v>3.2803340000000001E-4</v>
      </c>
      <c r="DG21" s="80">
        <v>65.257986337999995</v>
      </c>
      <c r="DH21" s="13">
        <v>0.46844835200000001</v>
      </c>
      <c r="DI21" s="60">
        <v>29.305935089999998</v>
      </c>
      <c r="DJ21" s="13">
        <v>0.22020211419999999</v>
      </c>
      <c r="DK21" s="60">
        <v>12.626046296</v>
      </c>
      <c r="DL21" s="13">
        <v>9.9231302800000004E-2</v>
      </c>
      <c r="DM21" s="60">
        <v>5.2380760870999996</v>
      </c>
      <c r="DN21" s="13">
        <v>4.3480521199999997E-2</v>
      </c>
      <c r="DO21" s="60">
        <v>2.1539308977</v>
      </c>
      <c r="DP21" s="13">
        <v>1.9264901800000001E-2</v>
      </c>
      <c r="DQ21" s="60">
        <v>0.89884533769999997</v>
      </c>
      <c r="DR21" s="13">
        <v>8.9556115999999998E-3</v>
      </c>
      <c r="DS21" s="60">
        <v>0.39122992719999999</v>
      </c>
      <c r="DT21" s="13">
        <v>4.5508320999999999E-3</v>
      </c>
      <c r="DU21" s="60">
        <v>0.1874968467</v>
      </c>
      <c r="DV21" s="13">
        <v>2.6360662999999999E-3</v>
      </c>
      <c r="DW21" s="60">
        <v>9.9858260200000007E-2</v>
      </c>
      <c r="DX21" s="13">
        <v>1.7148033000000001E-3</v>
      </c>
      <c r="DY21" s="60">
        <v>5.9152276900000002E-2</v>
      </c>
      <c r="DZ21" s="15">
        <v>1.2190327999999999E-3</v>
      </c>
    </row>
    <row r="22" spans="1:130">
      <c r="A22" s="8">
        <v>1700</v>
      </c>
      <c r="B22" s="63">
        <v>49624</v>
      </c>
      <c r="C22" s="64">
        <v>964.75792880999995</v>
      </c>
      <c r="D22" s="70">
        <v>1649.3456867</v>
      </c>
      <c r="E22" s="70">
        <v>28.568846731000001</v>
      </c>
      <c r="F22" s="71">
        <v>4.5361546599999997E-2</v>
      </c>
      <c r="G22" s="64">
        <v>0.20086780100000001</v>
      </c>
      <c r="H22" s="71">
        <v>2.1411889999999999E-4</v>
      </c>
      <c r="I22" s="70">
        <v>142.01087003000001</v>
      </c>
      <c r="J22" s="71">
        <v>0.95924978920000004</v>
      </c>
      <c r="K22" s="70">
        <v>65.978556862000005</v>
      </c>
      <c r="L22" s="71">
        <v>0.42403852920000001</v>
      </c>
      <c r="M22" s="70">
        <v>14.579130320999999</v>
      </c>
      <c r="N22" s="71">
        <v>0.12596497779999999</v>
      </c>
      <c r="O22" s="37" t="s">
        <v>83</v>
      </c>
      <c r="P22" s="13">
        <v>0</v>
      </c>
      <c r="Q22" s="70">
        <v>5.1939816925000004</v>
      </c>
      <c r="R22" s="71">
        <v>1.2392281099999999E-2</v>
      </c>
      <c r="S22" s="37" t="s">
        <v>83</v>
      </c>
      <c r="T22" s="13">
        <v>0</v>
      </c>
      <c r="U22" s="37" t="s">
        <v>83</v>
      </c>
      <c r="V22" s="13">
        <v>0</v>
      </c>
      <c r="W22" s="70">
        <v>7.8629795200000005E-2</v>
      </c>
      <c r="X22" s="71">
        <v>8.9795900000000004E-4</v>
      </c>
      <c r="Y22" s="70">
        <v>13.734405679</v>
      </c>
      <c r="Z22" s="71">
        <v>0.3347970777</v>
      </c>
      <c r="AA22" s="37" t="s">
        <v>83</v>
      </c>
      <c r="AB22" s="13">
        <v>0</v>
      </c>
      <c r="AC22" s="70">
        <v>2.4201100000000001E-5</v>
      </c>
      <c r="AD22" s="71">
        <v>2.3296728000000001E-7</v>
      </c>
      <c r="AE22" s="37" t="s">
        <v>83</v>
      </c>
      <c r="AF22" s="13">
        <v>0</v>
      </c>
      <c r="AG22" s="37" t="s">
        <v>83</v>
      </c>
      <c r="AH22" s="13">
        <v>0</v>
      </c>
      <c r="AI22" s="70">
        <f t="shared" si="0"/>
        <v>2.4201100000000001E-5</v>
      </c>
      <c r="AJ22" s="71">
        <f t="shared" si="0"/>
        <v>2.3296728000000001E-7</v>
      </c>
      <c r="AK22" s="70">
        <v>78.079510666000004</v>
      </c>
      <c r="AL22" s="71">
        <v>1.3486149263</v>
      </c>
      <c r="AM22" s="37" t="s">
        <v>83</v>
      </c>
      <c r="AN22" s="13">
        <v>0</v>
      </c>
      <c r="AO22" s="37" t="s">
        <v>83</v>
      </c>
      <c r="AP22" s="13">
        <v>0</v>
      </c>
      <c r="AQ22" s="37" t="s">
        <v>83</v>
      </c>
      <c r="AR22" s="13">
        <v>0</v>
      </c>
      <c r="AS22" s="70">
        <v>48.804298645999999</v>
      </c>
      <c r="AT22" s="71">
        <v>1.9415893286000001</v>
      </c>
      <c r="AU22" s="70">
        <v>30.110546233000001</v>
      </c>
      <c r="AV22" s="71">
        <v>0.2899886163</v>
      </c>
      <c r="AW22" s="70">
        <v>14.149986566000001</v>
      </c>
      <c r="AX22" s="71">
        <v>0.17438044150000001</v>
      </c>
      <c r="AY22" s="70">
        <v>5.8517495209000003</v>
      </c>
      <c r="AZ22" s="71">
        <v>6.0491894900000003E-2</v>
      </c>
      <c r="BA22" s="60">
        <f t="shared" si="1"/>
        <v>10.108810146099998</v>
      </c>
      <c r="BB22" s="13">
        <f t="shared" si="1"/>
        <v>5.5116279899999981E-2</v>
      </c>
      <c r="BC22" s="70">
        <v>0</v>
      </c>
      <c r="BD22" s="13">
        <v>0</v>
      </c>
      <c r="BE22" s="70">
        <v>85.295046733999996</v>
      </c>
      <c r="BF22" s="71">
        <v>1.2134127161999999</v>
      </c>
      <c r="BG22" s="71">
        <v>3.897668E-4</v>
      </c>
      <c r="BH22" s="13">
        <v>4.6593456000000001E-7</v>
      </c>
      <c r="BI22" s="70">
        <v>0.2389105131</v>
      </c>
      <c r="BJ22" s="71">
        <v>3.9282453999999996E-3</v>
      </c>
      <c r="BK22" s="70">
        <v>14.340219808000001</v>
      </c>
      <c r="BL22" s="71">
        <v>0.1220367324</v>
      </c>
      <c r="BM22" s="7"/>
      <c r="BN22" s="13"/>
      <c r="BO22" s="7"/>
      <c r="BP22" s="13"/>
      <c r="BQ22" s="70">
        <v>1.3776587393999999</v>
      </c>
      <c r="BR22" s="71">
        <v>2.5144084999999998E-3</v>
      </c>
      <c r="BS22" s="70">
        <v>3.8163229530999998</v>
      </c>
      <c r="BT22" s="71">
        <v>9.8778726000000004E-3</v>
      </c>
      <c r="BU22" s="7"/>
      <c r="BV22" s="13"/>
      <c r="BW22" s="7"/>
      <c r="BX22" s="13"/>
      <c r="BY22" s="7"/>
      <c r="BZ22" s="13"/>
      <c r="CA22" s="7"/>
      <c r="CB22" s="13"/>
      <c r="CC22" s="70">
        <v>2.0127938500000001E-2</v>
      </c>
      <c r="CD22" s="71">
        <v>2.697016E-4</v>
      </c>
      <c r="CE22" s="70">
        <v>5.85018567E-2</v>
      </c>
      <c r="CF22" s="71">
        <v>6.2825740000000004E-4</v>
      </c>
      <c r="CG22" s="70">
        <v>0.65749340160000003</v>
      </c>
      <c r="CH22" s="71">
        <v>9.0765811999999994E-3</v>
      </c>
      <c r="CI22" s="70">
        <v>13.076912277</v>
      </c>
      <c r="CJ22" s="71">
        <v>0.32572049660000002</v>
      </c>
      <c r="CK22" s="6"/>
      <c r="CL22" s="13"/>
      <c r="CM22" s="7"/>
      <c r="CN22" s="15"/>
      <c r="CO22" s="70">
        <v>13.022613925</v>
      </c>
      <c r="CP22" s="71">
        <v>0.2791442811</v>
      </c>
      <c r="CQ22" s="70">
        <v>35.781684720999998</v>
      </c>
      <c r="CR22" s="71">
        <v>1.6624450475000001</v>
      </c>
      <c r="CS22" s="70">
        <v>6.1166846320000001</v>
      </c>
      <c r="CT22" s="71">
        <v>0.37920926939999999</v>
      </c>
      <c r="CU22" s="70">
        <v>79.178362101999994</v>
      </c>
      <c r="CV22" s="66">
        <v>0.83420344690000003</v>
      </c>
      <c r="CW22" s="123">
        <v>2.1325080000000001E-4</v>
      </c>
      <c r="CX22" s="124">
        <v>3.4686960000000002E-4</v>
      </c>
      <c r="CY22" s="124">
        <v>3.784816E-4</v>
      </c>
      <c r="CZ22" s="124">
        <v>3.851115E-4</v>
      </c>
      <c r="DA22" s="124">
        <v>3.8801489999999998E-4</v>
      </c>
      <c r="DB22" s="124">
        <v>3.897668E-4</v>
      </c>
      <c r="DC22" s="124">
        <v>3.897668E-4</v>
      </c>
      <c r="DD22" s="124">
        <v>3.897668E-4</v>
      </c>
      <c r="DE22" s="124">
        <v>3.897668E-4</v>
      </c>
      <c r="DF22" s="125">
        <v>3.897668E-4</v>
      </c>
      <c r="DG22" s="80">
        <v>68.027882321999996</v>
      </c>
      <c r="DH22" s="13">
        <v>0.4867872037</v>
      </c>
      <c r="DI22" s="60">
        <v>31.145003796000001</v>
      </c>
      <c r="DJ22" s="13">
        <v>0.23294700800000001</v>
      </c>
      <c r="DK22" s="60">
        <v>13.740872431</v>
      </c>
      <c r="DL22" s="13">
        <v>0.1073448416</v>
      </c>
      <c r="DM22" s="60">
        <v>5.8707694534000003</v>
      </c>
      <c r="DN22" s="13">
        <v>4.8351912699999999E-2</v>
      </c>
      <c r="DO22" s="60">
        <v>2.4976543156000002</v>
      </c>
      <c r="DP22" s="13">
        <v>2.2109053399999998E-2</v>
      </c>
      <c r="DQ22" s="60">
        <v>1.0797489257999999</v>
      </c>
      <c r="DR22" s="13">
        <v>1.0603573099999999E-2</v>
      </c>
      <c r="DS22" s="60">
        <v>0.48801036180000001</v>
      </c>
      <c r="DT22" s="13">
        <v>5.5439770999999999E-3</v>
      </c>
      <c r="DU22" s="60">
        <v>0.24096990160000001</v>
      </c>
      <c r="DV22" s="13">
        <v>3.2672496000000001E-3</v>
      </c>
      <c r="DW22" s="60">
        <v>0.13086590670000001</v>
      </c>
      <c r="DX22" s="13">
        <v>2.1440158999999999E-3</v>
      </c>
      <c r="DY22" s="60">
        <v>7.8171179600000001E-2</v>
      </c>
      <c r="DZ22" s="15">
        <v>1.5301891E-3</v>
      </c>
    </row>
    <row r="23" spans="1:130">
      <c r="A23" s="8">
        <v>1800</v>
      </c>
      <c r="B23" s="63">
        <v>46372</v>
      </c>
      <c r="C23" s="64">
        <v>1003.4905557</v>
      </c>
      <c r="D23" s="70">
        <v>1749.1405055</v>
      </c>
      <c r="E23" s="70">
        <v>31.205952795999998</v>
      </c>
      <c r="F23" s="71">
        <v>4.8107171400000003E-2</v>
      </c>
      <c r="G23" s="64">
        <v>0.26190255470000001</v>
      </c>
      <c r="H23" s="71">
        <v>2.5900400000000002E-4</v>
      </c>
      <c r="I23" s="70">
        <v>145.25476753000001</v>
      </c>
      <c r="J23" s="71">
        <v>0.97987965600000004</v>
      </c>
      <c r="K23" s="70">
        <v>68.633794249999994</v>
      </c>
      <c r="L23" s="71">
        <v>0.44026012949999999</v>
      </c>
      <c r="M23" s="70">
        <v>15.381680045</v>
      </c>
      <c r="N23" s="71">
        <v>0.13222548279999999</v>
      </c>
      <c r="O23" s="37" t="s">
        <v>83</v>
      </c>
      <c r="P23" s="13">
        <v>0</v>
      </c>
      <c r="Q23" s="70">
        <v>6.1726175300000001</v>
      </c>
      <c r="R23" s="71">
        <v>1.4302344E-2</v>
      </c>
      <c r="S23" s="37" t="s">
        <v>83</v>
      </c>
      <c r="T23" s="13">
        <v>0</v>
      </c>
      <c r="U23" s="37" t="s">
        <v>83</v>
      </c>
      <c r="V23" s="13">
        <v>0</v>
      </c>
      <c r="W23" s="70">
        <v>9.1079391100000004E-2</v>
      </c>
      <c r="X23" s="71">
        <v>1.0388833000000001E-3</v>
      </c>
      <c r="Y23" s="70">
        <v>14.963275124000001</v>
      </c>
      <c r="Z23" s="71">
        <v>0.36289974359999999</v>
      </c>
      <c r="AA23" s="37" t="s">
        <v>83</v>
      </c>
      <c r="AB23" s="13">
        <v>0</v>
      </c>
      <c r="AC23" s="70">
        <v>2.3611299999999999E-5</v>
      </c>
      <c r="AD23" s="71">
        <v>2.2728875999999999E-7</v>
      </c>
      <c r="AE23" s="37" t="s">
        <v>83</v>
      </c>
      <c r="AF23" s="13">
        <v>0</v>
      </c>
      <c r="AG23" s="37" t="s">
        <v>83</v>
      </c>
      <c r="AH23" s="13">
        <v>0</v>
      </c>
      <c r="AI23" s="70">
        <f t="shared" si="0"/>
        <v>2.3611299999999999E-5</v>
      </c>
      <c r="AJ23" s="71">
        <f t="shared" si="0"/>
        <v>2.2728875999999999E-7</v>
      </c>
      <c r="AK23" s="70">
        <v>80.841734781</v>
      </c>
      <c r="AL23" s="71">
        <v>1.3841523920000001</v>
      </c>
      <c r="AM23" s="37" t="s">
        <v>83</v>
      </c>
      <c r="AN23" s="13">
        <v>0</v>
      </c>
      <c r="AO23" s="37" t="s">
        <v>83</v>
      </c>
      <c r="AP23" s="13">
        <v>0</v>
      </c>
      <c r="AQ23" s="37" t="s">
        <v>83</v>
      </c>
      <c r="AR23" s="13">
        <v>0</v>
      </c>
      <c r="AS23" s="70">
        <v>51.012887456999998</v>
      </c>
      <c r="AT23" s="71">
        <v>2.0046310655999999</v>
      </c>
      <c r="AU23" s="70">
        <v>32.347999197999997</v>
      </c>
      <c r="AV23" s="71">
        <v>0.30557645680000001</v>
      </c>
      <c r="AW23" s="70">
        <v>15.20921294</v>
      </c>
      <c r="AX23" s="71">
        <v>0.18417538950000001</v>
      </c>
      <c r="AY23" s="70">
        <v>6.1657458182999996</v>
      </c>
      <c r="AZ23" s="71">
        <v>6.2819557200000001E-2</v>
      </c>
      <c r="BA23" s="60">
        <f t="shared" si="1"/>
        <v>10.973040439699997</v>
      </c>
      <c r="BB23" s="13">
        <f t="shared" si="1"/>
        <v>5.8581510100000012E-2</v>
      </c>
      <c r="BC23" s="70">
        <v>0</v>
      </c>
      <c r="BD23" s="13">
        <v>0</v>
      </c>
      <c r="BE23" s="70">
        <v>89.653365304999994</v>
      </c>
      <c r="BF23" s="71">
        <v>1.2610754100999999</v>
      </c>
      <c r="BG23" s="71">
        <v>4.7119309999999999E-4</v>
      </c>
      <c r="BH23" s="13">
        <v>4.5457751999999999E-7</v>
      </c>
      <c r="BI23" s="70">
        <v>0.25637453929999998</v>
      </c>
      <c r="BJ23" s="71">
        <v>4.1951586999999999E-3</v>
      </c>
      <c r="BK23" s="70">
        <v>15.125305506</v>
      </c>
      <c r="BL23" s="71">
        <v>0.12803032419999999</v>
      </c>
      <c r="BM23" s="7"/>
      <c r="BN23" s="13"/>
      <c r="BO23" s="7"/>
      <c r="BP23" s="13"/>
      <c r="BQ23" s="70">
        <v>1.7260793867999999</v>
      </c>
      <c r="BR23" s="71">
        <v>3.0012051999999999E-3</v>
      </c>
      <c r="BS23" s="70">
        <v>4.4465381430999997</v>
      </c>
      <c r="BT23" s="71">
        <v>1.1301138800000001E-2</v>
      </c>
      <c r="BU23" s="7"/>
      <c r="BV23" s="13"/>
      <c r="BW23" s="7"/>
      <c r="BX23" s="13"/>
      <c r="BY23" s="7"/>
      <c r="BZ23" s="13"/>
      <c r="CA23" s="7"/>
      <c r="CB23" s="13"/>
      <c r="CC23" s="70">
        <v>2.2928690299999999E-2</v>
      </c>
      <c r="CD23" s="71">
        <v>3.0589050000000002E-4</v>
      </c>
      <c r="CE23" s="70">
        <v>6.8150700699999997E-2</v>
      </c>
      <c r="CF23" s="71">
        <v>7.3299279999999997E-4</v>
      </c>
      <c r="CG23" s="70">
        <v>0.752950805</v>
      </c>
      <c r="CH23" s="71">
        <v>1.02473253E-2</v>
      </c>
      <c r="CI23" s="70">
        <v>14.210324319</v>
      </c>
      <c r="CJ23" s="71">
        <v>0.35265241829999999</v>
      </c>
      <c r="CK23" s="6"/>
      <c r="CL23" s="13"/>
      <c r="CM23" s="7"/>
      <c r="CN23" s="15"/>
      <c r="CO23" s="70">
        <v>13.806335552</v>
      </c>
      <c r="CP23" s="71">
        <v>0.2919103944</v>
      </c>
      <c r="CQ23" s="70">
        <v>37.206551904999998</v>
      </c>
      <c r="CR23" s="71">
        <v>1.7127206712</v>
      </c>
      <c r="CS23" s="70">
        <v>6.6374536714000003</v>
      </c>
      <c r="CT23" s="71">
        <v>0.39572788180000001</v>
      </c>
      <c r="CU23" s="70">
        <v>83.015911634000005</v>
      </c>
      <c r="CV23" s="66">
        <v>0.86534752820000005</v>
      </c>
      <c r="CW23" s="123">
        <v>2.5815639999999997E-4</v>
      </c>
      <c r="CX23" s="124">
        <v>4.2141420000000001E-4</v>
      </c>
      <c r="CY23" s="124">
        <v>4.5893719999999999E-4</v>
      </c>
      <c r="CZ23" s="124">
        <v>4.6624820000000001E-4</v>
      </c>
      <c r="DA23" s="124">
        <v>4.6927999999999998E-4</v>
      </c>
      <c r="DB23" s="124">
        <v>4.7119309999999999E-4</v>
      </c>
      <c r="DC23" s="124">
        <v>4.7119309999999999E-4</v>
      </c>
      <c r="DD23" s="124">
        <v>4.7119309999999999E-4</v>
      </c>
      <c r="DE23" s="124">
        <v>4.7119309999999999E-4</v>
      </c>
      <c r="DF23" s="125">
        <v>4.7119309999999999E-4</v>
      </c>
      <c r="DG23" s="80">
        <v>70.512233770999998</v>
      </c>
      <c r="DH23" s="13">
        <v>0.50314840969999997</v>
      </c>
      <c r="DI23" s="60">
        <v>32.820344126999998</v>
      </c>
      <c r="DJ23" s="13">
        <v>0.24442832279999999</v>
      </c>
      <c r="DK23" s="60">
        <v>14.777053327999999</v>
      </c>
      <c r="DL23" s="13">
        <v>0.1147417686</v>
      </c>
      <c r="DM23" s="60">
        <v>6.4624443474</v>
      </c>
      <c r="DN23" s="13">
        <v>5.2791469299999998E-2</v>
      </c>
      <c r="DO23" s="60">
        <v>2.8259796590000001</v>
      </c>
      <c r="DP23" s="13">
        <v>2.47152003E-2</v>
      </c>
      <c r="DQ23" s="60">
        <v>1.2564239017000001</v>
      </c>
      <c r="DR23" s="13">
        <v>1.21101496E-2</v>
      </c>
      <c r="DS23" s="60">
        <v>0.58319098349999998</v>
      </c>
      <c r="DT23" s="13">
        <v>6.4352736000000002E-3</v>
      </c>
      <c r="DU23" s="60">
        <v>0.29280766339999997</v>
      </c>
      <c r="DV23" s="13">
        <v>3.8136143E-3</v>
      </c>
      <c r="DW23" s="60">
        <v>0.16097238890000001</v>
      </c>
      <c r="DX23" s="13">
        <v>2.5028865999999999E-3</v>
      </c>
      <c r="DY23" s="60">
        <v>9.5811975899999999E-2</v>
      </c>
      <c r="DZ23" s="15">
        <v>1.7742635000000001E-3</v>
      </c>
    </row>
    <row r="24" spans="1:130">
      <c r="A24" s="8">
        <v>1900</v>
      </c>
      <c r="B24" s="63">
        <v>43297</v>
      </c>
      <c r="C24" s="64">
        <v>1041.1119538</v>
      </c>
      <c r="D24" s="70">
        <v>1849.2504345</v>
      </c>
      <c r="E24" s="70">
        <v>33.848359745000003</v>
      </c>
      <c r="F24" s="71">
        <v>5.0703039200000001E-2</v>
      </c>
      <c r="G24" s="64">
        <v>0.32372155359999999</v>
      </c>
      <c r="H24" s="71">
        <v>3.021244E-4</v>
      </c>
      <c r="I24" s="70">
        <v>148.30647970999999</v>
      </c>
      <c r="J24" s="71">
        <v>0.99933509990000002</v>
      </c>
      <c r="K24" s="70">
        <v>71.088147207000006</v>
      </c>
      <c r="L24" s="71">
        <v>0.45525895179999998</v>
      </c>
      <c r="M24" s="70">
        <v>16.240776652000001</v>
      </c>
      <c r="N24" s="71">
        <v>0.139022074</v>
      </c>
      <c r="O24" s="37" t="s">
        <v>83</v>
      </c>
      <c r="P24" s="13">
        <v>0</v>
      </c>
      <c r="Q24" s="70">
        <v>7.1491525220999996</v>
      </c>
      <c r="R24" s="71">
        <v>1.6129136400000001E-2</v>
      </c>
      <c r="S24" s="37" t="s">
        <v>83</v>
      </c>
      <c r="T24" s="13">
        <v>0</v>
      </c>
      <c r="U24" s="37" t="s">
        <v>83</v>
      </c>
      <c r="V24" s="13">
        <v>0</v>
      </c>
      <c r="W24" s="70">
        <v>0.1035343161</v>
      </c>
      <c r="X24" s="71">
        <v>1.1896092E-3</v>
      </c>
      <c r="Y24" s="70">
        <v>16.190251218</v>
      </c>
      <c r="Z24" s="71">
        <v>0.39146610269999998</v>
      </c>
      <c r="AA24" s="37" t="s">
        <v>83</v>
      </c>
      <c r="AB24" s="13">
        <v>0</v>
      </c>
      <c r="AC24" s="70">
        <v>2.3076799999999999E-5</v>
      </c>
      <c r="AD24" s="71">
        <v>2.2214392000000001E-7</v>
      </c>
      <c r="AE24" s="37" t="s">
        <v>83</v>
      </c>
      <c r="AF24" s="13">
        <v>0</v>
      </c>
      <c r="AG24" s="37" t="s">
        <v>83</v>
      </c>
      <c r="AH24" s="13">
        <v>0</v>
      </c>
      <c r="AI24" s="70">
        <f t="shared" si="0"/>
        <v>2.3076799999999999E-5</v>
      </c>
      <c r="AJ24" s="71">
        <f t="shared" si="0"/>
        <v>2.2214392000000001E-7</v>
      </c>
      <c r="AK24" s="70">
        <v>83.483902211</v>
      </c>
      <c r="AL24" s="71">
        <v>1.4172559336999999</v>
      </c>
      <c r="AM24" s="37" t="s">
        <v>83</v>
      </c>
      <c r="AN24" s="13">
        <v>0</v>
      </c>
      <c r="AO24" s="37" t="s">
        <v>83</v>
      </c>
      <c r="AP24" s="13">
        <v>0</v>
      </c>
      <c r="AQ24" s="37" t="s">
        <v>83</v>
      </c>
      <c r="AR24" s="13">
        <v>0</v>
      </c>
      <c r="AS24" s="70">
        <v>53.123324842999999</v>
      </c>
      <c r="AT24" s="71">
        <v>2.0635348474000001</v>
      </c>
      <c r="AU24" s="70">
        <v>34.460301426000001</v>
      </c>
      <c r="AV24" s="71">
        <v>0.32021984219999999</v>
      </c>
      <c r="AW24" s="70">
        <v>16.185370124999999</v>
      </c>
      <c r="AX24" s="71">
        <v>0.1932555789</v>
      </c>
      <c r="AY24" s="70">
        <v>6.4832917763999998</v>
      </c>
      <c r="AZ24" s="71">
        <v>6.50820342E-2</v>
      </c>
      <c r="BA24" s="60">
        <f t="shared" si="1"/>
        <v>11.791639524600001</v>
      </c>
      <c r="BB24" s="13">
        <f t="shared" si="1"/>
        <v>6.1882229099999964E-2</v>
      </c>
      <c r="BC24" s="70">
        <v>0</v>
      </c>
      <c r="BD24" s="13">
        <v>0</v>
      </c>
      <c r="BE24" s="70">
        <v>94.062449065999999</v>
      </c>
      <c r="BF24" s="71">
        <v>1.3069332168000001</v>
      </c>
      <c r="BG24" s="71">
        <v>5.5423419999999998E-4</v>
      </c>
      <c r="BH24" s="13">
        <v>4.4428784000000002E-7</v>
      </c>
      <c r="BI24" s="70">
        <v>0.27623834149999998</v>
      </c>
      <c r="BJ24" s="71">
        <v>4.4855572000000003E-3</v>
      </c>
      <c r="BK24" s="70">
        <v>15.964538311</v>
      </c>
      <c r="BL24" s="71">
        <v>0.13453651690000001</v>
      </c>
      <c r="BM24" s="7"/>
      <c r="BN24" s="13"/>
      <c r="BO24" s="7"/>
      <c r="BP24" s="13"/>
      <c r="BQ24" s="70">
        <v>2.0680826076000001</v>
      </c>
      <c r="BR24" s="71">
        <v>3.4392013999999999E-3</v>
      </c>
      <c r="BS24" s="70">
        <v>5.0810699144999996</v>
      </c>
      <c r="BT24" s="71">
        <v>1.26899349E-2</v>
      </c>
      <c r="BU24" s="7"/>
      <c r="BV24" s="13"/>
      <c r="BW24" s="7"/>
      <c r="BX24" s="13"/>
      <c r="BY24" s="7"/>
      <c r="BZ24" s="13"/>
      <c r="CA24" s="7"/>
      <c r="CB24" s="13"/>
      <c r="CC24" s="70">
        <v>2.7579781000000001E-2</v>
      </c>
      <c r="CD24" s="71">
        <v>3.7336299999999998E-4</v>
      </c>
      <c r="CE24" s="70">
        <v>7.5954535099999998E-2</v>
      </c>
      <c r="CF24" s="71">
        <v>8.1624620000000003E-4</v>
      </c>
      <c r="CG24" s="70">
        <v>0.84424169780000002</v>
      </c>
      <c r="CH24" s="71">
        <v>1.1416697E-2</v>
      </c>
      <c r="CI24" s="70">
        <v>15.346009520000001</v>
      </c>
      <c r="CJ24" s="71">
        <v>0.38004940570000001</v>
      </c>
      <c r="CK24" s="6"/>
      <c r="CL24" s="13"/>
      <c r="CM24" s="7"/>
      <c r="CN24" s="15"/>
      <c r="CO24" s="70">
        <v>14.529002445</v>
      </c>
      <c r="CP24" s="71">
        <v>0.30333330650000001</v>
      </c>
      <c r="CQ24" s="70">
        <v>38.594322398000003</v>
      </c>
      <c r="CR24" s="71">
        <v>1.7602015409</v>
      </c>
      <c r="CS24" s="70">
        <v>7.1686896505000002</v>
      </c>
      <c r="CT24" s="71">
        <v>0.41118399830000002</v>
      </c>
      <c r="CU24" s="70">
        <v>86.893759415000005</v>
      </c>
      <c r="CV24" s="66">
        <v>0.8957492185</v>
      </c>
      <c r="CW24" s="123">
        <v>3.0085080000000002E-4</v>
      </c>
      <c r="CX24" s="124">
        <v>4.9344989999999995E-4</v>
      </c>
      <c r="CY24" s="124">
        <v>5.3864060000000005E-4</v>
      </c>
      <c r="CZ24" s="124">
        <v>5.479956E-4</v>
      </c>
      <c r="DA24" s="124">
        <v>5.5187110000000004E-4</v>
      </c>
      <c r="DB24" s="124">
        <v>5.5423419999999998E-4</v>
      </c>
      <c r="DC24" s="124">
        <v>5.5423419999999998E-4</v>
      </c>
      <c r="DD24" s="124">
        <v>5.5423419999999998E-4</v>
      </c>
      <c r="DE24" s="124">
        <v>5.5423419999999998E-4</v>
      </c>
      <c r="DF24" s="125">
        <v>5.5423419999999998E-4</v>
      </c>
      <c r="DG24" s="80">
        <v>72.879256462000001</v>
      </c>
      <c r="DH24" s="13">
        <v>0.51875678820000004</v>
      </c>
      <c r="DI24" s="60">
        <v>34.437168470000003</v>
      </c>
      <c r="DJ24" s="13">
        <v>0.2555448608</v>
      </c>
      <c r="DK24" s="60">
        <v>15.785802607000001</v>
      </c>
      <c r="DL24" s="13">
        <v>0.1220107591</v>
      </c>
      <c r="DM24" s="60">
        <v>7.0514079257000004</v>
      </c>
      <c r="DN24" s="13">
        <v>5.7276499600000003E-2</v>
      </c>
      <c r="DO24" s="60">
        <v>3.1576094378000001</v>
      </c>
      <c r="DP24" s="13">
        <v>2.7424780400000001E-2</v>
      </c>
      <c r="DQ24" s="60">
        <v>1.4431125968</v>
      </c>
      <c r="DR24" s="13">
        <v>1.37686092E-2</v>
      </c>
      <c r="DS24" s="60">
        <v>0.68722078590000002</v>
      </c>
      <c r="DT24" s="13">
        <v>7.4657554000000003E-3</v>
      </c>
      <c r="DU24" s="60">
        <v>0.35305907209999998</v>
      </c>
      <c r="DV24" s="13">
        <v>4.4899349E-3</v>
      </c>
      <c r="DW24" s="60">
        <v>0.19786012310000001</v>
      </c>
      <c r="DX24" s="13">
        <v>2.9756133999999999E-3</v>
      </c>
      <c r="DY24" s="60">
        <v>0.1188120137</v>
      </c>
      <c r="DZ24" s="15">
        <v>2.1159815E-3</v>
      </c>
    </row>
    <row r="25" spans="1:130">
      <c r="A25" s="8">
        <v>2000</v>
      </c>
      <c r="B25" s="63">
        <v>40319</v>
      </c>
      <c r="C25" s="64">
        <v>1077.6855854</v>
      </c>
      <c r="D25" s="70">
        <v>1949.5677080999999</v>
      </c>
      <c r="E25" s="70">
        <v>36.482193877</v>
      </c>
      <c r="F25" s="71">
        <v>5.3242114299999997E-2</v>
      </c>
      <c r="G25" s="64">
        <v>0.38879748089999999</v>
      </c>
      <c r="H25" s="71">
        <v>3.464524E-4</v>
      </c>
      <c r="I25" s="70">
        <v>151.02562257</v>
      </c>
      <c r="J25" s="71">
        <v>1.0166039452</v>
      </c>
      <c r="K25" s="70">
        <v>73.473466884999993</v>
      </c>
      <c r="L25" s="71">
        <v>0.47030043170000002</v>
      </c>
      <c r="M25" s="70">
        <v>17.066398586999998</v>
      </c>
      <c r="N25" s="71">
        <v>0.14539187619999999</v>
      </c>
      <c r="O25" s="37" t="s">
        <v>83</v>
      </c>
      <c r="P25" s="13">
        <v>0</v>
      </c>
      <c r="Q25" s="70">
        <v>8.2171756064999997</v>
      </c>
      <c r="R25" s="71">
        <v>1.8100167100000002E-2</v>
      </c>
      <c r="S25" s="37" t="s">
        <v>83</v>
      </c>
      <c r="T25" s="13">
        <v>0</v>
      </c>
      <c r="U25" s="37" t="s">
        <v>83</v>
      </c>
      <c r="V25" s="13">
        <v>0</v>
      </c>
      <c r="W25" s="70">
        <v>0.12125806409999999</v>
      </c>
      <c r="X25" s="71">
        <v>1.3666310999999999E-3</v>
      </c>
      <c r="Y25" s="70">
        <v>17.461712269</v>
      </c>
      <c r="Z25" s="71">
        <v>0.42099262599999998</v>
      </c>
      <c r="AA25" s="37" t="s">
        <v>83</v>
      </c>
      <c r="AB25" s="13">
        <v>0</v>
      </c>
      <c r="AC25" s="70">
        <v>2.2619000000000001E-5</v>
      </c>
      <c r="AD25" s="71">
        <v>2.1773732999999999E-7</v>
      </c>
      <c r="AE25" s="37" t="s">
        <v>83</v>
      </c>
      <c r="AF25" s="13">
        <v>0</v>
      </c>
      <c r="AG25" s="37" t="s">
        <v>83</v>
      </c>
      <c r="AH25" s="13">
        <v>0</v>
      </c>
      <c r="AI25" s="70">
        <f t="shared" si="0"/>
        <v>2.2619000000000001E-5</v>
      </c>
      <c r="AJ25" s="71">
        <f t="shared" si="0"/>
        <v>2.1773732999999999E-7</v>
      </c>
      <c r="AK25" s="70">
        <v>86.104070692999997</v>
      </c>
      <c r="AL25" s="71">
        <v>1.4478359502</v>
      </c>
      <c r="AM25" s="37" t="s">
        <v>83</v>
      </c>
      <c r="AN25" s="13">
        <v>0</v>
      </c>
      <c r="AO25" s="37" t="s">
        <v>83</v>
      </c>
      <c r="AP25" s="13">
        <v>0</v>
      </c>
      <c r="AQ25" s="37" t="s">
        <v>83</v>
      </c>
      <c r="AR25" s="13">
        <v>0</v>
      </c>
      <c r="AS25" s="70">
        <v>55.128152233999998</v>
      </c>
      <c r="AT25" s="71">
        <v>2.1177426066999998</v>
      </c>
      <c r="AU25" s="70">
        <v>36.542541550999999</v>
      </c>
      <c r="AV25" s="71">
        <v>0.3343779751</v>
      </c>
      <c r="AW25" s="70">
        <v>17.161779253999999</v>
      </c>
      <c r="AX25" s="71">
        <v>0.20213944079999999</v>
      </c>
      <c r="AY25" s="70">
        <v>6.7790426445999996</v>
      </c>
      <c r="AZ25" s="71">
        <v>6.7158296899999997E-2</v>
      </c>
      <c r="BA25" s="60">
        <f t="shared" si="1"/>
        <v>12.6017196524</v>
      </c>
      <c r="BB25" s="13">
        <f t="shared" si="1"/>
        <v>6.5080237400000018E-2</v>
      </c>
      <c r="BC25" s="70">
        <v>0</v>
      </c>
      <c r="BD25" s="13">
        <v>0</v>
      </c>
      <c r="BE25" s="70">
        <v>98.359251197000006</v>
      </c>
      <c r="BF25" s="71">
        <v>1.3508559171000001</v>
      </c>
      <c r="BG25" s="71">
        <v>6.3073830000000004E-4</v>
      </c>
      <c r="BH25" s="13">
        <v>4.3547467000000002E-7</v>
      </c>
      <c r="BI25" s="70">
        <v>0.29135868780000002</v>
      </c>
      <c r="BJ25" s="71">
        <v>4.7000905000000003E-3</v>
      </c>
      <c r="BK25" s="70">
        <v>16.775039898999999</v>
      </c>
      <c r="BL25" s="71">
        <v>0.14069178569999999</v>
      </c>
      <c r="BM25" s="7"/>
      <c r="BN25" s="13"/>
      <c r="BO25" s="7"/>
      <c r="BP25" s="13"/>
      <c r="BQ25" s="70">
        <v>2.4725149987999999</v>
      </c>
      <c r="BR25" s="71">
        <v>3.9518432000000001E-3</v>
      </c>
      <c r="BS25" s="70">
        <v>5.7446606077000002</v>
      </c>
      <c r="BT25" s="71">
        <v>1.4148323900000001E-2</v>
      </c>
      <c r="BU25" s="7"/>
      <c r="BV25" s="13"/>
      <c r="BW25" s="7"/>
      <c r="BX25" s="13"/>
      <c r="BY25" s="7"/>
      <c r="BZ25" s="13"/>
      <c r="CA25" s="7"/>
      <c r="CB25" s="13"/>
      <c r="CC25" s="70">
        <v>3.2922377900000001E-2</v>
      </c>
      <c r="CD25" s="71">
        <v>4.2164230000000001E-4</v>
      </c>
      <c r="CE25" s="70">
        <v>8.8335686199999999E-2</v>
      </c>
      <c r="CF25" s="71">
        <v>9.4498879999999996E-4</v>
      </c>
      <c r="CG25" s="70">
        <v>0.93580314389999997</v>
      </c>
      <c r="CH25" s="71">
        <v>1.24855131E-2</v>
      </c>
      <c r="CI25" s="70">
        <v>16.525909124999998</v>
      </c>
      <c r="CJ25" s="71">
        <v>0.40850711290000002</v>
      </c>
      <c r="CK25" s="6"/>
      <c r="CL25" s="13"/>
      <c r="CM25" s="7"/>
      <c r="CN25" s="15"/>
      <c r="CO25" s="70">
        <v>15.245968116</v>
      </c>
      <c r="CP25" s="71">
        <v>0.31447979570000001</v>
      </c>
      <c r="CQ25" s="70">
        <v>39.882184119000001</v>
      </c>
      <c r="CR25" s="71">
        <v>1.8032628111</v>
      </c>
      <c r="CS25" s="70">
        <v>7.7286992424000003</v>
      </c>
      <c r="CT25" s="71">
        <v>0.42644637190000001</v>
      </c>
      <c r="CU25" s="70">
        <v>90.630551953999998</v>
      </c>
      <c r="CV25" s="66">
        <v>0.92440954519999996</v>
      </c>
      <c r="CW25" s="123">
        <v>3.4482510000000003E-4</v>
      </c>
      <c r="CX25" s="124">
        <v>5.6437610000000004E-4</v>
      </c>
      <c r="CY25" s="124">
        <v>6.1464039999999998E-4</v>
      </c>
      <c r="CZ25" s="124">
        <v>6.2422729999999998E-4</v>
      </c>
      <c r="DA25" s="124">
        <v>6.2822300000000002E-4</v>
      </c>
      <c r="DB25" s="124">
        <v>6.3073830000000004E-4</v>
      </c>
      <c r="DC25" s="124">
        <v>6.3073830000000004E-4</v>
      </c>
      <c r="DD25" s="124">
        <v>6.3073830000000004E-4</v>
      </c>
      <c r="DE25" s="124">
        <v>6.3073830000000004E-4</v>
      </c>
      <c r="DF25" s="125">
        <v>6.3073830000000004E-4</v>
      </c>
      <c r="DG25" s="80">
        <v>74.999614962999999</v>
      </c>
      <c r="DH25" s="13">
        <v>0.53264254489999996</v>
      </c>
      <c r="DI25" s="60">
        <v>35.896654363000003</v>
      </c>
      <c r="DJ25" s="13">
        <v>0.26548566880000002</v>
      </c>
      <c r="DK25" s="60">
        <v>16.711002052000001</v>
      </c>
      <c r="DL25" s="13">
        <v>0.12857561440000001</v>
      </c>
      <c r="DM25" s="60">
        <v>7.6010306052000001</v>
      </c>
      <c r="DN25" s="13">
        <v>6.13702515E-2</v>
      </c>
      <c r="DO25" s="60">
        <v>3.4707563072999998</v>
      </c>
      <c r="DP25" s="13">
        <v>2.9901334700000001E-2</v>
      </c>
      <c r="DQ25" s="60">
        <v>1.6186766832999999</v>
      </c>
      <c r="DR25" s="13">
        <v>1.5261667899999999E-2</v>
      </c>
      <c r="DS25" s="60">
        <v>0.785622606</v>
      </c>
      <c r="DT25" s="13">
        <v>8.3865412E-3</v>
      </c>
      <c r="DU25" s="60">
        <v>0.40918670800000001</v>
      </c>
      <c r="DV25" s="13">
        <v>5.0804016999999998E-3</v>
      </c>
      <c r="DW25" s="60">
        <v>0.23057603190000001</v>
      </c>
      <c r="DX25" s="13">
        <v>3.3721459999999999E-3</v>
      </c>
      <c r="DY25" s="60">
        <v>0.13935230709999999</v>
      </c>
      <c r="DZ25" s="15">
        <v>2.4043645000000002E-3</v>
      </c>
    </row>
    <row r="26" spans="1:130">
      <c r="A26" s="8">
        <v>2100</v>
      </c>
      <c r="B26" s="63">
        <v>38129</v>
      </c>
      <c r="C26" s="64">
        <v>1113.2859739</v>
      </c>
      <c r="D26" s="70">
        <v>2049.5767031999999</v>
      </c>
      <c r="E26" s="70">
        <v>39.126357558000002</v>
      </c>
      <c r="F26" s="71">
        <v>5.5656557500000002E-2</v>
      </c>
      <c r="G26" s="64">
        <v>0.48123863099999997</v>
      </c>
      <c r="H26" s="71">
        <v>4.0739120000000002E-4</v>
      </c>
      <c r="I26" s="70">
        <v>153.53111344999999</v>
      </c>
      <c r="J26" s="71">
        <v>1.0327918355000001</v>
      </c>
      <c r="K26" s="70">
        <v>75.768314243000006</v>
      </c>
      <c r="L26" s="71">
        <v>0.48455330190000001</v>
      </c>
      <c r="M26" s="70">
        <v>17.862221770000001</v>
      </c>
      <c r="N26" s="71">
        <v>0.15161642719999999</v>
      </c>
      <c r="O26" s="37" t="s">
        <v>83</v>
      </c>
      <c r="P26" s="13">
        <v>0</v>
      </c>
      <c r="Q26" s="70">
        <v>9.3454727022000004</v>
      </c>
      <c r="R26" s="71">
        <v>2.01605264E-2</v>
      </c>
      <c r="S26" s="37" t="s">
        <v>83</v>
      </c>
      <c r="T26" s="13">
        <v>0</v>
      </c>
      <c r="U26" s="37" t="s">
        <v>83</v>
      </c>
      <c r="V26" s="13">
        <v>0</v>
      </c>
      <c r="W26" s="70">
        <v>0.13593589689999999</v>
      </c>
      <c r="X26" s="71">
        <v>1.5119032000000001E-3</v>
      </c>
      <c r="Y26" s="70">
        <v>18.755696803999999</v>
      </c>
      <c r="Z26" s="71">
        <v>0.45056197110000001</v>
      </c>
      <c r="AA26" s="37" t="s">
        <v>83</v>
      </c>
      <c r="AB26" s="13">
        <v>0</v>
      </c>
      <c r="AC26" s="70">
        <v>2.99781E-5</v>
      </c>
      <c r="AD26" s="71">
        <v>4.2717101999999997E-7</v>
      </c>
      <c r="AE26" s="37" t="s">
        <v>83</v>
      </c>
      <c r="AF26" s="13">
        <v>0</v>
      </c>
      <c r="AG26" s="37" t="s">
        <v>83</v>
      </c>
      <c r="AH26" s="13">
        <v>0</v>
      </c>
      <c r="AI26" s="70">
        <f t="shared" si="0"/>
        <v>2.99781E-5</v>
      </c>
      <c r="AJ26" s="71">
        <f t="shared" si="0"/>
        <v>4.2717101999999997E-7</v>
      </c>
      <c r="AK26" s="70">
        <v>88.648726691999997</v>
      </c>
      <c r="AL26" s="71">
        <v>1.4759542846</v>
      </c>
      <c r="AM26" s="37" t="s">
        <v>83</v>
      </c>
      <c r="AN26" s="13">
        <v>0</v>
      </c>
      <c r="AO26" s="37" t="s">
        <v>83</v>
      </c>
      <c r="AP26" s="13">
        <v>0</v>
      </c>
      <c r="AQ26" s="37" t="s">
        <v>83</v>
      </c>
      <c r="AR26" s="13">
        <v>0</v>
      </c>
      <c r="AS26" s="70">
        <v>57.044063033999997</v>
      </c>
      <c r="AT26" s="71">
        <v>2.1685974604</v>
      </c>
      <c r="AU26" s="70">
        <v>38.619217257000003</v>
      </c>
      <c r="AV26" s="71">
        <v>0.34787614690000002</v>
      </c>
      <c r="AW26" s="70">
        <v>18.126879854999999</v>
      </c>
      <c r="AX26" s="71">
        <v>0.21056412620000001</v>
      </c>
      <c r="AY26" s="70">
        <v>7.0691784141999996</v>
      </c>
      <c r="AZ26" s="71">
        <v>6.91133835E-2</v>
      </c>
      <c r="BA26" s="60">
        <f t="shared" si="1"/>
        <v>13.423158987800004</v>
      </c>
      <c r="BB26" s="13">
        <f t="shared" si="1"/>
        <v>6.8198637200000023E-2</v>
      </c>
      <c r="BC26" s="70">
        <v>0</v>
      </c>
      <c r="BD26" s="13">
        <v>0</v>
      </c>
      <c r="BE26" s="70">
        <v>102.59207192</v>
      </c>
      <c r="BF26" s="71">
        <v>1.3930445713999999</v>
      </c>
      <c r="BG26" s="71">
        <v>7.5373819999999996E-4</v>
      </c>
      <c r="BH26" s="13">
        <v>4.2717101999999997E-7</v>
      </c>
      <c r="BI26" s="70">
        <v>0.31316745219999997</v>
      </c>
      <c r="BJ26" s="71">
        <v>5.0171738E-3</v>
      </c>
      <c r="BK26" s="70">
        <v>17.549054318</v>
      </c>
      <c r="BL26" s="71">
        <v>0.14659925339999999</v>
      </c>
      <c r="BM26" s="7"/>
      <c r="BN26" s="13"/>
      <c r="BO26" s="7"/>
      <c r="BP26" s="13"/>
      <c r="BQ26" s="70">
        <v>2.9451307887999998</v>
      </c>
      <c r="BR26" s="71">
        <v>4.5355467000000003E-3</v>
      </c>
      <c r="BS26" s="70">
        <v>6.4003419134000001</v>
      </c>
      <c r="BT26" s="71">
        <v>1.56249797E-2</v>
      </c>
      <c r="BU26" s="7"/>
      <c r="BV26" s="13"/>
      <c r="BW26" s="7"/>
      <c r="BX26" s="13"/>
      <c r="BY26" s="7"/>
      <c r="BZ26" s="13"/>
      <c r="CA26" s="7"/>
      <c r="CB26" s="13"/>
      <c r="CC26" s="70">
        <v>3.6935953100000002E-2</v>
      </c>
      <c r="CD26" s="71">
        <v>4.6265E-4</v>
      </c>
      <c r="CE26" s="70">
        <v>9.8999943800000004E-2</v>
      </c>
      <c r="CF26" s="71">
        <v>1.0492532000000001E-3</v>
      </c>
      <c r="CG26" s="70">
        <v>1.0529712832</v>
      </c>
      <c r="CH26" s="71">
        <v>1.3859994299999999E-2</v>
      </c>
      <c r="CI26" s="70">
        <v>17.702725521000001</v>
      </c>
      <c r="CJ26" s="71">
        <v>0.4367019768</v>
      </c>
      <c r="CK26" s="6"/>
      <c r="CL26" s="13"/>
      <c r="CM26" s="7"/>
      <c r="CN26" s="15"/>
      <c r="CO26" s="70">
        <v>15.918682424</v>
      </c>
      <c r="CP26" s="71">
        <v>0.32521284309999998</v>
      </c>
      <c r="CQ26" s="70">
        <v>41.125380610000001</v>
      </c>
      <c r="CR26" s="71">
        <v>1.8433846172999999</v>
      </c>
      <c r="CS26" s="70">
        <v>8.3212941789000006</v>
      </c>
      <c r="CT26" s="71">
        <v>0.44122471720000001</v>
      </c>
      <c r="CU26" s="70">
        <v>94.270777738000007</v>
      </c>
      <c r="CV26" s="66">
        <v>0.95181985420000004</v>
      </c>
      <c r="CW26" s="123">
        <v>4.0370370000000002E-4</v>
      </c>
      <c r="CX26" s="124">
        <v>6.5930480000000004E-4</v>
      </c>
      <c r="CY26" s="124">
        <v>7.1828310000000004E-4</v>
      </c>
      <c r="CZ26" s="124">
        <v>7.2930770000000002E-4</v>
      </c>
      <c r="DA26" s="124">
        <v>7.3383379999999998E-4</v>
      </c>
      <c r="DB26" s="124">
        <v>7.3650050000000002E-4</v>
      </c>
      <c r="DC26" s="124">
        <v>7.3668789999999996E-4</v>
      </c>
      <c r="DD26" s="124">
        <v>7.3687519999999997E-4</v>
      </c>
      <c r="DE26" s="124">
        <v>7.3706260000000001E-4</v>
      </c>
      <c r="DF26" s="125">
        <v>7.3724999999999995E-4</v>
      </c>
      <c r="DG26" s="80">
        <v>76.957586930999994</v>
      </c>
      <c r="DH26" s="13">
        <v>0.5456847547</v>
      </c>
      <c r="DI26" s="60">
        <v>37.255227871999999</v>
      </c>
      <c r="DJ26" s="13">
        <v>0.27490603759999999</v>
      </c>
      <c r="DK26" s="60">
        <v>17.585978195999999</v>
      </c>
      <c r="DL26" s="13">
        <v>0.1349171639</v>
      </c>
      <c r="DM26" s="60">
        <v>8.1342748785999994</v>
      </c>
      <c r="DN26" s="13">
        <v>6.5456075899999994E-2</v>
      </c>
      <c r="DO26" s="60">
        <v>3.7858531821999999</v>
      </c>
      <c r="DP26" s="13">
        <v>3.2489343599999998E-2</v>
      </c>
      <c r="DQ26" s="60">
        <v>1.8041820797000001</v>
      </c>
      <c r="DR26" s="13">
        <v>1.6923801799999999E-2</v>
      </c>
      <c r="DS26" s="60">
        <v>0.89559824720000003</v>
      </c>
      <c r="DT26" s="13">
        <v>9.4857889000000001E-3</v>
      </c>
      <c r="DU26" s="60">
        <v>0.47478475959999999</v>
      </c>
      <c r="DV26" s="13">
        <v>5.8309288000000003E-3</v>
      </c>
      <c r="DW26" s="60">
        <v>0.27085673640000002</v>
      </c>
      <c r="DX26" s="13">
        <v>3.9114763000000002E-3</v>
      </c>
      <c r="DY26" s="60">
        <v>0.16536016619999999</v>
      </c>
      <c r="DZ26" s="15">
        <v>2.8159047E-3</v>
      </c>
    </row>
    <row r="27" spans="1:130">
      <c r="A27" s="8">
        <v>2200</v>
      </c>
      <c r="B27" s="63">
        <v>35972</v>
      </c>
      <c r="C27" s="64">
        <v>1147.9751364000001</v>
      </c>
      <c r="D27" s="70">
        <v>2149.6094509999998</v>
      </c>
      <c r="E27" s="70">
        <v>41.785851807</v>
      </c>
      <c r="F27" s="71">
        <v>5.8047320200000002E-2</v>
      </c>
      <c r="G27" s="64">
        <v>0.58024675339999998</v>
      </c>
      <c r="H27" s="71">
        <v>4.6878069999999999E-4</v>
      </c>
      <c r="I27" s="70">
        <v>155.89839064</v>
      </c>
      <c r="J27" s="71">
        <v>1.0481943913</v>
      </c>
      <c r="K27" s="70">
        <v>77.932319754999995</v>
      </c>
      <c r="L27" s="71">
        <v>0.49794704909999998</v>
      </c>
      <c r="M27" s="70">
        <v>18.637593053</v>
      </c>
      <c r="N27" s="71">
        <v>0.15766521380000001</v>
      </c>
      <c r="O27" s="37" t="s">
        <v>83</v>
      </c>
      <c r="P27" s="13">
        <v>0</v>
      </c>
      <c r="Q27" s="70">
        <v>10.479767104</v>
      </c>
      <c r="R27" s="71">
        <v>2.2183902700000001E-2</v>
      </c>
      <c r="S27" s="37" t="s">
        <v>83</v>
      </c>
      <c r="T27" s="13">
        <v>0</v>
      </c>
      <c r="U27" s="37" t="s">
        <v>83</v>
      </c>
      <c r="V27" s="13">
        <v>0</v>
      </c>
      <c r="W27" s="70">
        <v>0.15077115629999999</v>
      </c>
      <c r="X27" s="71">
        <v>1.6680573E-3</v>
      </c>
      <c r="Y27" s="70">
        <v>20.069617775000001</v>
      </c>
      <c r="Z27" s="71">
        <v>0.48131910579999998</v>
      </c>
      <c r="AA27" s="37" t="s">
        <v>83</v>
      </c>
      <c r="AB27" s="13">
        <v>0</v>
      </c>
      <c r="AC27" s="70">
        <v>2.9445E-5</v>
      </c>
      <c r="AD27" s="71">
        <v>4.1957536000000001E-7</v>
      </c>
      <c r="AE27" s="37" t="s">
        <v>83</v>
      </c>
      <c r="AF27" s="13">
        <v>0</v>
      </c>
      <c r="AG27" s="37" t="s">
        <v>83</v>
      </c>
      <c r="AH27" s="13">
        <v>0</v>
      </c>
      <c r="AI27" s="70">
        <f t="shared" si="0"/>
        <v>2.9445E-5</v>
      </c>
      <c r="AJ27" s="71">
        <f t="shared" si="0"/>
        <v>4.1957536000000001E-7</v>
      </c>
      <c r="AK27" s="70">
        <v>91.152276373000007</v>
      </c>
      <c r="AL27" s="71">
        <v>1.5023455649999999</v>
      </c>
      <c r="AM27" s="37" t="s">
        <v>83</v>
      </c>
      <c r="AN27" s="13">
        <v>0</v>
      </c>
      <c r="AO27" s="37" t="s">
        <v>83</v>
      </c>
      <c r="AP27" s="13">
        <v>0</v>
      </c>
      <c r="AQ27" s="37" t="s">
        <v>83</v>
      </c>
      <c r="AR27" s="13">
        <v>0</v>
      </c>
      <c r="AS27" s="70">
        <v>58.871001485999997</v>
      </c>
      <c r="AT27" s="71">
        <v>2.2164014722999998</v>
      </c>
      <c r="AU27" s="70">
        <v>40.627153053999997</v>
      </c>
      <c r="AV27" s="71">
        <v>0.36082516399999998</v>
      </c>
      <c r="AW27" s="70">
        <v>19.066847534000001</v>
      </c>
      <c r="AX27" s="71">
        <v>0.21866522269999999</v>
      </c>
      <c r="AY27" s="70">
        <v>7.3366918625000004</v>
      </c>
      <c r="AZ27" s="71">
        <v>7.0938841399999994E-2</v>
      </c>
      <c r="BA27" s="60">
        <f t="shared" si="1"/>
        <v>14.223613657499996</v>
      </c>
      <c r="BB27" s="13">
        <f t="shared" si="1"/>
        <v>7.1221099899999973E-2</v>
      </c>
      <c r="BC27" s="70">
        <v>0</v>
      </c>
      <c r="BD27" s="13">
        <v>0</v>
      </c>
      <c r="BE27" s="70">
        <v>106.83260224999999</v>
      </c>
      <c r="BF27" s="71">
        <v>1.4343619415</v>
      </c>
      <c r="BG27" s="71">
        <v>8.7772550000000005E-4</v>
      </c>
      <c r="BH27" s="13">
        <v>4.1957536000000001E-7</v>
      </c>
      <c r="BI27" s="70">
        <v>0.33336814570000001</v>
      </c>
      <c r="BJ27" s="71">
        <v>5.2744834999999997E-3</v>
      </c>
      <c r="BK27" s="70">
        <v>18.304224907999998</v>
      </c>
      <c r="BL27" s="71">
        <v>0.1523907303</v>
      </c>
      <c r="BM27" s="7"/>
      <c r="BN27" s="13"/>
      <c r="BO27" s="7"/>
      <c r="BP27" s="13"/>
      <c r="BQ27" s="70">
        <v>3.4087655803999999</v>
      </c>
      <c r="BR27" s="71">
        <v>5.0909605999999996E-3</v>
      </c>
      <c r="BS27" s="70">
        <v>7.0710015236999997</v>
      </c>
      <c r="BT27" s="71">
        <v>1.7092942100000001E-2</v>
      </c>
      <c r="BU27" s="7"/>
      <c r="BV27" s="13"/>
      <c r="BW27" s="7"/>
      <c r="BX27" s="13"/>
      <c r="BY27" s="7"/>
      <c r="BZ27" s="13"/>
      <c r="CA27" s="7"/>
      <c r="CB27" s="13"/>
      <c r="CC27" s="70">
        <v>4.0653074800000001E-2</v>
      </c>
      <c r="CD27" s="71">
        <v>4.9069320000000001E-4</v>
      </c>
      <c r="CE27" s="70">
        <v>0.1101180814</v>
      </c>
      <c r="CF27" s="71">
        <v>1.1773642E-3</v>
      </c>
      <c r="CG27" s="70">
        <v>1.1675931851000001</v>
      </c>
      <c r="CH27" s="71">
        <v>1.53257953E-2</v>
      </c>
      <c r="CI27" s="70">
        <v>18.90202459</v>
      </c>
      <c r="CJ27" s="71">
        <v>0.46599331049999998</v>
      </c>
      <c r="CK27" s="6"/>
      <c r="CL27" s="13"/>
      <c r="CM27" s="7"/>
      <c r="CN27" s="15"/>
      <c r="CO27" s="70">
        <v>16.574483176000001</v>
      </c>
      <c r="CP27" s="71">
        <v>0.3354959696</v>
      </c>
      <c r="CQ27" s="70">
        <v>42.296518310000003</v>
      </c>
      <c r="CR27" s="71">
        <v>1.8809055027999999</v>
      </c>
      <c r="CS27" s="70">
        <v>8.9406919797000004</v>
      </c>
      <c r="CT27" s="71">
        <v>0.45579872160000001</v>
      </c>
      <c r="CU27" s="70">
        <v>97.891910268000004</v>
      </c>
      <c r="CV27" s="66">
        <v>0.97856321999999996</v>
      </c>
      <c r="CW27" s="123">
        <v>4.6476150000000001E-4</v>
      </c>
      <c r="CX27" s="124">
        <v>7.6190749999999999E-4</v>
      </c>
      <c r="CY27" s="124">
        <v>8.3052739999999999E-4</v>
      </c>
      <c r="CZ27" s="124">
        <v>8.4311290000000001E-4</v>
      </c>
      <c r="DA27" s="124">
        <v>8.4833800000000002E-4</v>
      </c>
      <c r="DB27" s="124">
        <v>8.5154369999999998E-4</v>
      </c>
      <c r="DC27" s="124">
        <v>8.5191499999999996E-4</v>
      </c>
      <c r="DD27" s="124">
        <v>8.5228639999999998E-4</v>
      </c>
      <c r="DE27" s="124">
        <v>8.5265779999999999E-4</v>
      </c>
      <c r="DF27" s="125">
        <v>8.5302920000000001E-4</v>
      </c>
      <c r="DG27" s="80">
        <v>78.819229277999995</v>
      </c>
      <c r="DH27" s="13">
        <v>0.55816333129999995</v>
      </c>
      <c r="DI27" s="60">
        <v>38.561371604000001</v>
      </c>
      <c r="DJ27" s="13">
        <v>0.28399778580000001</v>
      </c>
      <c r="DK27" s="60">
        <v>18.438190914</v>
      </c>
      <c r="DL27" s="13">
        <v>0.14110781159999999</v>
      </c>
      <c r="DM27" s="60">
        <v>8.6627712301000006</v>
      </c>
      <c r="DN27" s="13">
        <v>6.9498309300000005E-2</v>
      </c>
      <c r="DO27" s="60">
        <v>4.1015748260000002</v>
      </c>
      <c r="DP27" s="13">
        <v>3.5072802E-2</v>
      </c>
      <c r="DQ27" s="60">
        <v>1.9895147230000001</v>
      </c>
      <c r="DR27" s="13">
        <v>1.85825149E-2</v>
      </c>
      <c r="DS27" s="60">
        <v>1.0072624569999999</v>
      </c>
      <c r="DT27" s="13">
        <v>1.05962642E-2</v>
      </c>
      <c r="DU27" s="60">
        <v>0.54382366299999996</v>
      </c>
      <c r="DV27" s="13">
        <v>6.6115258999999999E-3</v>
      </c>
      <c r="DW27" s="60">
        <v>0.3147324406</v>
      </c>
      <c r="DX27" s="13">
        <v>4.4838046000000003E-3</v>
      </c>
      <c r="DY27" s="60">
        <v>0.19430641679999999</v>
      </c>
      <c r="DZ27" s="15">
        <v>3.2550524000000002E-3</v>
      </c>
    </row>
    <row r="28" spans="1:130">
      <c r="A28" s="8">
        <v>2300</v>
      </c>
      <c r="B28" s="63">
        <v>34077</v>
      </c>
      <c r="C28" s="64">
        <v>1181.7682746</v>
      </c>
      <c r="D28" s="70">
        <v>2249.8287264999999</v>
      </c>
      <c r="E28" s="70">
        <v>44.416077923000003</v>
      </c>
      <c r="F28" s="71">
        <v>6.0331929499999999E-2</v>
      </c>
      <c r="G28" s="64">
        <v>0.70606914180000002</v>
      </c>
      <c r="H28" s="71">
        <v>5.4183300000000003E-4</v>
      </c>
      <c r="I28" s="70">
        <v>158.12952985999999</v>
      </c>
      <c r="J28" s="71">
        <v>1.0625320394</v>
      </c>
      <c r="K28" s="70">
        <v>80.010831945000007</v>
      </c>
      <c r="L28" s="71">
        <v>0.51063008649999997</v>
      </c>
      <c r="M28" s="70">
        <v>19.390879162000001</v>
      </c>
      <c r="N28" s="71">
        <v>0.16342663830000001</v>
      </c>
      <c r="O28" s="37" t="s">
        <v>83</v>
      </c>
      <c r="P28" s="13">
        <v>0</v>
      </c>
      <c r="Q28" s="70">
        <v>11.658178378000001</v>
      </c>
      <c r="R28" s="71">
        <v>2.42555668E-2</v>
      </c>
      <c r="S28" s="37" t="s">
        <v>83</v>
      </c>
      <c r="T28" s="13">
        <v>0</v>
      </c>
      <c r="U28" s="37" t="s">
        <v>83</v>
      </c>
      <c r="V28" s="13">
        <v>0</v>
      </c>
      <c r="W28" s="70">
        <v>0.16958176780000001</v>
      </c>
      <c r="X28" s="71">
        <v>1.8775651999999999E-3</v>
      </c>
      <c r="Y28" s="70">
        <v>21.342372388000001</v>
      </c>
      <c r="Z28" s="71">
        <v>0.51041556799999999</v>
      </c>
      <c r="AA28" s="37" t="s">
        <v>83</v>
      </c>
      <c r="AB28" s="13">
        <v>0</v>
      </c>
      <c r="AC28" s="70">
        <v>2.8959199999999999E-5</v>
      </c>
      <c r="AD28" s="71">
        <v>4.1265278999999999E-7</v>
      </c>
      <c r="AE28" s="37" t="s">
        <v>83</v>
      </c>
      <c r="AF28" s="13">
        <v>0</v>
      </c>
      <c r="AG28" s="37" t="s">
        <v>83</v>
      </c>
      <c r="AH28" s="13">
        <v>0</v>
      </c>
      <c r="AI28" s="70">
        <f t="shared" si="0"/>
        <v>2.8959199999999999E-5</v>
      </c>
      <c r="AJ28" s="71">
        <f t="shared" si="0"/>
        <v>4.1265278999999999E-7</v>
      </c>
      <c r="AK28" s="70">
        <v>93.691032489999998</v>
      </c>
      <c r="AL28" s="71">
        <v>1.5268387484999999</v>
      </c>
      <c r="AM28" s="37" t="s">
        <v>83</v>
      </c>
      <c r="AN28" s="13">
        <v>0</v>
      </c>
      <c r="AO28" s="37" t="s">
        <v>83</v>
      </c>
      <c r="AP28" s="13">
        <v>0</v>
      </c>
      <c r="AQ28" s="37" t="s">
        <v>83</v>
      </c>
      <c r="AR28" s="13">
        <v>0</v>
      </c>
      <c r="AS28" s="70">
        <v>60.645500398000003</v>
      </c>
      <c r="AT28" s="71">
        <v>2.2616115198000002</v>
      </c>
      <c r="AU28" s="70">
        <v>42.589696308000001</v>
      </c>
      <c r="AV28" s="71">
        <v>0.37316166519999999</v>
      </c>
      <c r="AW28" s="70">
        <v>19.984233707000001</v>
      </c>
      <c r="AX28" s="71">
        <v>0.22639216919999999</v>
      </c>
      <c r="AY28" s="70">
        <v>7.6158427200999999</v>
      </c>
      <c r="AZ28" s="71">
        <v>7.2735710600000003E-2</v>
      </c>
      <c r="BA28" s="60">
        <f t="shared" si="1"/>
        <v>14.989619880900001</v>
      </c>
      <c r="BB28" s="13">
        <f t="shared" si="1"/>
        <v>7.4033785399999996E-2</v>
      </c>
      <c r="BC28" s="70">
        <v>0</v>
      </c>
      <c r="BD28" s="13">
        <v>0</v>
      </c>
      <c r="BE28" s="70">
        <v>110.97305713999999</v>
      </c>
      <c r="BF28" s="71">
        <v>1.473624378</v>
      </c>
      <c r="BG28" s="71">
        <v>1.0154573999999999E-3</v>
      </c>
      <c r="BH28" s="13">
        <v>2.2739355E-6</v>
      </c>
      <c r="BI28" s="70">
        <v>0.35151244129999998</v>
      </c>
      <c r="BJ28" s="71">
        <v>5.5298378000000004E-3</v>
      </c>
      <c r="BK28" s="70">
        <v>19.039366721</v>
      </c>
      <c r="BL28" s="71">
        <v>0.15789680040000001</v>
      </c>
      <c r="BM28" s="7"/>
      <c r="BN28" s="13"/>
      <c r="BO28" s="7"/>
      <c r="BP28" s="13"/>
      <c r="BQ28" s="70">
        <v>3.9357006128999998</v>
      </c>
      <c r="BR28" s="71">
        <v>5.7043201000000002E-3</v>
      </c>
      <c r="BS28" s="70">
        <v>7.7224777653999999</v>
      </c>
      <c r="BT28" s="71">
        <v>1.8551246699999999E-2</v>
      </c>
      <c r="BU28" s="7"/>
      <c r="BV28" s="13"/>
      <c r="BW28" s="7"/>
      <c r="BX28" s="13"/>
      <c r="BY28" s="7"/>
      <c r="BZ28" s="13"/>
      <c r="CA28" s="7"/>
      <c r="CB28" s="13"/>
      <c r="CC28" s="70">
        <v>4.4791072100000003E-2</v>
      </c>
      <c r="CD28" s="71">
        <v>5.4124299999999995E-4</v>
      </c>
      <c r="CE28" s="70">
        <v>0.1247906958</v>
      </c>
      <c r="CF28" s="71">
        <v>1.3363222000000001E-3</v>
      </c>
      <c r="CG28" s="70">
        <v>1.2760090465</v>
      </c>
      <c r="CH28" s="71">
        <v>1.6556362299999999E-2</v>
      </c>
      <c r="CI28" s="70">
        <v>20.066363341999999</v>
      </c>
      <c r="CJ28" s="71">
        <v>0.49385920570000003</v>
      </c>
      <c r="CK28" s="6"/>
      <c r="CL28" s="13"/>
      <c r="CM28" s="7"/>
      <c r="CN28" s="15"/>
      <c r="CO28" s="70">
        <v>17.234229382999999</v>
      </c>
      <c r="CP28" s="71">
        <v>0.34562544340000001</v>
      </c>
      <c r="CQ28" s="70">
        <v>43.411271014999997</v>
      </c>
      <c r="CR28" s="71">
        <v>1.9159860764000001</v>
      </c>
      <c r="CS28" s="70">
        <v>9.5596535680999999</v>
      </c>
      <c r="CT28" s="71">
        <v>0.46984779910000002</v>
      </c>
      <c r="CU28" s="70">
        <v>101.41340357</v>
      </c>
      <c r="CV28" s="66">
        <v>1.0037765788999999</v>
      </c>
      <c r="CW28" s="123">
        <v>5.3786060000000002E-4</v>
      </c>
      <c r="CX28" s="124">
        <v>8.8732860000000004E-4</v>
      </c>
      <c r="CY28" s="124">
        <v>9.6659019999999999E-4</v>
      </c>
      <c r="CZ28" s="124">
        <v>9.8078500000000008E-4</v>
      </c>
      <c r="DA28" s="124">
        <v>9.8633120000000008E-4</v>
      </c>
      <c r="DB28" s="124">
        <v>9.8949619999999993E-4</v>
      </c>
      <c r="DC28" s="124">
        <v>9.8986449999999998E-4</v>
      </c>
      <c r="DD28" s="124">
        <v>9.9023269999999998E-4</v>
      </c>
      <c r="DE28" s="124">
        <v>9.9060089999999999E-4</v>
      </c>
      <c r="DF28" s="125">
        <v>9.9096920000000003E-4</v>
      </c>
      <c r="DG28" s="80">
        <v>80.579423767999998</v>
      </c>
      <c r="DH28" s="13">
        <v>0.56986481150000001</v>
      </c>
      <c r="DI28" s="60">
        <v>39.811376574000001</v>
      </c>
      <c r="DJ28" s="13">
        <v>0.2926488478</v>
      </c>
      <c r="DK28" s="60">
        <v>19.263323019000001</v>
      </c>
      <c r="DL28" s="13">
        <v>0.14708999019999999</v>
      </c>
      <c r="DM28" s="60">
        <v>9.1855481534999992</v>
      </c>
      <c r="DN28" s="13">
        <v>7.3487130100000006E-2</v>
      </c>
      <c r="DO28" s="60">
        <v>4.4225308560999999</v>
      </c>
      <c r="DP28" s="13">
        <v>3.7681220100000003E-2</v>
      </c>
      <c r="DQ28" s="60">
        <v>2.1849842562999999</v>
      </c>
      <c r="DR28" s="13">
        <v>2.0297809399999998E-2</v>
      </c>
      <c r="DS28" s="60">
        <v>1.1268093501000001</v>
      </c>
      <c r="DT28" s="13">
        <v>1.1748985700000001E-2</v>
      </c>
      <c r="DU28" s="60">
        <v>0.61790467559999995</v>
      </c>
      <c r="DV28" s="13">
        <v>7.4130107000000001E-3</v>
      </c>
      <c r="DW28" s="60">
        <v>0.36162744000000002</v>
      </c>
      <c r="DX28" s="13">
        <v>5.0620350999999999E-3</v>
      </c>
      <c r="DY28" s="60">
        <v>0.22523243979999999</v>
      </c>
      <c r="DZ28" s="15">
        <v>3.6922172999999999E-3</v>
      </c>
    </row>
    <row r="29" spans="1:130">
      <c r="A29" s="8">
        <v>2400</v>
      </c>
      <c r="B29" s="63">
        <v>32290</v>
      </c>
      <c r="C29" s="64">
        <v>1214.6834940000001</v>
      </c>
      <c r="D29" s="70">
        <v>2349.397524</v>
      </c>
      <c r="E29" s="70">
        <v>46.986681423</v>
      </c>
      <c r="F29" s="71">
        <v>6.2477336699999997E-2</v>
      </c>
      <c r="G29" s="64">
        <v>0.82765237650000001</v>
      </c>
      <c r="H29" s="71">
        <v>6.1150189999999995E-4</v>
      </c>
      <c r="I29" s="70">
        <v>160.18337678</v>
      </c>
      <c r="J29" s="71">
        <v>1.0757705164</v>
      </c>
      <c r="K29" s="70">
        <v>81.991403809000005</v>
      </c>
      <c r="L29" s="71">
        <v>0.52290154060000005</v>
      </c>
      <c r="M29" s="70">
        <v>20.190420805999999</v>
      </c>
      <c r="N29" s="71">
        <v>0.16947493159999999</v>
      </c>
      <c r="O29" s="37" t="s">
        <v>83</v>
      </c>
      <c r="P29" s="13">
        <v>0</v>
      </c>
      <c r="Q29" s="70">
        <v>12.880974219000001</v>
      </c>
      <c r="R29" s="71">
        <v>2.6331362300000001E-2</v>
      </c>
      <c r="S29" s="37" t="s">
        <v>83</v>
      </c>
      <c r="T29" s="13">
        <v>0</v>
      </c>
      <c r="U29" s="37" t="s">
        <v>83</v>
      </c>
      <c r="V29" s="13">
        <v>0</v>
      </c>
      <c r="W29" s="70">
        <v>0.18763492749999999</v>
      </c>
      <c r="X29" s="71">
        <v>2.0582809999999999E-3</v>
      </c>
      <c r="Y29" s="70">
        <v>22.633616611000001</v>
      </c>
      <c r="Z29" s="71">
        <v>0.53987168910000005</v>
      </c>
      <c r="AA29" s="37" t="s">
        <v>83</v>
      </c>
      <c r="AB29" s="13">
        <v>0</v>
      </c>
      <c r="AC29" s="70">
        <v>6.4455200000000006E-5</v>
      </c>
      <c r="AD29" s="71">
        <v>5.9192762999999996E-7</v>
      </c>
      <c r="AE29" s="37" t="s">
        <v>83</v>
      </c>
      <c r="AF29" s="13">
        <v>0</v>
      </c>
      <c r="AG29" s="37" t="s">
        <v>83</v>
      </c>
      <c r="AH29" s="13">
        <v>0</v>
      </c>
      <c r="AI29" s="70">
        <f t="shared" si="0"/>
        <v>6.4455200000000006E-5</v>
      </c>
      <c r="AJ29" s="71">
        <f t="shared" si="0"/>
        <v>5.9192762999999996E-7</v>
      </c>
      <c r="AK29" s="70">
        <v>96.186188599000005</v>
      </c>
      <c r="AL29" s="71">
        <v>1.5499367885999999</v>
      </c>
      <c r="AM29" s="37" t="s">
        <v>83</v>
      </c>
      <c r="AN29" s="13">
        <v>0</v>
      </c>
      <c r="AO29" s="37" t="s">
        <v>83</v>
      </c>
      <c r="AP29" s="13">
        <v>0</v>
      </c>
      <c r="AQ29" s="37" t="s">
        <v>83</v>
      </c>
      <c r="AR29" s="13">
        <v>0</v>
      </c>
      <c r="AS29" s="70">
        <v>62.340918506999998</v>
      </c>
      <c r="AT29" s="71">
        <v>2.3048506605000001</v>
      </c>
      <c r="AU29" s="70">
        <v>44.514340676000003</v>
      </c>
      <c r="AV29" s="71">
        <v>0.38499560220000001</v>
      </c>
      <c r="AW29" s="70">
        <v>20.917589442000001</v>
      </c>
      <c r="AX29" s="71">
        <v>0.23391132889999999</v>
      </c>
      <c r="AY29" s="70">
        <v>7.8712489367999998</v>
      </c>
      <c r="AZ29" s="71">
        <v>7.4381076199999993E-2</v>
      </c>
      <c r="BA29" s="60">
        <f t="shared" si="1"/>
        <v>15.725502297200002</v>
      </c>
      <c r="BB29" s="13">
        <f t="shared" si="1"/>
        <v>7.6703197100000009E-2</v>
      </c>
      <c r="BC29" s="70">
        <v>0</v>
      </c>
      <c r="BD29" s="13">
        <v>0</v>
      </c>
      <c r="BE29" s="70">
        <v>115.14093649</v>
      </c>
      <c r="BF29" s="71">
        <v>1.5113741562</v>
      </c>
      <c r="BG29" s="71">
        <v>1.1519761999999999E-3</v>
      </c>
      <c r="BH29" s="13">
        <v>2.5977066999999999E-6</v>
      </c>
      <c r="BI29" s="70">
        <v>0.36784809410000002</v>
      </c>
      <c r="BJ29" s="71">
        <v>5.7306939000000001E-3</v>
      </c>
      <c r="BK29" s="70">
        <v>19.822572711999999</v>
      </c>
      <c r="BL29" s="71">
        <v>0.16374423769999999</v>
      </c>
      <c r="BM29" s="7"/>
      <c r="BN29" s="13"/>
      <c r="BO29" s="7"/>
      <c r="BP29" s="13"/>
      <c r="BQ29" s="70">
        <v>4.4620519066000002</v>
      </c>
      <c r="BR29" s="71">
        <v>6.2935033999999999E-3</v>
      </c>
      <c r="BS29" s="70">
        <v>8.4189223125999995</v>
      </c>
      <c r="BT29" s="71">
        <v>2.00378589E-2</v>
      </c>
      <c r="BU29" s="7"/>
      <c r="BV29" s="13"/>
      <c r="BW29" s="7"/>
      <c r="BX29" s="13"/>
      <c r="BY29" s="7"/>
      <c r="BZ29" s="13"/>
      <c r="CA29" s="7"/>
      <c r="CB29" s="13"/>
      <c r="CC29" s="70">
        <v>4.9584907400000003E-2</v>
      </c>
      <c r="CD29" s="71">
        <v>5.9965880000000004E-4</v>
      </c>
      <c r="CE29" s="70">
        <v>0.1380500201</v>
      </c>
      <c r="CF29" s="71">
        <v>1.4586222E-3</v>
      </c>
      <c r="CG29" s="70">
        <v>1.3942717253000001</v>
      </c>
      <c r="CH29" s="71">
        <v>1.8042445599999998E-2</v>
      </c>
      <c r="CI29" s="70">
        <v>21.239344886000001</v>
      </c>
      <c r="CJ29" s="71">
        <v>0.52182924350000004</v>
      </c>
      <c r="CK29" s="6"/>
      <c r="CL29" s="13"/>
      <c r="CM29" s="7"/>
      <c r="CN29" s="15"/>
      <c r="CO29" s="70">
        <v>17.831516448999999</v>
      </c>
      <c r="CP29" s="71">
        <v>0.35490175870000001</v>
      </c>
      <c r="CQ29" s="70">
        <v>44.509402057999999</v>
      </c>
      <c r="CR29" s="71">
        <v>1.9499489018</v>
      </c>
      <c r="CS29" s="70">
        <v>10.246479077</v>
      </c>
      <c r="CT29" s="71">
        <v>0.48347808139999998</v>
      </c>
      <c r="CU29" s="70">
        <v>104.89445741</v>
      </c>
      <c r="CV29" s="66">
        <v>1.0278960747999999</v>
      </c>
      <c r="CW29" s="123">
        <v>6.0587589999999995E-4</v>
      </c>
      <c r="CX29" s="124">
        <v>1.0056526000000001E-3</v>
      </c>
      <c r="CY29" s="124">
        <v>1.0948822E-3</v>
      </c>
      <c r="CZ29" s="124">
        <v>1.1111984E-3</v>
      </c>
      <c r="DA29" s="124">
        <v>1.1176037E-3</v>
      </c>
      <c r="DB29" s="124">
        <v>1.1216634000000001E-3</v>
      </c>
      <c r="DC29" s="124">
        <v>1.1227749999999999E-3</v>
      </c>
      <c r="DD29" s="124">
        <v>1.1236835000000001E-3</v>
      </c>
      <c r="DE29" s="124">
        <v>1.1245919E-3</v>
      </c>
      <c r="DF29" s="125">
        <v>1.1255003999999999E-3</v>
      </c>
      <c r="DG29" s="80">
        <v>82.198976389999999</v>
      </c>
      <c r="DH29" s="13">
        <v>0.58062718869999996</v>
      </c>
      <c r="DI29" s="60">
        <v>40.957435689</v>
      </c>
      <c r="DJ29" s="13">
        <v>0.30054610879999999</v>
      </c>
      <c r="DK29" s="60">
        <v>20.02027485</v>
      </c>
      <c r="DL29" s="13">
        <v>0.15251712009999999</v>
      </c>
      <c r="DM29" s="60">
        <v>9.6639034759999998</v>
      </c>
      <c r="DN29" s="13">
        <v>7.7087751900000001E-2</v>
      </c>
      <c r="DO29" s="60">
        <v>4.7209308221999997</v>
      </c>
      <c r="DP29" s="13">
        <v>4.0059347600000003E-2</v>
      </c>
      <c r="DQ29" s="60">
        <v>2.3719102914999999</v>
      </c>
      <c r="DR29" s="13">
        <v>2.18881678E-2</v>
      </c>
      <c r="DS29" s="60">
        <v>1.2427290851999999</v>
      </c>
      <c r="DT29" s="13">
        <v>1.28200803E-2</v>
      </c>
      <c r="DU29" s="60">
        <v>0.69078943100000001</v>
      </c>
      <c r="DV29" s="13">
        <v>8.1566677999999997E-3</v>
      </c>
      <c r="DW29" s="60">
        <v>0.40809026809999999</v>
      </c>
      <c r="DX29" s="13">
        <v>5.5949457000000003E-3</v>
      </c>
      <c r="DY29" s="60">
        <v>0.2552316416</v>
      </c>
      <c r="DZ29" s="15">
        <v>4.0865878000000003E-3</v>
      </c>
    </row>
    <row r="30" spans="1:130">
      <c r="A30" s="8">
        <v>2500</v>
      </c>
      <c r="B30" s="63">
        <v>30839</v>
      </c>
      <c r="C30" s="64">
        <v>1246.8514177</v>
      </c>
      <c r="D30" s="70">
        <v>2449.5800770000001</v>
      </c>
      <c r="E30" s="70">
        <v>49.609471280000001</v>
      </c>
      <c r="F30" s="71">
        <v>6.4642861699999998E-2</v>
      </c>
      <c r="G30" s="64">
        <v>0.98579393179999997</v>
      </c>
      <c r="H30" s="71">
        <v>6.9703739999999999E-4</v>
      </c>
      <c r="I30" s="70">
        <v>162.11141201000001</v>
      </c>
      <c r="J30" s="71">
        <v>1.0881644964999999</v>
      </c>
      <c r="K30" s="70">
        <v>83.907869789000003</v>
      </c>
      <c r="L30" s="71">
        <v>0.53501803839999995</v>
      </c>
      <c r="M30" s="70">
        <v>20.923764036000001</v>
      </c>
      <c r="N30" s="71">
        <v>0.17515966820000001</v>
      </c>
      <c r="O30" s="37" t="s">
        <v>83</v>
      </c>
      <c r="P30" s="13">
        <v>0</v>
      </c>
      <c r="Q30" s="70">
        <v>14.135825034</v>
      </c>
      <c r="R30" s="71">
        <v>2.84453577E-2</v>
      </c>
      <c r="S30" s="37" t="s">
        <v>83</v>
      </c>
      <c r="T30" s="13">
        <v>0</v>
      </c>
      <c r="U30" s="37" t="s">
        <v>83</v>
      </c>
      <c r="V30" s="13">
        <v>0</v>
      </c>
      <c r="W30" s="70">
        <v>0.2033466233</v>
      </c>
      <c r="X30" s="71">
        <v>2.2292811000000001E-3</v>
      </c>
      <c r="Y30" s="70">
        <v>23.957726124000001</v>
      </c>
      <c r="Z30" s="71">
        <v>0.56969522539999995</v>
      </c>
      <c r="AA30" s="37" t="s">
        <v>83</v>
      </c>
      <c r="AB30" s="13">
        <v>0</v>
      </c>
      <c r="AC30" s="70">
        <v>6.3539200000000003E-5</v>
      </c>
      <c r="AD30" s="71">
        <v>5.8341904000000003E-7</v>
      </c>
      <c r="AE30" s="37" t="s">
        <v>83</v>
      </c>
      <c r="AF30" s="13">
        <v>0</v>
      </c>
      <c r="AG30" s="37" t="s">
        <v>83</v>
      </c>
      <c r="AH30" s="13">
        <v>0</v>
      </c>
      <c r="AI30" s="70">
        <f t="shared" si="0"/>
        <v>6.3539200000000003E-5</v>
      </c>
      <c r="AJ30" s="71">
        <f t="shared" si="0"/>
        <v>5.8341904000000003E-7</v>
      </c>
      <c r="AK30" s="70">
        <v>98.658813292000005</v>
      </c>
      <c r="AL30" s="71">
        <v>1.5720052276000001</v>
      </c>
      <c r="AM30" s="37" t="s">
        <v>83</v>
      </c>
      <c r="AN30" s="13">
        <v>0</v>
      </c>
      <c r="AO30" s="37" t="s">
        <v>83</v>
      </c>
      <c r="AP30" s="13">
        <v>0</v>
      </c>
      <c r="AQ30" s="37" t="s">
        <v>83</v>
      </c>
      <c r="AR30" s="13">
        <v>0</v>
      </c>
      <c r="AS30" s="70">
        <v>63.951681667999999</v>
      </c>
      <c r="AT30" s="71">
        <v>2.3456274628</v>
      </c>
      <c r="AU30" s="70">
        <v>46.430353285999999</v>
      </c>
      <c r="AV30" s="71">
        <v>0.39655494730000002</v>
      </c>
      <c r="AW30" s="70">
        <v>21.830144751999999</v>
      </c>
      <c r="AX30" s="71">
        <v>0.24122662070000001</v>
      </c>
      <c r="AY30" s="70">
        <v>8.1224409266999995</v>
      </c>
      <c r="AZ30" s="71">
        <v>7.5963158899999994E-2</v>
      </c>
      <c r="BA30" s="60">
        <f t="shared" si="1"/>
        <v>16.477767607300002</v>
      </c>
      <c r="BB30" s="13">
        <f t="shared" si="1"/>
        <v>7.9365167700000017E-2</v>
      </c>
      <c r="BC30" s="70">
        <v>0</v>
      </c>
      <c r="BD30" s="13">
        <v>0</v>
      </c>
      <c r="BE30" s="70">
        <v>119.30298734</v>
      </c>
      <c r="BF30" s="71">
        <v>1.5484272086999999</v>
      </c>
      <c r="BG30" s="71">
        <v>1.3228891999999999E-3</v>
      </c>
      <c r="BH30" s="13">
        <v>5.5274039999999999E-6</v>
      </c>
      <c r="BI30" s="70">
        <v>0.38692155630000002</v>
      </c>
      <c r="BJ30" s="71">
        <v>5.9791002999999999E-3</v>
      </c>
      <c r="BK30" s="70">
        <v>20.536842480000001</v>
      </c>
      <c r="BL30" s="71">
        <v>0.1691805679</v>
      </c>
      <c r="BM30" s="7"/>
      <c r="BN30" s="13"/>
      <c r="BO30" s="7"/>
      <c r="BP30" s="13"/>
      <c r="BQ30" s="70">
        <v>5.0368558738000004</v>
      </c>
      <c r="BR30" s="71">
        <v>6.9102833000000002E-3</v>
      </c>
      <c r="BS30" s="70">
        <v>9.0989691604999994</v>
      </c>
      <c r="BT30" s="71">
        <v>2.1535074500000001E-2</v>
      </c>
      <c r="BU30" s="7"/>
      <c r="BV30" s="13"/>
      <c r="BW30" s="7"/>
      <c r="BX30" s="13"/>
      <c r="BY30" s="7"/>
      <c r="BZ30" s="13"/>
      <c r="CA30" s="7"/>
      <c r="CB30" s="13"/>
      <c r="CC30" s="70">
        <v>5.46297195E-2</v>
      </c>
      <c r="CD30" s="71">
        <v>6.530994E-4</v>
      </c>
      <c r="CE30" s="70">
        <v>0.14871690379999999</v>
      </c>
      <c r="CF30" s="71">
        <v>1.5761817999999999E-3</v>
      </c>
      <c r="CG30" s="70">
        <v>1.5045139766</v>
      </c>
      <c r="CH30" s="71">
        <v>1.9484512799999999E-2</v>
      </c>
      <c r="CI30" s="70">
        <v>22.453212146999999</v>
      </c>
      <c r="CJ30" s="71">
        <v>0.55021071269999999</v>
      </c>
      <c r="CK30" s="6"/>
      <c r="CL30" s="13"/>
      <c r="CM30" s="7"/>
      <c r="CN30" s="15"/>
      <c r="CO30" s="70">
        <v>18.430551706999999</v>
      </c>
      <c r="CP30" s="71">
        <v>0.36408734300000001</v>
      </c>
      <c r="CQ30" s="70">
        <v>45.521129961</v>
      </c>
      <c r="CR30" s="71">
        <v>1.9815401197</v>
      </c>
      <c r="CS30" s="70">
        <v>10.940301757</v>
      </c>
      <c r="CT30" s="71">
        <v>0.4969242344</v>
      </c>
      <c r="CU30" s="70">
        <v>108.36268558</v>
      </c>
      <c r="CV30" s="66">
        <v>1.0515029742999999</v>
      </c>
      <c r="CW30" s="123">
        <v>6.9108389999999998E-4</v>
      </c>
      <c r="CX30" s="124">
        <v>1.1555999999999999E-3</v>
      </c>
      <c r="CY30" s="124">
        <v>1.2618150999999999E-3</v>
      </c>
      <c r="CZ30" s="124">
        <v>1.2806339999999999E-3</v>
      </c>
      <c r="DA30" s="124">
        <v>1.287144E-3</v>
      </c>
      <c r="DB30" s="124">
        <v>1.2913415000000001E-3</v>
      </c>
      <c r="DC30" s="124">
        <v>1.2926252E-3</v>
      </c>
      <c r="DD30" s="124">
        <v>1.2937086E-3</v>
      </c>
      <c r="DE30" s="124">
        <v>1.2947919999999999E-3</v>
      </c>
      <c r="DF30" s="125">
        <v>1.2958755000000001E-3</v>
      </c>
      <c r="DG30" s="80">
        <v>83.720898848999994</v>
      </c>
      <c r="DH30" s="13">
        <v>0.59072884619999999</v>
      </c>
      <c r="DI30" s="60">
        <v>42.038239306000001</v>
      </c>
      <c r="DJ30" s="13">
        <v>0.30800121079999998</v>
      </c>
      <c r="DK30" s="60">
        <v>20.731276325</v>
      </c>
      <c r="DL30" s="13">
        <v>0.15763676669999999</v>
      </c>
      <c r="DM30" s="60">
        <v>10.117168210000001</v>
      </c>
      <c r="DN30" s="13">
        <v>8.05099918E-2</v>
      </c>
      <c r="DO30" s="60">
        <v>5.0035335369</v>
      </c>
      <c r="DP30" s="13">
        <v>4.2318458699999999E-2</v>
      </c>
      <c r="DQ30" s="60">
        <v>2.5455048434999998</v>
      </c>
      <c r="DR30" s="13">
        <v>2.3381989499999999E-2</v>
      </c>
      <c r="DS30" s="60">
        <v>1.3504610503000001</v>
      </c>
      <c r="DT30" s="13">
        <v>1.38346565E-2</v>
      </c>
      <c r="DU30" s="60">
        <v>0.75796859390000004</v>
      </c>
      <c r="DV30" s="13">
        <v>8.8650858000000003E-3</v>
      </c>
      <c r="DW30" s="60">
        <v>0.44981024759999999</v>
      </c>
      <c r="DX30" s="13">
        <v>6.1014898999999997E-3</v>
      </c>
      <c r="DY30" s="60">
        <v>0.2820553193</v>
      </c>
      <c r="DZ30" s="15">
        <v>4.4686817999999998E-3</v>
      </c>
    </row>
    <row r="31" spans="1:130">
      <c r="A31" s="8">
        <v>2600</v>
      </c>
      <c r="B31" s="63">
        <v>29053</v>
      </c>
      <c r="C31" s="64">
        <v>1278.2106234</v>
      </c>
      <c r="D31" s="70">
        <v>2549.5094161000002</v>
      </c>
      <c r="E31" s="70">
        <v>52.157278871000003</v>
      </c>
      <c r="F31" s="71">
        <v>6.6610827600000005E-2</v>
      </c>
      <c r="G31" s="64">
        <v>1.1454550693000001</v>
      </c>
      <c r="H31" s="71">
        <v>7.8309479999999997E-4</v>
      </c>
      <c r="I31" s="70">
        <v>163.93586317</v>
      </c>
      <c r="J31" s="71">
        <v>1.099963499</v>
      </c>
      <c r="K31" s="70">
        <v>85.750669662999996</v>
      </c>
      <c r="L31" s="71">
        <v>0.54657888860000003</v>
      </c>
      <c r="M31" s="70">
        <v>21.674356628000002</v>
      </c>
      <c r="N31" s="71">
        <v>0.18089169299999999</v>
      </c>
      <c r="O31" s="37" t="s">
        <v>83</v>
      </c>
      <c r="P31" s="13">
        <v>0</v>
      </c>
      <c r="Q31" s="70">
        <v>15.393860439999999</v>
      </c>
      <c r="R31" s="71">
        <v>3.0515158099999998E-2</v>
      </c>
      <c r="S31" s="37" t="s">
        <v>83</v>
      </c>
      <c r="T31" s="13">
        <v>0</v>
      </c>
      <c r="U31" s="37" t="s">
        <v>83</v>
      </c>
      <c r="V31" s="13">
        <v>0</v>
      </c>
      <c r="W31" s="70">
        <v>0.2232819586</v>
      </c>
      <c r="X31" s="71">
        <v>2.4486309000000001E-3</v>
      </c>
      <c r="Y31" s="70">
        <v>25.214553867999999</v>
      </c>
      <c r="Z31" s="71">
        <v>0.59777188110000001</v>
      </c>
      <c r="AA31" s="37" t="s">
        <v>83</v>
      </c>
      <c r="AB31" s="13">
        <v>0</v>
      </c>
      <c r="AC31" s="70">
        <v>6.2704600000000003E-5</v>
      </c>
      <c r="AD31" s="71">
        <v>5.7568963999999995E-7</v>
      </c>
      <c r="AE31" s="37" t="s">
        <v>83</v>
      </c>
      <c r="AF31" s="13">
        <v>0</v>
      </c>
      <c r="AG31" s="37" t="s">
        <v>83</v>
      </c>
      <c r="AH31" s="13">
        <v>0</v>
      </c>
      <c r="AI31" s="70">
        <f t="shared" si="0"/>
        <v>6.2704600000000003E-5</v>
      </c>
      <c r="AJ31" s="71">
        <f t="shared" si="0"/>
        <v>5.7568963999999995E-7</v>
      </c>
      <c r="AK31" s="70">
        <v>101.05429405</v>
      </c>
      <c r="AL31" s="71">
        <v>1.5923984827</v>
      </c>
      <c r="AM31" s="37" t="s">
        <v>83</v>
      </c>
      <c r="AN31" s="13">
        <v>0</v>
      </c>
      <c r="AO31" s="37" t="s">
        <v>83</v>
      </c>
      <c r="AP31" s="13">
        <v>0</v>
      </c>
      <c r="AQ31" s="37" t="s">
        <v>83</v>
      </c>
      <c r="AR31" s="13">
        <v>0</v>
      </c>
      <c r="AS31" s="70">
        <v>65.506571718999993</v>
      </c>
      <c r="AT31" s="71">
        <v>2.3844473359</v>
      </c>
      <c r="AU31" s="70">
        <v>48.326046286</v>
      </c>
      <c r="AV31" s="71">
        <v>0.40766371530000001</v>
      </c>
      <c r="AW31" s="70">
        <v>22.741720019999999</v>
      </c>
      <c r="AX31" s="71">
        <v>0.24828143890000001</v>
      </c>
      <c r="AY31" s="70">
        <v>8.3750341001000006</v>
      </c>
      <c r="AZ31" s="71">
        <v>7.7519878099999995E-2</v>
      </c>
      <c r="BA31" s="60">
        <f t="shared" si="1"/>
        <v>17.209292165900003</v>
      </c>
      <c r="BB31" s="13">
        <f t="shared" si="1"/>
        <v>8.1862398299999972E-2</v>
      </c>
      <c r="BC31" s="70">
        <v>0</v>
      </c>
      <c r="BD31" s="13">
        <v>0</v>
      </c>
      <c r="BE31" s="70">
        <v>123.43013920999999</v>
      </c>
      <c r="BF31" s="71">
        <v>1.5840957690999999</v>
      </c>
      <c r="BG31" s="71">
        <v>1.4841234999999999E-3</v>
      </c>
      <c r="BH31" s="13">
        <v>5.4291547E-6</v>
      </c>
      <c r="BI31" s="70">
        <v>0.4000895283</v>
      </c>
      <c r="BJ31" s="71">
        <v>6.1651618E-3</v>
      </c>
      <c r="BK31" s="70">
        <v>21.274267099999999</v>
      </c>
      <c r="BL31" s="71">
        <v>0.1747265311</v>
      </c>
      <c r="BM31" s="7"/>
      <c r="BN31" s="13"/>
      <c r="BO31" s="7"/>
      <c r="BP31" s="13"/>
      <c r="BQ31" s="70">
        <v>5.6174493946000004</v>
      </c>
      <c r="BR31" s="71">
        <v>7.5130522999999998E-3</v>
      </c>
      <c r="BS31" s="70">
        <v>9.7764110455999997</v>
      </c>
      <c r="BT31" s="71">
        <v>2.3002105799999999E-2</v>
      </c>
      <c r="BU31" s="7"/>
      <c r="BV31" s="13"/>
      <c r="BW31" s="7"/>
      <c r="BX31" s="13"/>
      <c r="BY31" s="7"/>
      <c r="BZ31" s="13"/>
      <c r="CA31" s="7"/>
      <c r="CB31" s="13"/>
      <c r="CC31" s="70">
        <v>6.1952043300000002E-2</v>
      </c>
      <c r="CD31" s="71">
        <v>7.5139559999999996E-4</v>
      </c>
      <c r="CE31" s="70">
        <v>0.16132991529999999</v>
      </c>
      <c r="CF31" s="71">
        <v>1.6972352999999999E-3</v>
      </c>
      <c r="CG31" s="70">
        <v>1.6189862153000001</v>
      </c>
      <c r="CH31" s="71">
        <v>2.0928064499999999E-2</v>
      </c>
      <c r="CI31" s="70">
        <v>23.595567653</v>
      </c>
      <c r="CJ31" s="71">
        <v>0.57684381659999995</v>
      </c>
      <c r="CK31" s="6"/>
      <c r="CL31" s="13"/>
      <c r="CM31" s="7"/>
      <c r="CN31" s="15"/>
      <c r="CO31" s="70">
        <v>19.002251246</v>
      </c>
      <c r="CP31" s="71">
        <v>0.37303633419999999</v>
      </c>
      <c r="CQ31" s="70">
        <v>46.504320473</v>
      </c>
      <c r="CR31" s="71">
        <v>2.0114110017</v>
      </c>
      <c r="CS31" s="70">
        <v>11.69052699</v>
      </c>
      <c r="CT31" s="71">
        <v>0.50988740050000003</v>
      </c>
      <c r="CU31" s="70">
        <v>111.73961222</v>
      </c>
      <c r="CV31" s="66">
        <v>1.0742083686999999</v>
      </c>
      <c r="CW31" s="123">
        <v>7.7622640000000001E-4</v>
      </c>
      <c r="CX31" s="124">
        <v>1.3010455E-3</v>
      </c>
      <c r="CY31" s="124">
        <v>1.4201801999999999E-3</v>
      </c>
      <c r="CZ31" s="124">
        <v>1.4417955E-3</v>
      </c>
      <c r="DA31" s="124">
        <v>1.4484318000000001E-3</v>
      </c>
      <c r="DB31" s="124">
        <v>1.4527855E-3</v>
      </c>
      <c r="DC31" s="124">
        <v>1.4540594000000001E-3</v>
      </c>
      <c r="DD31" s="124">
        <v>1.4551356E-3</v>
      </c>
      <c r="DE31" s="124">
        <v>1.4562119000000001E-3</v>
      </c>
      <c r="DF31" s="125">
        <v>1.4572882E-3</v>
      </c>
      <c r="DG31" s="80">
        <v>85.169537707000003</v>
      </c>
      <c r="DH31" s="13">
        <v>0.60036296889999996</v>
      </c>
      <c r="DI31" s="60">
        <v>43.073604250000002</v>
      </c>
      <c r="DJ31" s="13">
        <v>0.31514006760000002</v>
      </c>
      <c r="DK31" s="60">
        <v>21.427734019999999</v>
      </c>
      <c r="DL31" s="13">
        <v>0.16264254119999999</v>
      </c>
      <c r="DM31" s="60">
        <v>10.568773473</v>
      </c>
      <c r="DN31" s="13">
        <v>8.3917757199999998E-2</v>
      </c>
      <c r="DO31" s="60">
        <v>5.2918564555999996</v>
      </c>
      <c r="DP31" s="13">
        <v>4.46252028E-2</v>
      </c>
      <c r="DQ31" s="60">
        <v>2.7290487798999998</v>
      </c>
      <c r="DR31" s="13">
        <v>2.49627945E-2</v>
      </c>
      <c r="DS31" s="60">
        <v>1.4680283256</v>
      </c>
      <c r="DT31" s="13">
        <v>1.4944559200000001E-2</v>
      </c>
      <c r="DU31" s="60">
        <v>0.83492798729999995</v>
      </c>
      <c r="DV31" s="13">
        <v>9.6751714999999995E-3</v>
      </c>
      <c r="DW31" s="60">
        <v>0.50092435140000002</v>
      </c>
      <c r="DX31" s="13">
        <v>6.7139725000000001E-3</v>
      </c>
      <c r="DY31" s="60">
        <v>0.31767998380000001</v>
      </c>
      <c r="DZ31" s="15">
        <v>4.9533232999999996E-3</v>
      </c>
    </row>
    <row r="32" spans="1:130">
      <c r="A32" s="8">
        <v>2700</v>
      </c>
      <c r="B32" s="63">
        <v>27812</v>
      </c>
      <c r="C32" s="64">
        <v>1308.8850969</v>
      </c>
      <c r="D32" s="70">
        <v>2649.6523280000001</v>
      </c>
      <c r="E32" s="70">
        <v>54.741682738999998</v>
      </c>
      <c r="F32" s="71">
        <v>6.85537232E-2</v>
      </c>
      <c r="G32" s="64">
        <v>1.3175181441999999</v>
      </c>
      <c r="H32" s="71">
        <v>8.7320189999999997E-4</v>
      </c>
      <c r="I32" s="70">
        <v>165.66551157000001</v>
      </c>
      <c r="J32" s="71">
        <v>1.1112894975000001</v>
      </c>
      <c r="K32" s="70">
        <v>87.507956359000005</v>
      </c>
      <c r="L32" s="71">
        <v>0.55783080750000003</v>
      </c>
      <c r="M32" s="70">
        <v>22.388683801999999</v>
      </c>
      <c r="N32" s="71">
        <v>0.18639544999999999</v>
      </c>
      <c r="O32" s="37" t="s">
        <v>83</v>
      </c>
      <c r="P32" s="13">
        <v>0</v>
      </c>
      <c r="Q32" s="70">
        <v>16.637288372</v>
      </c>
      <c r="R32" s="71">
        <v>3.2535468999999997E-2</v>
      </c>
      <c r="S32" s="37" t="s">
        <v>83</v>
      </c>
      <c r="T32" s="13">
        <v>0</v>
      </c>
      <c r="U32" s="37" t="s">
        <v>83</v>
      </c>
      <c r="V32" s="13">
        <v>0</v>
      </c>
      <c r="W32" s="70">
        <v>0.24487307780000001</v>
      </c>
      <c r="X32" s="71">
        <v>2.6754308000000002E-3</v>
      </c>
      <c r="Y32" s="70">
        <v>26.502088566000001</v>
      </c>
      <c r="Z32" s="71">
        <v>0.62629923710000002</v>
      </c>
      <c r="AA32" s="37" t="s">
        <v>83</v>
      </c>
      <c r="AB32" s="13">
        <v>0</v>
      </c>
      <c r="AC32" s="70">
        <v>9.6471799999999993E-5</v>
      </c>
      <c r="AD32" s="71">
        <v>7.4694008000000002E-7</v>
      </c>
      <c r="AE32" s="37" t="s">
        <v>83</v>
      </c>
      <c r="AF32" s="13">
        <v>0</v>
      </c>
      <c r="AG32" s="37" t="s">
        <v>83</v>
      </c>
      <c r="AH32" s="13">
        <v>0</v>
      </c>
      <c r="AI32" s="70">
        <f t="shared" si="0"/>
        <v>9.6471799999999993E-5</v>
      </c>
      <c r="AJ32" s="71">
        <f t="shared" si="0"/>
        <v>7.4694008000000002E-7</v>
      </c>
      <c r="AK32" s="70">
        <v>103.50492755</v>
      </c>
      <c r="AL32" s="71">
        <v>1.6124367851999999</v>
      </c>
      <c r="AM32" s="37" t="s">
        <v>83</v>
      </c>
      <c r="AN32" s="13">
        <v>0</v>
      </c>
      <c r="AO32" s="37" t="s">
        <v>83</v>
      </c>
      <c r="AP32" s="13">
        <v>0</v>
      </c>
      <c r="AQ32" s="37" t="s">
        <v>83</v>
      </c>
      <c r="AR32" s="13">
        <v>0</v>
      </c>
      <c r="AS32" s="70">
        <v>67.084122918000006</v>
      </c>
      <c r="AT32" s="71">
        <v>2.4228979638000001</v>
      </c>
      <c r="AU32" s="70">
        <v>50.153464968999998</v>
      </c>
      <c r="AV32" s="71">
        <v>0.41850533020000003</v>
      </c>
      <c r="AW32" s="70">
        <v>23.602734394999999</v>
      </c>
      <c r="AX32" s="71">
        <v>0.25514650639999997</v>
      </c>
      <c r="AY32" s="70">
        <v>8.5993823353999996</v>
      </c>
      <c r="AZ32" s="71">
        <v>7.8977409299999995E-2</v>
      </c>
      <c r="BA32" s="60">
        <f t="shared" si="1"/>
        <v>17.951348238599998</v>
      </c>
      <c r="BB32" s="13">
        <f t="shared" si="1"/>
        <v>8.4381414500000029E-2</v>
      </c>
      <c r="BC32" s="70">
        <v>0</v>
      </c>
      <c r="BD32" s="13">
        <v>0</v>
      </c>
      <c r="BE32" s="70">
        <v>127.546767</v>
      </c>
      <c r="BF32" s="71">
        <v>1.6200063926999999</v>
      </c>
      <c r="BG32" s="71">
        <v>1.6601311000000001E-3</v>
      </c>
      <c r="BH32" s="13">
        <v>5.3365637999999998E-6</v>
      </c>
      <c r="BI32" s="70">
        <v>0.41294507070000003</v>
      </c>
      <c r="BJ32" s="71">
        <v>6.3652921000000003E-3</v>
      </c>
      <c r="BK32" s="70">
        <v>21.975738731</v>
      </c>
      <c r="BL32" s="71">
        <v>0.18003015789999999</v>
      </c>
      <c r="BM32" s="7"/>
      <c r="BN32" s="13"/>
      <c r="BO32" s="7"/>
      <c r="BP32" s="13"/>
      <c r="BQ32" s="70">
        <v>6.2159092056</v>
      </c>
      <c r="BR32" s="71">
        <v>8.1179418999999999E-3</v>
      </c>
      <c r="BS32" s="70">
        <v>10.421379167</v>
      </c>
      <c r="BT32" s="71">
        <v>2.4417527099999999E-2</v>
      </c>
      <c r="BU32" s="7"/>
      <c r="BV32" s="13"/>
      <c r="BW32" s="7"/>
      <c r="BX32" s="13"/>
      <c r="BY32" s="7"/>
      <c r="BZ32" s="13"/>
      <c r="CA32" s="7"/>
      <c r="CB32" s="13"/>
      <c r="CC32" s="70">
        <v>6.7982224199999997E-2</v>
      </c>
      <c r="CD32" s="71">
        <v>8.1637759999999995E-4</v>
      </c>
      <c r="CE32" s="70">
        <v>0.17689085360000001</v>
      </c>
      <c r="CF32" s="71">
        <v>1.8590531999999999E-3</v>
      </c>
      <c r="CG32" s="70">
        <v>1.7307094975999999</v>
      </c>
      <c r="CH32" s="71">
        <v>2.2227991900000001E-2</v>
      </c>
      <c r="CI32" s="70">
        <v>24.771379068000002</v>
      </c>
      <c r="CJ32" s="71">
        <v>0.6040712452</v>
      </c>
      <c r="CK32" s="6"/>
      <c r="CL32" s="13"/>
      <c r="CM32" s="7"/>
      <c r="CN32" s="15"/>
      <c r="CO32" s="70">
        <v>19.607926577000001</v>
      </c>
      <c r="CP32" s="71">
        <v>0.38212950210000002</v>
      </c>
      <c r="CQ32" s="70">
        <v>47.476196340999998</v>
      </c>
      <c r="CR32" s="71">
        <v>2.0407684616999999</v>
      </c>
      <c r="CS32" s="70">
        <v>12.475759147</v>
      </c>
      <c r="CT32" s="71">
        <v>0.52365658989999997</v>
      </c>
      <c r="CU32" s="70">
        <v>115.07100785</v>
      </c>
      <c r="CV32" s="66">
        <v>1.0963498028000001</v>
      </c>
      <c r="CW32" s="123">
        <v>8.6448199999999997E-4</v>
      </c>
      <c r="CX32" s="124">
        <v>1.4526037E-3</v>
      </c>
      <c r="CY32" s="124">
        <v>1.5907526E-3</v>
      </c>
      <c r="CZ32" s="124">
        <v>1.6168000000000001E-3</v>
      </c>
      <c r="DA32" s="124">
        <v>1.6243142E-3</v>
      </c>
      <c r="DB32" s="124">
        <v>1.6288055000000001E-3</v>
      </c>
      <c r="DC32" s="124">
        <v>1.6302484999999999E-3</v>
      </c>
      <c r="DD32" s="124">
        <v>1.6313180999999999E-3</v>
      </c>
      <c r="DE32" s="124">
        <v>1.6323876999999999E-3</v>
      </c>
      <c r="DF32" s="125">
        <v>1.6334572999999999E-3</v>
      </c>
      <c r="DG32" s="80">
        <v>86.543804316999996</v>
      </c>
      <c r="DH32" s="13">
        <v>0.60962326420000001</v>
      </c>
      <c r="DI32" s="60">
        <v>44.054693956000001</v>
      </c>
      <c r="DJ32" s="13">
        <v>0.32200208079999998</v>
      </c>
      <c r="DK32" s="60">
        <v>22.088390937</v>
      </c>
      <c r="DL32" s="13">
        <v>0.16744618580000001</v>
      </c>
      <c r="DM32" s="60">
        <v>10.996475121</v>
      </c>
      <c r="DN32" s="13">
        <v>8.7178087400000007E-2</v>
      </c>
      <c r="DO32" s="60">
        <v>5.5647520718000001</v>
      </c>
      <c r="DP32" s="13">
        <v>4.6825331800000002E-2</v>
      </c>
      <c r="DQ32" s="60">
        <v>2.9006452617999998</v>
      </c>
      <c r="DR32" s="13">
        <v>2.6446485499999998E-2</v>
      </c>
      <c r="DS32" s="60">
        <v>1.5755487797000001</v>
      </c>
      <c r="DT32" s="13">
        <v>1.5956887199999999E-2</v>
      </c>
      <c r="DU32" s="60">
        <v>0.90320245499999996</v>
      </c>
      <c r="DV32" s="13">
        <v>1.0388391199999999E-2</v>
      </c>
      <c r="DW32" s="60">
        <v>0.54570244329999995</v>
      </c>
      <c r="DX32" s="13">
        <v>7.2394688E-3</v>
      </c>
      <c r="DY32" s="60">
        <v>0.34685468879999998</v>
      </c>
      <c r="DZ32" s="15">
        <v>5.3495948999999999E-3</v>
      </c>
    </row>
    <row r="33" spans="1:130">
      <c r="A33" s="8">
        <v>2800</v>
      </c>
      <c r="B33" s="63">
        <v>26685</v>
      </c>
      <c r="C33" s="64">
        <v>1338.8343511999999</v>
      </c>
      <c r="D33" s="70">
        <v>2749.8448410000001</v>
      </c>
      <c r="E33" s="70">
        <v>57.272756739999998</v>
      </c>
      <c r="F33" s="71">
        <v>7.0444160800000002E-2</v>
      </c>
      <c r="G33" s="64">
        <v>1.5214807075000001</v>
      </c>
      <c r="H33" s="71">
        <v>9.7446420000000004E-4</v>
      </c>
      <c r="I33" s="70">
        <v>167.31188456999999</v>
      </c>
      <c r="J33" s="71">
        <v>1.1219259926</v>
      </c>
      <c r="K33" s="70">
        <v>89.223773128999994</v>
      </c>
      <c r="L33" s="71">
        <v>0.5687952315</v>
      </c>
      <c r="M33" s="70">
        <v>23.077286345000001</v>
      </c>
      <c r="N33" s="71">
        <v>0.19166698190000001</v>
      </c>
      <c r="O33" s="37" t="s">
        <v>83</v>
      </c>
      <c r="P33" s="13">
        <v>0</v>
      </c>
      <c r="Q33" s="70">
        <v>17.940023958000001</v>
      </c>
      <c r="R33" s="71">
        <v>3.46685069E-2</v>
      </c>
      <c r="S33" s="37" t="s">
        <v>83</v>
      </c>
      <c r="T33" s="13">
        <v>0</v>
      </c>
      <c r="U33" s="37" t="s">
        <v>83</v>
      </c>
      <c r="V33" s="13">
        <v>0</v>
      </c>
      <c r="W33" s="70">
        <v>0.262227714</v>
      </c>
      <c r="X33" s="71">
        <v>2.8500779999999998E-3</v>
      </c>
      <c r="Y33" s="70">
        <v>27.805817050000002</v>
      </c>
      <c r="Z33" s="71">
        <v>0.65522407559999996</v>
      </c>
      <c r="AA33" s="37" t="s">
        <v>83</v>
      </c>
      <c r="AB33" s="13">
        <v>0</v>
      </c>
      <c r="AC33" s="70">
        <v>9.5354799999999997E-5</v>
      </c>
      <c r="AD33" s="71">
        <v>7.3815197999999996E-7</v>
      </c>
      <c r="AE33" s="37" t="s">
        <v>83</v>
      </c>
      <c r="AF33" s="13">
        <v>0</v>
      </c>
      <c r="AG33" s="37" t="s">
        <v>83</v>
      </c>
      <c r="AH33" s="13">
        <v>0</v>
      </c>
      <c r="AI33" s="70">
        <f t="shared" si="0"/>
        <v>9.5354799999999997E-5</v>
      </c>
      <c r="AJ33" s="71">
        <f t="shared" si="0"/>
        <v>7.3815197999999996E-7</v>
      </c>
      <c r="AK33" s="70">
        <v>105.90583766</v>
      </c>
      <c r="AL33" s="71">
        <v>1.6309500541999999</v>
      </c>
      <c r="AM33" s="37" t="s">
        <v>83</v>
      </c>
      <c r="AN33" s="13">
        <v>0</v>
      </c>
      <c r="AO33" s="37" t="s">
        <v>83</v>
      </c>
      <c r="AP33" s="13">
        <v>0</v>
      </c>
      <c r="AQ33" s="37" t="s">
        <v>83</v>
      </c>
      <c r="AR33" s="13">
        <v>0</v>
      </c>
      <c r="AS33" s="70">
        <v>68.569224594000005</v>
      </c>
      <c r="AT33" s="71">
        <v>2.4587547638</v>
      </c>
      <c r="AU33" s="70">
        <v>51.929310676999997</v>
      </c>
      <c r="AV33" s="71">
        <v>0.42873288729999998</v>
      </c>
      <c r="AW33" s="70">
        <v>24.467499536999998</v>
      </c>
      <c r="AX33" s="71">
        <v>0.2617187634</v>
      </c>
      <c r="AY33" s="70">
        <v>8.8262633521999998</v>
      </c>
      <c r="AZ33" s="71">
        <v>8.0323379200000003E-2</v>
      </c>
      <c r="BA33" s="60">
        <f t="shared" si="1"/>
        <v>18.6355477878</v>
      </c>
      <c r="BB33" s="13">
        <f t="shared" si="1"/>
        <v>8.6690744699999989E-2</v>
      </c>
      <c r="BC33" s="70">
        <v>0</v>
      </c>
      <c r="BD33" s="13">
        <v>0</v>
      </c>
      <c r="BE33" s="70">
        <v>131.66713942000001</v>
      </c>
      <c r="BF33" s="71">
        <v>1.6541901332</v>
      </c>
      <c r="BG33" s="71">
        <v>1.8743759E-3</v>
      </c>
      <c r="BH33" s="13">
        <v>5.6489681000000004E-6</v>
      </c>
      <c r="BI33" s="70">
        <v>0.43510482020000002</v>
      </c>
      <c r="BJ33" s="71">
        <v>6.6822286999999999E-3</v>
      </c>
      <c r="BK33" s="70">
        <v>22.642181524000002</v>
      </c>
      <c r="BL33" s="71">
        <v>0.18498475319999999</v>
      </c>
      <c r="BM33" s="7"/>
      <c r="BN33" s="13"/>
      <c r="BO33" s="7"/>
      <c r="BP33" s="13"/>
      <c r="BQ33" s="70">
        <v>6.8497395071999998</v>
      </c>
      <c r="BR33" s="71">
        <v>8.7753073000000001E-3</v>
      </c>
      <c r="BS33" s="70">
        <v>11.09028445</v>
      </c>
      <c r="BT33" s="71">
        <v>2.5893199499999998E-2</v>
      </c>
      <c r="BU33" s="7"/>
      <c r="BV33" s="13"/>
      <c r="BW33" s="7"/>
      <c r="BX33" s="13"/>
      <c r="BY33" s="7"/>
      <c r="BZ33" s="13"/>
      <c r="CA33" s="7"/>
      <c r="CB33" s="13"/>
      <c r="CC33" s="70">
        <v>7.1421324499999994E-2</v>
      </c>
      <c r="CD33" s="71">
        <v>8.5131330000000002E-4</v>
      </c>
      <c r="CE33" s="70">
        <v>0.1908063894</v>
      </c>
      <c r="CF33" s="71">
        <v>1.9987646999999999E-3</v>
      </c>
      <c r="CG33" s="70">
        <v>1.8615899162</v>
      </c>
      <c r="CH33" s="71">
        <v>2.3658664699999998E-2</v>
      </c>
      <c r="CI33" s="70">
        <v>25.944227133999998</v>
      </c>
      <c r="CJ33" s="71">
        <v>0.63156541089999996</v>
      </c>
      <c r="CK33" s="6"/>
      <c r="CL33" s="13"/>
      <c r="CM33" s="7"/>
      <c r="CN33" s="15"/>
      <c r="CO33" s="70">
        <v>20.141962862</v>
      </c>
      <c r="CP33" s="71">
        <v>0.39032022869999999</v>
      </c>
      <c r="CQ33" s="70">
        <v>48.427261731999998</v>
      </c>
      <c r="CR33" s="71">
        <v>2.0684345351000002</v>
      </c>
      <c r="CS33" s="70">
        <v>13.270916874999999</v>
      </c>
      <c r="CT33" s="71">
        <v>0.53644877069999997</v>
      </c>
      <c r="CU33" s="70">
        <v>118.39622254</v>
      </c>
      <c r="CV33" s="66">
        <v>1.1177413624999999</v>
      </c>
      <c r="CW33" s="123">
        <v>9.6564399999999999E-4</v>
      </c>
      <c r="CX33" s="124">
        <v>1.6305847E-3</v>
      </c>
      <c r="CY33" s="124">
        <v>1.7863032E-3</v>
      </c>
      <c r="CZ33" s="124">
        <v>1.8148193E-3</v>
      </c>
      <c r="DA33" s="124">
        <v>1.8231503E-3</v>
      </c>
      <c r="DB33" s="124">
        <v>1.8280754000000001E-3</v>
      </c>
      <c r="DC33" s="124">
        <v>1.8299815E-3</v>
      </c>
      <c r="DD33" s="124">
        <v>1.8315186000000001E-3</v>
      </c>
      <c r="DE33" s="124">
        <v>1.8330556999999999E-3</v>
      </c>
      <c r="DF33" s="125">
        <v>1.8345926999999999E-3</v>
      </c>
      <c r="DG33" s="80">
        <v>87.854481161999999</v>
      </c>
      <c r="DH33" s="13">
        <v>0.61833026069999997</v>
      </c>
      <c r="DI33" s="60">
        <v>45.002248019</v>
      </c>
      <c r="DJ33" s="13">
        <v>0.328514478</v>
      </c>
      <c r="DK33" s="60">
        <v>22.733994824</v>
      </c>
      <c r="DL33" s="13">
        <v>0.1720452911</v>
      </c>
      <c r="DM33" s="60">
        <v>11.419373131</v>
      </c>
      <c r="DN33" s="13">
        <v>9.0323939899999997E-2</v>
      </c>
      <c r="DO33" s="60">
        <v>5.8310564817000001</v>
      </c>
      <c r="DP33" s="13">
        <v>4.8919365499999999E-2</v>
      </c>
      <c r="DQ33" s="60">
        <v>3.0696366726000002</v>
      </c>
      <c r="DR33" s="13">
        <v>2.78689742E-2</v>
      </c>
      <c r="DS33" s="60">
        <v>1.6842616203</v>
      </c>
      <c r="DT33" s="13">
        <v>1.6950369999999999E-2</v>
      </c>
      <c r="DU33" s="60">
        <v>0.97363069849999995</v>
      </c>
      <c r="DV33" s="13">
        <v>1.11023181E-2</v>
      </c>
      <c r="DW33" s="60">
        <v>0.59198807909999995</v>
      </c>
      <c r="DX33" s="13">
        <v>7.7679706999999997E-3</v>
      </c>
      <c r="DY33" s="60">
        <v>0.37826549920000002</v>
      </c>
      <c r="DZ33" s="15">
        <v>5.7564575000000002E-3</v>
      </c>
    </row>
    <row r="34" spans="1:130">
      <c r="A34" s="8">
        <v>2900</v>
      </c>
      <c r="B34" s="63">
        <v>25407</v>
      </c>
      <c r="C34" s="64">
        <v>1368.0933398</v>
      </c>
      <c r="D34" s="70">
        <v>2849.6481039</v>
      </c>
      <c r="E34" s="70">
        <v>59.759307286000002</v>
      </c>
      <c r="F34" s="71">
        <v>7.2273531899999993E-2</v>
      </c>
      <c r="G34" s="64">
        <v>1.7062124121</v>
      </c>
      <c r="H34" s="71">
        <v>1.064361E-3</v>
      </c>
      <c r="I34" s="70">
        <v>168.91716349000001</v>
      </c>
      <c r="J34" s="71">
        <v>1.1323438775000001</v>
      </c>
      <c r="K34" s="70">
        <v>90.875006260999996</v>
      </c>
      <c r="L34" s="71">
        <v>0.57947156359999996</v>
      </c>
      <c r="M34" s="70">
        <v>23.794751808000001</v>
      </c>
      <c r="N34" s="71">
        <v>0.19715531189999999</v>
      </c>
      <c r="O34" s="37" t="s">
        <v>83</v>
      </c>
      <c r="P34" s="13">
        <v>0</v>
      </c>
      <c r="Q34" s="70">
        <v>19.269199192999999</v>
      </c>
      <c r="R34" s="71">
        <v>3.6786717099999998E-2</v>
      </c>
      <c r="S34" s="37" t="s">
        <v>83</v>
      </c>
      <c r="T34" s="13">
        <v>0</v>
      </c>
      <c r="U34" s="37" t="s">
        <v>83</v>
      </c>
      <c r="V34" s="13">
        <v>0</v>
      </c>
      <c r="W34" s="70">
        <v>0.27756259770000002</v>
      </c>
      <c r="X34" s="71">
        <v>3.0237340000000001E-3</v>
      </c>
      <c r="Y34" s="70">
        <v>29.062188240000001</v>
      </c>
      <c r="Z34" s="71">
        <v>0.68211346510000004</v>
      </c>
      <c r="AA34" s="37" t="s">
        <v>83</v>
      </c>
      <c r="AB34" s="13">
        <v>0</v>
      </c>
      <c r="AC34" s="70">
        <v>9.4340900000000003E-5</v>
      </c>
      <c r="AD34" s="71">
        <v>7.3023973999999996E-7</v>
      </c>
      <c r="AE34" s="37" t="s">
        <v>83</v>
      </c>
      <c r="AF34" s="13">
        <v>0</v>
      </c>
      <c r="AG34" s="37" t="s">
        <v>83</v>
      </c>
      <c r="AH34" s="13">
        <v>0</v>
      </c>
      <c r="AI34" s="70">
        <f t="shared" si="0"/>
        <v>9.4340900000000003E-5</v>
      </c>
      <c r="AJ34" s="71">
        <f t="shared" si="0"/>
        <v>7.3023973999999996E-7</v>
      </c>
      <c r="AK34" s="70">
        <v>108.24536714</v>
      </c>
      <c r="AL34" s="71">
        <v>1.6489901472999999</v>
      </c>
      <c r="AM34" s="37" t="s">
        <v>83</v>
      </c>
      <c r="AN34" s="13">
        <v>0</v>
      </c>
      <c r="AO34" s="37" t="s">
        <v>83</v>
      </c>
      <c r="AP34" s="13">
        <v>0</v>
      </c>
      <c r="AQ34" s="37" t="s">
        <v>83</v>
      </c>
      <c r="AR34" s="13">
        <v>0</v>
      </c>
      <c r="AS34" s="70">
        <v>70.035833948000004</v>
      </c>
      <c r="AT34" s="71">
        <v>2.4937150373999999</v>
      </c>
      <c r="AU34" s="70">
        <v>53.707086930000003</v>
      </c>
      <c r="AV34" s="71">
        <v>0.43888070379999999</v>
      </c>
      <c r="AW34" s="70">
        <v>25.309006030999999</v>
      </c>
      <c r="AX34" s="71">
        <v>0.2682102978</v>
      </c>
      <c r="AY34" s="70">
        <v>9.0519300638000004</v>
      </c>
      <c r="AZ34" s="71">
        <v>8.1651735700000005E-2</v>
      </c>
      <c r="BA34" s="60">
        <f t="shared" si="1"/>
        <v>19.346150835200007</v>
      </c>
      <c r="BB34" s="13">
        <f t="shared" si="1"/>
        <v>8.9018670299999991E-2</v>
      </c>
      <c r="BC34" s="70">
        <v>0</v>
      </c>
      <c r="BD34" s="13">
        <v>0</v>
      </c>
      <c r="BE34" s="70">
        <v>135.75771519</v>
      </c>
      <c r="BF34" s="71">
        <v>1.6878520742000001</v>
      </c>
      <c r="BG34" s="71">
        <v>2.0537706000000001E-3</v>
      </c>
      <c r="BH34" s="13">
        <v>5.5635440999999996E-6</v>
      </c>
      <c r="BI34" s="70">
        <v>0.45638594799999999</v>
      </c>
      <c r="BJ34" s="71">
        <v>6.9640277999999996E-3</v>
      </c>
      <c r="BK34" s="70">
        <v>23.33836586</v>
      </c>
      <c r="BL34" s="71">
        <v>0.19019128399999999</v>
      </c>
      <c r="BM34" s="7"/>
      <c r="BN34" s="13"/>
      <c r="BO34" s="7"/>
      <c r="BP34" s="13"/>
      <c r="BQ34" s="70">
        <v>7.4899884263000001</v>
      </c>
      <c r="BR34" s="71">
        <v>9.4134644999999996E-3</v>
      </c>
      <c r="BS34" s="70">
        <v>11.779210767</v>
      </c>
      <c r="BT34" s="71">
        <v>2.7373252599999998E-2</v>
      </c>
      <c r="BU34" s="7"/>
      <c r="BV34" s="13"/>
      <c r="BW34" s="7"/>
      <c r="BX34" s="13"/>
      <c r="BY34" s="7"/>
      <c r="BZ34" s="13"/>
      <c r="CA34" s="7"/>
      <c r="CB34" s="13"/>
      <c r="CC34" s="70">
        <v>7.6509195399999994E-2</v>
      </c>
      <c r="CD34" s="71">
        <v>9.2463949999999995E-4</v>
      </c>
      <c r="CE34" s="70">
        <v>0.20105340229999999</v>
      </c>
      <c r="CF34" s="71">
        <v>2.0990944999999999E-3</v>
      </c>
      <c r="CG34" s="70">
        <v>2.0057962191000001</v>
      </c>
      <c r="CH34" s="71">
        <v>2.52574775E-2</v>
      </c>
      <c r="CI34" s="70">
        <v>27.056392021000001</v>
      </c>
      <c r="CJ34" s="71">
        <v>0.65685598759999997</v>
      </c>
      <c r="CK34" s="6"/>
      <c r="CL34" s="13"/>
      <c r="CM34" s="7"/>
      <c r="CN34" s="15"/>
      <c r="CO34" s="70">
        <v>20.694693027</v>
      </c>
      <c r="CP34" s="71">
        <v>0.39883736450000001</v>
      </c>
      <c r="CQ34" s="70">
        <v>49.341140920999997</v>
      </c>
      <c r="CR34" s="71">
        <v>2.0948776729</v>
      </c>
      <c r="CS34" s="70">
        <v>14.123276537000001</v>
      </c>
      <c r="CT34" s="71">
        <v>0.5496043974</v>
      </c>
      <c r="CU34" s="70">
        <v>121.63443866</v>
      </c>
      <c r="CV34" s="66">
        <v>1.1382476769000001</v>
      </c>
      <c r="CW34" s="123">
        <v>1.0550261E-3</v>
      </c>
      <c r="CX34" s="124">
        <v>1.7861787E-3</v>
      </c>
      <c r="CY34" s="124">
        <v>1.9620000999999998E-3</v>
      </c>
      <c r="CZ34" s="124">
        <v>1.9941593999999998E-3</v>
      </c>
      <c r="DA34" s="124">
        <v>2.0025823999999998E-3</v>
      </c>
      <c r="DB34" s="124">
        <v>2.0076396000000001E-3</v>
      </c>
      <c r="DC34" s="124">
        <v>2.0097050000000001E-3</v>
      </c>
      <c r="DD34" s="124">
        <v>2.0112308E-3</v>
      </c>
      <c r="DE34" s="124">
        <v>2.0127565999999999E-3</v>
      </c>
      <c r="DF34" s="125">
        <v>2.0142824999999998E-3</v>
      </c>
      <c r="DG34" s="80">
        <v>89.141005574999994</v>
      </c>
      <c r="DH34" s="13">
        <v>0.62688573199999997</v>
      </c>
      <c r="DI34" s="60">
        <v>45.932850051000003</v>
      </c>
      <c r="DJ34" s="13">
        <v>0.33489848709999998</v>
      </c>
      <c r="DK34" s="60">
        <v>23.369238902999999</v>
      </c>
      <c r="DL34" s="13">
        <v>0.1765587169</v>
      </c>
      <c r="DM34" s="60">
        <v>11.834939203999999</v>
      </c>
      <c r="DN34" s="13">
        <v>9.3413823899999998E-2</v>
      </c>
      <c r="DO34" s="60">
        <v>6.0995538318999998</v>
      </c>
      <c r="DP34" s="13">
        <v>5.1029052999999998E-2</v>
      </c>
      <c r="DQ34" s="60">
        <v>3.2421474131000001</v>
      </c>
      <c r="DR34" s="13">
        <v>2.9324101200000001E-2</v>
      </c>
      <c r="DS34" s="60">
        <v>1.7959828443999999</v>
      </c>
      <c r="DT34" s="13">
        <v>1.7974006300000001E-2</v>
      </c>
      <c r="DU34" s="60">
        <v>1.0475780657</v>
      </c>
      <c r="DV34" s="13">
        <v>1.18470216E-2</v>
      </c>
      <c r="DW34" s="60">
        <v>0.64190870690000001</v>
      </c>
      <c r="DX34" s="13">
        <v>8.3293850999999995E-3</v>
      </c>
      <c r="DY34" s="60">
        <v>0.41283591809999998</v>
      </c>
      <c r="DZ34" s="15">
        <v>6.1954979000000002E-3</v>
      </c>
    </row>
    <row r="35" spans="1:130">
      <c r="A35" s="8">
        <v>3000</v>
      </c>
      <c r="B35" s="63">
        <v>24185</v>
      </c>
      <c r="C35" s="64">
        <v>1396.7181396000001</v>
      </c>
      <c r="D35" s="70">
        <v>2949.3862343999999</v>
      </c>
      <c r="E35" s="70">
        <v>62.235917438000001</v>
      </c>
      <c r="F35" s="71">
        <v>7.4013605699999999E-2</v>
      </c>
      <c r="G35" s="64">
        <v>1.8955002647000001</v>
      </c>
      <c r="H35" s="71">
        <v>1.1572586E-3</v>
      </c>
      <c r="I35" s="70">
        <v>170.36297805999999</v>
      </c>
      <c r="J35" s="71">
        <v>1.1418250017</v>
      </c>
      <c r="K35" s="70">
        <v>92.461328034999994</v>
      </c>
      <c r="L35" s="71">
        <v>0.58967965</v>
      </c>
      <c r="M35" s="70">
        <v>24.436018578999999</v>
      </c>
      <c r="N35" s="71">
        <v>0.2020224202</v>
      </c>
      <c r="O35" s="37" t="s">
        <v>83</v>
      </c>
      <c r="P35" s="13">
        <v>0</v>
      </c>
      <c r="Q35" s="70">
        <v>20.645431362</v>
      </c>
      <c r="R35" s="71">
        <v>3.8912982200000001E-2</v>
      </c>
      <c r="S35" s="37" t="s">
        <v>83</v>
      </c>
      <c r="T35" s="13">
        <v>0</v>
      </c>
      <c r="U35" s="37" t="s">
        <v>83</v>
      </c>
      <c r="V35" s="13">
        <v>0</v>
      </c>
      <c r="W35" s="70">
        <v>0.30125986869999999</v>
      </c>
      <c r="X35" s="71">
        <v>3.2709233999999999E-3</v>
      </c>
      <c r="Y35" s="70">
        <v>30.336832668</v>
      </c>
      <c r="Z35" s="71">
        <v>0.70963972350000004</v>
      </c>
      <c r="AA35" s="37" t="s">
        <v>83</v>
      </c>
      <c r="AB35" s="13">
        <v>0</v>
      </c>
      <c r="AC35" s="70">
        <v>1.224505E-4</v>
      </c>
      <c r="AD35" s="71">
        <v>9.1151712000000003E-7</v>
      </c>
      <c r="AE35" s="37" t="s">
        <v>83</v>
      </c>
      <c r="AF35" s="13">
        <v>0</v>
      </c>
      <c r="AG35" s="37" t="s">
        <v>83</v>
      </c>
      <c r="AH35" s="13">
        <v>0</v>
      </c>
      <c r="AI35" s="70">
        <f t="shared" si="0"/>
        <v>1.224505E-4</v>
      </c>
      <c r="AJ35" s="71">
        <f t="shared" si="0"/>
        <v>9.1151712000000003E-7</v>
      </c>
      <c r="AK35" s="70">
        <v>110.63149678000001</v>
      </c>
      <c r="AL35" s="71">
        <v>1.6658906308000001</v>
      </c>
      <c r="AM35" s="37" t="s">
        <v>83</v>
      </c>
      <c r="AN35" s="13">
        <v>0</v>
      </c>
      <c r="AO35" s="37" t="s">
        <v>83</v>
      </c>
      <c r="AP35" s="13">
        <v>0</v>
      </c>
      <c r="AQ35" s="37" t="s">
        <v>83</v>
      </c>
      <c r="AR35" s="13">
        <v>0</v>
      </c>
      <c r="AS35" s="70">
        <v>71.434090072999993</v>
      </c>
      <c r="AT35" s="71">
        <v>2.5265438272999998</v>
      </c>
      <c r="AU35" s="70">
        <v>55.396093870000001</v>
      </c>
      <c r="AV35" s="71">
        <v>0.44839710599999999</v>
      </c>
      <c r="AW35" s="70">
        <v>26.109091694</v>
      </c>
      <c r="AX35" s="71">
        <v>0.27434624169999999</v>
      </c>
      <c r="AY35" s="70">
        <v>9.2545969727999999</v>
      </c>
      <c r="AZ35" s="71">
        <v>8.2819183399999996E-2</v>
      </c>
      <c r="BA35" s="60">
        <f t="shared" si="1"/>
        <v>20.0324052032</v>
      </c>
      <c r="BB35" s="13">
        <f t="shared" si="1"/>
        <v>9.1231680900000001E-2</v>
      </c>
      <c r="BC35" s="70">
        <v>0</v>
      </c>
      <c r="BD35" s="13">
        <v>0</v>
      </c>
      <c r="BE35" s="70">
        <v>139.77859237000001</v>
      </c>
      <c r="BF35" s="71">
        <v>1.7199684892</v>
      </c>
      <c r="BG35" s="71">
        <v>2.2375732000000001E-3</v>
      </c>
      <c r="BH35" s="13">
        <v>5.4851186999999999E-6</v>
      </c>
      <c r="BI35" s="70">
        <v>0.46923494020000001</v>
      </c>
      <c r="BJ35" s="71">
        <v>7.1299079000000003E-3</v>
      </c>
      <c r="BK35" s="70">
        <v>23.966783638999999</v>
      </c>
      <c r="BL35" s="71">
        <v>0.19489251229999999</v>
      </c>
      <c r="BM35" s="7"/>
      <c r="BN35" s="13"/>
      <c r="BO35" s="7"/>
      <c r="BP35" s="13"/>
      <c r="BQ35" s="70">
        <v>8.1481854601000006</v>
      </c>
      <c r="BR35" s="71">
        <v>1.00410903E-2</v>
      </c>
      <c r="BS35" s="70">
        <v>12.497245902</v>
      </c>
      <c r="BT35" s="71">
        <v>2.8871892E-2</v>
      </c>
      <c r="BU35" s="7"/>
      <c r="BV35" s="13"/>
      <c r="BW35" s="7"/>
      <c r="BX35" s="13"/>
      <c r="BY35" s="7"/>
      <c r="BZ35" s="13"/>
      <c r="CA35" s="7"/>
      <c r="CB35" s="13"/>
      <c r="CC35" s="70">
        <v>8.3768410900000007E-2</v>
      </c>
      <c r="CD35" s="71">
        <v>1.0181674000000001E-3</v>
      </c>
      <c r="CE35" s="70">
        <v>0.21749145780000001</v>
      </c>
      <c r="CF35" s="71">
        <v>2.2527559999999999E-3</v>
      </c>
      <c r="CG35" s="70">
        <v>2.1385493989</v>
      </c>
      <c r="CH35" s="71">
        <v>2.6712249399999999E-2</v>
      </c>
      <c r="CI35" s="70">
        <v>28.198283269000001</v>
      </c>
      <c r="CJ35" s="71">
        <v>0.68292747409999999</v>
      </c>
      <c r="CK35" s="6"/>
      <c r="CL35" s="13"/>
      <c r="CM35" s="7"/>
      <c r="CN35" s="15"/>
      <c r="CO35" s="70">
        <v>21.216068864</v>
      </c>
      <c r="CP35" s="71">
        <v>0.40641734930000001</v>
      </c>
      <c r="CQ35" s="70">
        <v>50.218021209</v>
      </c>
      <c r="CR35" s="71">
        <v>2.1201264779</v>
      </c>
      <c r="CS35" s="70">
        <v>15.020124719</v>
      </c>
      <c r="CT35" s="71">
        <v>0.56231901419999997</v>
      </c>
      <c r="CU35" s="70">
        <v>124.75846765</v>
      </c>
      <c r="CV35" s="66">
        <v>1.1576494749999999</v>
      </c>
      <c r="CW35" s="123">
        <v>1.1472994E-3</v>
      </c>
      <c r="CX35" s="124">
        <v>1.9482340999999999E-3</v>
      </c>
      <c r="CY35" s="124">
        <v>2.1431947E-3</v>
      </c>
      <c r="CZ35" s="124">
        <v>2.1775168999999999E-3</v>
      </c>
      <c r="DA35" s="124">
        <v>2.1865682999999999E-3</v>
      </c>
      <c r="DB35" s="124">
        <v>2.1917570999999999E-3</v>
      </c>
      <c r="DC35" s="124">
        <v>2.1938067999999998E-3</v>
      </c>
      <c r="DD35" s="124">
        <v>2.1953223000000001E-3</v>
      </c>
      <c r="DE35" s="124">
        <v>2.1968377999999999E-3</v>
      </c>
      <c r="DF35" s="125">
        <v>2.1983533000000002E-3</v>
      </c>
      <c r="DG35" s="80">
        <v>90.296260004999993</v>
      </c>
      <c r="DH35" s="13">
        <v>0.63466968869999996</v>
      </c>
      <c r="DI35" s="60">
        <v>46.764836819999999</v>
      </c>
      <c r="DJ35" s="13">
        <v>0.3406967541</v>
      </c>
      <c r="DK35" s="60">
        <v>23.932264352000001</v>
      </c>
      <c r="DL35" s="13">
        <v>0.1806364084</v>
      </c>
      <c r="DM35" s="60">
        <v>12.202950230000001</v>
      </c>
      <c r="DN35" s="13">
        <v>9.6202583100000003E-2</v>
      </c>
      <c r="DO35" s="60">
        <v>6.3377220994999997</v>
      </c>
      <c r="DP35" s="13">
        <v>5.2931944600000003E-2</v>
      </c>
      <c r="DQ35" s="60">
        <v>3.3963291138999998</v>
      </c>
      <c r="DR35" s="13">
        <v>3.0637432700000002E-2</v>
      </c>
      <c r="DS35" s="60">
        <v>1.8964135743999999</v>
      </c>
      <c r="DT35" s="13">
        <v>1.8898128199999999E-2</v>
      </c>
      <c r="DU35" s="60">
        <v>1.1142861095000001</v>
      </c>
      <c r="DV35" s="13">
        <v>1.2516189299999999E-2</v>
      </c>
      <c r="DW35" s="60">
        <v>0.68676892140000001</v>
      </c>
      <c r="DX35" s="13">
        <v>8.8276703999999994E-3</v>
      </c>
      <c r="DY35" s="60">
        <v>0.44416427089999999</v>
      </c>
      <c r="DZ35" s="15">
        <v>6.5833790999999999E-3</v>
      </c>
    </row>
    <row r="36" spans="1:130">
      <c r="A36" s="8">
        <v>3100</v>
      </c>
      <c r="B36" s="63">
        <v>23120</v>
      </c>
      <c r="C36" s="64">
        <v>1424.7300527</v>
      </c>
      <c r="D36" s="70">
        <v>3049.3384102</v>
      </c>
      <c r="E36" s="70">
        <v>64.691673111</v>
      </c>
      <c r="F36" s="71">
        <v>7.5694188199999998E-2</v>
      </c>
      <c r="G36" s="64">
        <v>2.0876165156000002</v>
      </c>
      <c r="H36" s="71">
        <v>1.2483266999999999E-3</v>
      </c>
      <c r="I36" s="70">
        <v>171.78264888000001</v>
      </c>
      <c r="J36" s="71">
        <v>1.1511439725999999</v>
      </c>
      <c r="K36" s="70">
        <v>94.017004545999995</v>
      </c>
      <c r="L36" s="71">
        <v>0.59964486930000005</v>
      </c>
      <c r="M36" s="70">
        <v>25.151063996000001</v>
      </c>
      <c r="N36" s="71">
        <v>0.2073489714</v>
      </c>
      <c r="O36" s="37" t="s">
        <v>83</v>
      </c>
      <c r="P36" s="13">
        <v>0</v>
      </c>
      <c r="Q36" s="70">
        <v>22.012966043999999</v>
      </c>
      <c r="R36" s="71">
        <v>4.1034469699999999E-2</v>
      </c>
      <c r="S36" s="37" t="s">
        <v>83</v>
      </c>
      <c r="T36" s="13">
        <v>0</v>
      </c>
      <c r="U36" s="37" t="s">
        <v>83</v>
      </c>
      <c r="V36" s="13">
        <v>0</v>
      </c>
      <c r="W36" s="70">
        <v>0.32173921109999998</v>
      </c>
      <c r="X36" s="71">
        <v>3.5258288999999998E-3</v>
      </c>
      <c r="Y36" s="70">
        <v>31.578393057</v>
      </c>
      <c r="Z36" s="71">
        <v>0.73631479740000005</v>
      </c>
      <c r="AA36" s="37" t="s">
        <v>83</v>
      </c>
      <c r="AB36" s="13">
        <v>0</v>
      </c>
      <c r="AC36" s="70">
        <v>1.6861600000000001E-4</v>
      </c>
      <c r="AD36" s="71">
        <v>1.0742645E-6</v>
      </c>
      <c r="AE36" s="37" t="s">
        <v>83</v>
      </c>
      <c r="AF36" s="13">
        <v>0</v>
      </c>
      <c r="AG36" s="37" t="s">
        <v>83</v>
      </c>
      <c r="AH36" s="13">
        <v>0</v>
      </c>
      <c r="AI36" s="70">
        <f t="shared" si="0"/>
        <v>1.6861600000000001E-4</v>
      </c>
      <c r="AJ36" s="71">
        <f t="shared" si="0"/>
        <v>1.0742645E-6</v>
      </c>
      <c r="AK36" s="70">
        <v>112.89192409</v>
      </c>
      <c r="AL36" s="71">
        <v>1.6818420204</v>
      </c>
      <c r="AM36" s="37" t="s">
        <v>83</v>
      </c>
      <c r="AN36" s="13">
        <v>0</v>
      </c>
      <c r="AO36" s="37" t="s">
        <v>83</v>
      </c>
      <c r="AP36" s="13">
        <v>0</v>
      </c>
      <c r="AQ36" s="37" t="s">
        <v>83</v>
      </c>
      <c r="AR36" s="13">
        <v>0</v>
      </c>
      <c r="AS36" s="70">
        <v>72.829707835999997</v>
      </c>
      <c r="AT36" s="71">
        <v>2.5588448614999999</v>
      </c>
      <c r="AU36" s="70">
        <v>56.985797783000002</v>
      </c>
      <c r="AV36" s="71">
        <v>0.45738980800000001</v>
      </c>
      <c r="AW36" s="70">
        <v>26.873324707999998</v>
      </c>
      <c r="AX36" s="71">
        <v>0.2801595798</v>
      </c>
      <c r="AY36" s="70">
        <v>9.4532858942000004</v>
      </c>
      <c r="AZ36" s="71">
        <v>8.3944442600000002E-2</v>
      </c>
      <c r="BA36" s="60">
        <f t="shared" si="1"/>
        <v>20.659187180800004</v>
      </c>
      <c r="BB36" s="13">
        <f t="shared" si="1"/>
        <v>9.3285785600000004E-2</v>
      </c>
      <c r="BC36" s="70">
        <v>0</v>
      </c>
      <c r="BD36" s="13">
        <v>0</v>
      </c>
      <c r="BE36" s="70">
        <v>143.85422370000001</v>
      </c>
      <c r="BF36" s="71">
        <v>1.7515237674999999</v>
      </c>
      <c r="BG36" s="71">
        <v>2.4173815999999999E-3</v>
      </c>
      <c r="BH36" s="13">
        <v>5.4134238999999996E-6</v>
      </c>
      <c r="BI36" s="70">
        <v>0.48708003840000003</v>
      </c>
      <c r="BJ36" s="71">
        <v>7.3163665000000001E-3</v>
      </c>
      <c r="BK36" s="70">
        <v>24.663983957999999</v>
      </c>
      <c r="BL36" s="71">
        <v>0.20003260489999999</v>
      </c>
      <c r="BM36" s="7"/>
      <c r="BN36" s="13"/>
      <c r="BO36" s="7"/>
      <c r="BP36" s="13"/>
      <c r="BQ36" s="70">
        <v>8.8461617274000002</v>
      </c>
      <c r="BR36" s="71">
        <v>1.07023455E-2</v>
      </c>
      <c r="BS36" s="70">
        <v>13.166804316</v>
      </c>
      <c r="BT36" s="71">
        <v>3.03321241E-2</v>
      </c>
      <c r="BU36" s="7"/>
      <c r="BV36" s="13"/>
      <c r="BW36" s="7"/>
      <c r="BX36" s="13"/>
      <c r="BY36" s="7"/>
      <c r="BZ36" s="13"/>
      <c r="CA36" s="7"/>
      <c r="CB36" s="13"/>
      <c r="CC36" s="70">
        <v>9.0849512899999998E-2</v>
      </c>
      <c r="CD36" s="71">
        <v>1.1393209E-3</v>
      </c>
      <c r="CE36" s="70">
        <v>0.23088969819999999</v>
      </c>
      <c r="CF36" s="71">
        <v>2.3865079999999999E-3</v>
      </c>
      <c r="CG36" s="70">
        <v>2.2642704693</v>
      </c>
      <c r="CH36" s="71">
        <v>2.8117194799999998E-2</v>
      </c>
      <c r="CI36" s="70">
        <v>29.314122587</v>
      </c>
      <c r="CJ36" s="71">
        <v>0.70819760259999998</v>
      </c>
      <c r="CK36" s="6"/>
      <c r="CL36" s="13"/>
      <c r="CM36" s="7"/>
      <c r="CN36" s="15"/>
      <c r="CO36" s="70">
        <v>21.721391036</v>
      </c>
      <c r="CP36" s="71">
        <v>0.41402221919999999</v>
      </c>
      <c r="CQ36" s="70">
        <v>51.108316801000001</v>
      </c>
      <c r="CR36" s="71">
        <v>2.1448226422999999</v>
      </c>
      <c r="CS36" s="70">
        <v>15.921883499</v>
      </c>
      <c r="CT36" s="71">
        <v>0.5747842017</v>
      </c>
      <c r="CU36" s="70">
        <v>127.9323402</v>
      </c>
      <c r="CV36" s="66">
        <v>1.1767395657999999</v>
      </c>
      <c r="CW36" s="123">
        <v>1.2374959E-3</v>
      </c>
      <c r="CX36" s="124">
        <v>2.1067666000000001E-3</v>
      </c>
      <c r="CY36" s="124">
        <v>2.3202187E-3</v>
      </c>
      <c r="CZ36" s="124">
        <v>2.3574143000000001E-3</v>
      </c>
      <c r="DA36" s="124">
        <v>2.3665578999999999E-3</v>
      </c>
      <c r="DB36" s="124">
        <v>2.3718776999999999E-3</v>
      </c>
      <c r="DC36" s="124">
        <v>2.3739121999999998E-3</v>
      </c>
      <c r="DD36" s="124">
        <v>2.3754174E-3</v>
      </c>
      <c r="DE36" s="124">
        <v>2.3769225999999998E-3</v>
      </c>
      <c r="DF36" s="125">
        <v>2.3784278000000001E-3</v>
      </c>
      <c r="DG36" s="80">
        <v>91.436421855999996</v>
      </c>
      <c r="DH36" s="13">
        <v>0.64235964909999999</v>
      </c>
      <c r="DI36" s="60">
        <v>47.590428828999997</v>
      </c>
      <c r="DJ36" s="13">
        <v>0.3464748681</v>
      </c>
      <c r="DK36" s="60">
        <v>24.497288417</v>
      </c>
      <c r="DL36" s="13">
        <v>0.18475138690000001</v>
      </c>
      <c r="DM36" s="60">
        <v>12.578350275</v>
      </c>
      <c r="DN36" s="13">
        <v>9.9065837300000001E-2</v>
      </c>
      <c r="DO36" s="60">
        <v>6.5838581654999997</v>
      </c>
      <c r="DP36" s="13">
        <v>5.4917843500000001E-2</v>
      </c>
      <c r="DQ36" s="60">
        <v>3.5593270132999999</v>
      </c>
      <c r="DR36" s="13">
        <v>3.20398707E-2</v>
      </c>
      <c r="DS36" s="60">
        <v>2.0049457546</v>
      </c>
      <c r="DT36" s="13">
        <v>1.9916084300000001E-2</v>
      </c>
      <c r="DU36" s="60">
        <v>1.1882062035000001</v>
      </c>
      <c r="DV36" s="13">
        <v>1.32814426E-2</v>
      </c>
      <c r="DW36" s="60">
        <v>0.73892456770000003</v>
      </c>
      <c r="DX36" s="13">
        <v>9.4261642999999996E-3</v>
      </c>
      <c r="DY36" s="60">
        <v>0.48201112219999998</v>
      </c>
      <c r="DZ36" s="15">
        <v>7.0649689000000003E-3</v>
      </c>
    </row>
    <row r="37" spans="1:130">
      <c r="A37" s="8">
        <v>3200</v>
      </c>
      <c r="B37" s="63">
        <v>21828</v>
      </c>
      <c r="C37" s="64">
        <v>1452.0573611</v>
      </c>
      <c r="D37" s="70">
        <v>3149.5878440000001</v>
      </c>
      <c r="E37" s="70">
        <v>66.997471688000005</v>
      </c>
      <c r="F37" s="71">
        <v>7.7267789500000003E-2</v>
      </c>
      <c r="G37" s="64">
        <v>2.2904240143000001</v>
      </c>
      <c r="H37" s="71">
        <v>1.3431006000000001E-3</v>
      </c>
      <c r="I37" s="70">
        <v>173.08291</v>
      </c>
      <c r="J37" s="71">
        <v>1.1596529528999999</v>
      </c>
      <c r="K37" s="70">
        <v>95.512550958000006</v>
      </c>
      <c r="L37" s="71">
        <v>0.60918388410000002</v>
      </c>
      <c r="M37" s="70">
        <v>25.854567323000001</v>
      </c>
      <c r="N37" s="71">
        <v>0.21273138990000001</v>
      </c>
      <c r="O37" s="37" t="s">
        <v>83</v>
      </c>
      <c r="P37" s="13">
        <v>0</v>
      </c>
      <c r="Q37" s="70">
        <v>23.379528564000001</v>
      </c>
      <c r="R37" s="71">
        <v>4.3157695500000003E-2</v>
      </c>
      <c r="S37" s="37" t="s">
        <v>83</v>
      </c>
      <c r="T37" s="13">
        <v>0</v>
      </c>
      <c r="U37" s="37" t="s">
        <v>83</v>
      </c>
      <c r="V37" s="13">
        <v>0</v>
      </c>
      <c r="W37" s="70">
        <v>0.3348849472</v>
      </c>
      <c r="X37" s="71">
        <v>3.6658224000000001E-3</v>
      </c>
      <c r="Y37" s="70">
        <v>32.776878451999998</v>
      </c>
      <c r="Z37" s="71">
        <v>0.76224140360000003</v>
      </c>
      <c r="AA37" s="37" t="s">
        <v>83</v>
      </c>
      <c r="AB37" s="13">
        <v>0</v>
      </c>
      <c r="AC37" s="70">
        <v>2.4910299999999998E-4</v>
      </c>
      <c r="AD37" s="71">
        <v>1.4196191999999999E-6</v>
      </c>
      <c r="AE37" s="37" t="s">
        <v>83</v>
      </c>
      <c r="AF37" s="13">
        <v>0</v>
      </c>
      <c r="AG37" s="37" t="s">
        <v>83</v>
      </c>
      <c r="AH37" s="13">
        <v>0</v>
      </c>
      <c r="AI37" s="70">
        <f t="shared" si="0"/>
        <v>2.4910299999999998E-4</v>
      </c>
      <c r="AJ37" s="71">
        <f t="shared" si="0"/>
        <v>1.4196191999999999E-6</v>
      </c>
      <c r="AK37" s="70">
        <v>115.11113773</v>
      </c>
      <c r="AL37" s="71">
        <v>1.6969595551000001</v>
      </c>
      <c r="AM37" s="37" t="s">
        <v>83</v>
      </c>
      <c r="AN37" s="13">
        <v>0</v>
      </c>
      <c r="AO37" s="37" t="s">
        <v>83</v>
      </c>
      <c r="AP37" s="13">
        <v>0</v>
      </c>
      <c r="AQ37" s="37" t="s">
        <v>83</v>
      </c>
      <c r="AR37" s="13">
        <v>0</v>
      </c>
      <c r="AS37" s="70">
        <v>74.157340716999997</v>
      </c>
      <c r="AT37" s="71">
        <v>2.5888737185999999</v>
      </c>
      <c r="AU37" s="70">
        <v>58.611987374000002</v>
      </c>
      <c r="AV37" s="71">
        <v>0.46643132100000001</v>
      </c>
      <c r="AW37" s="70">
        <v>27.625872141999999</v>
      </c>
      <c r="AX37" s="71">
        <v>0.28590517970000001</v>
      </c>
      <c r="AY37" s="70">
        <v>9.6518879129999995</v>
      </c>
      <c r="AZ37" s="71">
        <v>8.5100018599999994E-2</v>
      </c>
      <c r="BA37" s="60">
        <f t="shared" si="1"/>
        <v>21.334227319</v>
      </c>
      <c r="BB37" s="13">
        <f t="shared" si="1"/>
        <v>9.5426122700000005E-2</v>
      </c>
      <c r="BC37" s="70">
        <v>0</v>
      </c>
      <c r="BD37" s="13">
        <v>0</v>
      </c>
      <c r="BE37" s="70">
        <v>147.87297792999999</v>
      </c>
      <c r="BF37" s="71">
        <v>1.781693279</v>
      </c>
      <c r="BG37" s="71">
        <v>2.6076675999999999E-3</v>
      </c>
      <c r="BH37" s="13">
        <v>5.3465841000000001E-6</v>
      </c>
      <c r="BI37" s="70">
        <v>0.50773801169999999</v>
      </c>
      <c r="BJ37" s="71">
        <v>7.5796502000000003E-3</v>
      </c>
      <c r="BK37" s="70">
        <v>25.346829311</v>
      </c>
      <c r="BL37" s="71">
        <v>0.20515173959999999</v>
      </c>
      <c r="BM37" s="7"/>
      <c r="BN37" s="13"/>
      <c r="BO37" s="7"/>
      <c r="BP37" s="13"/>
      <c r="BQ37" s="70">
        <v>9.5597463416000004</v>
      </c>
      <c r="BR37" s="71">
        <v>1.13715172E-2</v>
      </c>
      <c r="BS37" s="70">
        <v>13.819782222000001</v>
      </c>
      <c r="BT37" s="71">
        <v>3.1786178300000002E-2</v>
      </c>
      <c r="BU37" s="7"/>
      <c r="BV37" s="13"/>
      <c r="BW37" s="7"/>
      <c r="BX37" s="13"/>
      <c r="BY37" s="7"/>
      <c r="BZ37" s="13"/>
      <c r="CA37" s="7"/>
      <c r="CB37" s="13"/>
      <c r="CC37" s="70">
        <v>9.6099306300000006E-2</v>
      </c>
      <c r="CD37" s="71">
        <v>1.2022638999999999E-3</v>
      </c>
      <c r="CE37" s="70">
        <v>0.23878564090000001</v>
      </c>
      <c r="CF37" s="71">
        <v>2.4635585E-3</v>
      </c>
      <c r="CG37" s="70">
        <v>2.4055534219000001</v>
      </c>
      <c r="CH37" s="71">
        <v>2.9580525399999998E-2</v>
      </c>
      <c r="CI37" s="70">
        <v>30.371325030000001</v>
      </c>
      <c r="CJ37" s="71">
        <v>0.73266087820000003</v>
      </c>
      <c r="CK37" s="6"/>
      <c r="CL37" s="13"/>
      <c r="CM37" s="7"/>
      <c r="CN37" s="15"/>
      <c r="CO37" s="70">
        <v>22.214598733999999</v>
      </c>
      <c r="CP37" s="71">
        <v>0.42145204009999998</v>
      </c>
      <c r="CQ37" s="70">
        <v>51.942741982999998</v>
      </c>
      <c r="CR37" s="71">
        <v>2.1674216784999998</v>
      </c>
      <c r="CS37" s="70">
        <v>16.872442088</v>
      </c>
      <c r="CT37" s="71">
        <v>0.5870740995</v>
      </c>
      <c r="CU37" s="70">
        <v>131.00053584</v>
      </c>
      <c r="CV37" s="66">
        <v>1.1946191795000001</v>
      </c>
      <c r="CW37" s="123">
        <v>1.330971E-3</v>
      </c>
      <c r="CX37" s="124">
        <v>2.2716921000000001E-3</v>
      </c>
      <c r="CY37" s="124">
        <v>2.5067141999999998E-3</v>
      </c>
      <c r="CZ37" s="124">
        <v>2.5475088999999999E-3</v>
      </c>
      <c r="DA37" s="124">
        <v>2.5571711E-3</v>
      </c>
      <c r="DB37" s="124">
        <v>2.5624518000000002E-3</v>
      </c>
      <c r="DC37" s="124">
        <v>2.5644719999999999E-3</v>
      </c>
      <c r="DD37" s="124">
        <v>2.5659677E-3</v>
      </c>
      <c r="DE37" s="124">
        <v>2.5674634E-3</v>
      </c>
      <c r="DF37" s="125">
        <v>2.568959E-3</v>
      </c>
      <c r="DG37" s="80">
        <v>92.481145130000002</v>
      </c>
      <c r="DH37" s="13">
        <v>0.64936837729999997</v>
      </c>
      <c r="DI37" s="60">
        <v>48.344897680000003</v>
      </c>
      <c r="DJ37" s="13">
        <v>0.3517136448</v>
      </c>
      <c r="DK37" s="60">
        <v>25.011906606</v>
      </c>
      <c r="DL37" s="13">
        <v>0.1884593416</v>
      </c>
      <c r="DM37" s="60">
        <v>12.915688963999999</v>
      </c>
      <c r="DN37" s="13">
        <v>0.1016033323</v>
      </c>
      <c r="DO37" s="60">
        <v>6.8004253555999998</v>
      </c>
      <c r="DP37" s="13">
        <v>5.6640934400000002E-2</v>
      </c>
      <c r="DQ37" s="60">
        <v>3.6951397112</v>
      </c>
      <c r="DR37" s="13">
        <v>3.3203505299999998E-2</v>
      </c>
      <c r="DS37" s="60">
        <v>2.0931695299999999</v>
      </c>
      <c r="DT37" s="13">
        <v>2.0738161200000001E-2</v>
      </c>
      <c r="DU37" s="60">
        <v>1.2470609003999999</v>
      </c>
      <c r="DV37" s="13">
        <v>1.38845866E-2</v>
      </c>
      <c r="DW37" s="60">
        <v>0.77904150019999996</v>
      </c>
      <c r="DX37" s="13">
        <v>9.8820190000000006E-3</v>
      </c>
      <c r="DY37" s="60">
        <v>0.50963676729999996</v>
      </c>
      <c r="DZ37" s="15">
        <v>7.4182739000000003E-3</v>
      </c>
    </row>
    <row r="38" spans="1:130">
      <c r="A38" s="8">
        <v>3300</v>
      </c>
      <c r="B38" s="63">
        <v>21162</v>
      </c>
      <c r="C38" s="64">
        <v>1478.8891351</v>
      </c>
      <c r="D38" s="70">
        <v>3249.4858463</v>
      </c>
      <c r="E38" s="70">
        <v>69.367118524999995</v>
      </c>
      <c r="F38" s="71">
        <v>7.8857595000000003E-2</v>
      </c>
      <c r="G38" s="64">
        <v>2.5250724139999998</v>
      </c>
      <c r="H38" s="71">
        <v>1.4506632999999999E-3</v>
      </c>
      <c r="I38" s="70">
        <v>174.38196184</v>
      </c>
      <c r="J38" s="71">
        <v>1.1681213902000001</v>
      </c>
      <c r="K38" s="70">
        <v>96.930226755999996</v>
      </c>
      <c r="L38" s="71">
        <v>0.61831752979999999</v>
      </c>
      <c r="M38" s="70">
        <v>26.506091539</v>
      </c>
      <c r="N38" s="71">
        <v>0.2176543296</v>
      </c>
      <c r="O38" s="37" t="s">
        <v>83</v>
      </c>
      <c r="P38" s="13">
        <v>0</v>
      </c>
      <c r="Q38" s="70">
        <v>24.785178683000002</v>
      </c>
      <c r="R38" s="71">
        <v>4.5291244100000003E-2</v>
      </c>
      <c r="S38" s="37" t="s">
        <v>83</v>
      </c>
      <c r="T38" s="13">
        <v>0</v>
      </c>
      <c r="U38" s="37" t="s">
        <v>83</v>
      </c>
      <c r="V38" s="13">
        <v>0</v>
      </c>
      <c r="W38" s="70">
        <v>0.35556007039999998</v>
      </c>
      <c r="X38" s="71">
        <v>3.8829143E-3</v>
      </c>
      <c r="Y38" s="70">
        <v>33.962606114000003</v>
      </c>
      <c r="Z38" s="71">
        <v>0.78768581459999998</v>
      </c>
      <c r="AA38" s="37" t="s">
        <v>83</v>
      </c>
      <c r="AB38" s="13">
        <v>0</v>
      </c>
      <c r="AC38" s="70">
        <v>2.470107E-4</v>
      </c>
      <c r="AD38" s="71">
        <v>1.4076016999999999E-6</v>
      </c>
      <c r="AE38" s="37" t="s">
        <v>83</v>
      </c>
      <c r="AF38" s="13">
        <v>0</v>
      </c>
      <c r="AG38" s="37" t="s">
        <v>83</v>
      </c>
      <c r="AH38" s="13">
        <v>0</v>
      </c>
      <c r="AI38" s="70">
        <f t="shared" si="0"/>
        <v>2.470107E-4</v>
      </c>
      <c r="AJ38" s="71">
        <f t="shared" si="0"/>
        <v>1.4076016999999999E-6</v>
      </c>
      <c r="AK38" s="70">
        <v>117.24927470999999</v>
      </c>
      <c r="AL38" s="71">
        <v>1.711699082</v>
      </c>
      <c r="AM38" s="37" t="s">
        <v>83</v>
      </c>
      <c r="AN38" s="13">
        <v>0</v>
      </c>
      <c r="AO38" s="37" t="s">
        <v>83</v>
      </c>
      <c r="AP38" s="13">
        <v>0</v>
      </c>
      <c r="AQ38" s="37" t="s">
        <v>83</v>
      </c>
      <c r="AR38" s="13">
        <v>0</v>
      </c>
      <c r="AS38" s="70">
        <v>75.478492575999994</v>
      </c>
      <c r="AT38" s="71">
        <v>2.6188170634999999</v>
      </c>
      <c r="AU38" s="70">
        <v>60.190207174000001</v>
      </c>
      <c r="AV38" s="71">
        <v>0.47528161819999998</v>
      </c>
      <c r="AW38" s="70">
        <v>28.362249747</v>
      </c>
      <c r="AX38" s="71">
        <v>0.29152126010000001</v>
      </c>
      <c r="AY38" s="70">
        <v>9.8315890167000006</v>
      </c>
      <c r="AZ38" s="71">
        <v>8.6164229600000003E-2</v>
      </c>
      <c r="BA38" s="60">
        <f t="shared" si="1"/>
        <v>21.996368410300001</v>
      </c>
      <c r="BB38" s="13">
        <f t="shared" si="1"/>
        <v>9.7596128499999935E-2</v>
      </c>
      <c r="BC38" s="70">
        <v>0</v>
      </c>
      <c r="BD38" s="13">
        <v>0</v>
      </c>
      <c r="BE38" s="70">
        <v>151.91020126999999</v>
      </c>
      <c r="BF38" s="71">
        <v>1.8117731197</v>
      </c>
      <c r="BG38" s="71">
        <v>2.8208623E-3</v>
      </c>
      <c r="BH38" s="13">
        <v>5.2821131000000003E-6</v>
      </c>
      <c r="BI38" s="70">
        <v>0.5218040598</v>
      </c>
      <c r="BJ38" s="71">
        <v>7.7534244999999998E-3</v>
      </c>
      <c r="BK38" s="70">
        <v>25.984287478999999</v>
      </c>
      <c r="BL38" s="71">
        <v>0.20990090510000001</v>
      </c>
      <c r="BM38" s="7"/>
      <c r="BN38" s="13"/>
      <c r="BO38" s="7"/>
      <c r="BP38" s="13"/>
      <c r="BQ38" s="70">
        <v>10.285630210000001</v>
      </c>
      <c r="BR38" s="71">
        <v>1.20442103E-2</v>
      </c>
      <c r="BS38" s="70">
        <v>14.499548473000001</v>
      </c>
      <c r="BT38" s="71">
        <v>3.3247033799999999E-2</v>
      </c>
      <c r="BU38" s="7"/>
      <c r="BV38" s="13"/>
      <c r="BW38" s="7"/>
      <c r="BX38" s="13"/>
      <c r="BY38" s="7"/>
      <c r="BZ38" s="13"/>
      <c r="CA38" s="7"/>
      <c r="CB38" s="13"/>
      <c r="CC38" s="70">
        <v>0.1027408346</v>
      </c>
      <c r="CD38" s="71">
        <v>1.2833605000000001E-3</v>
      </c>
      <c r="CE38" s="70">
        <v>0.25281923579999999</v>
      </c>
      <c r="CF38" s="71">
        <v>2.5995536999999999E-3</v>
      </c>
      <c r="CG38" s="70">
        <v>2.5318599406</v>
      </c>
      <c r="CH38" s="71">
        <v>3.1032171300000001E-2</v>
      </c>
      <c r="CI38" s="70">
        <v>31.430746172999999</v>
      </c>
      <c r="CJ38" s="71">
        <v>0.75665364339999996</v>
      </c>
      <c r="CK38" s="6"/>
      <c r="CL38" s="13"/>
      <c r="CM38" s="7"/>
      <c r="CN38" s="15"/>
      <c r="CO38" s="70">
        <v>22.713156803</v>
      </c>
      <c r="CP38" s="71">
        <v>0.4288790744</v>
      </c>
      <c r="CQ38" s="70">
        <v>52.765335772999997</v>
      </c>
      <c r="CR38" s="71">
        <v>2.1899379891000001</v>
      </c>
      <c r="CS38" s="70">
        <v>17.897120900000001</v>
      </c>
      <c r="CT38" s="71">
        <v>0.59976245019999996</v>
      </c>
      <c r="CU38" s="70">
        <v>134.01308037000001</v>
      </c>
      <c r="CV38" s="66">
        <v>1.2120106694999999</v>
      </c>
      <c r="CW38" s="123">
        <v>1.436522E-3</v>
      </c>
      <c r="CX38" s="124">
        <v>2.4567743000000002E-3</v>
      </c>
      <c r="CY38" s="124">
        <v>2.7126156E-3</v>
      </c>
      <c r="CZ38" s="124">
        <v>2.7571804999999999E-3</v>
      </c>
      <c r="DA38" s="124">
        <v>2.7677128000000001E-3</v>
      </c>
      <c r="DB38" s="124">
        <v>2.7735486E-3</v>
      </c>
      <c r="DC38" s="124">
        <v>2.7761474999999998E-3</v>
      </c>
      <c r="DD38" s="124">
        <v>2.7782262E-3</v>
      </c>
      <c r="DE38" s="124">
        <v>2.7803048000000002E-3</v>
      </c>
      <c r="DF38" s="125">
        <v>2.7823835E-3</v>
      </c>
      <c r="DG38" s="80">
        <v>93.531895777000003</v>
      </c>
      <c r="DH38" s="13">
        <v>0.65638265839999999</v>
      </c>
      <c r="DI38" s="60">
        <v>49.117363019999999</v>
      </c>
      <c r="DJ38" s="13">
        <v>0.35703399959999998</v>
      </c>
      <c r="DK38" s="60">
        <v>25.540195888</v>
      </c>
      <c r="DL38" s="13">
        <v>0.1922569633</v>
      </c>
      <c r="DM38" s="60">
        <v>13.265043056</v>
      </c>
      <c r="DN38" s="13">
        <v>0.10424727189999999</v>
      </c>
      <c r="DO38" s="60">
        <v>7.0274750072999996</v>
      </c>
      <c r="DP38" s="13">
        <v>5.8466404899999998E-2</v>
      </c>
      <c r="DQ38" s="60">
        <v>3.8444855337999999</v>
      </c>
      <c r="DR38" s="13">
        <v>3.4489634999999998E-2</v>
      </c>
      <c r="DS38" s="60">
        <v>2.1937293604999999</v>
      </c>
      <c r="DT38" s="13">
        <v>2.16741168E-2</v>
      </c>
      <c r="DU38" s="60">
        <v>1.3165608043000001</v>
      </c>
      <c r="DV38" s="13">
        <v>1.45898481E-2</v>
      </c>
      <c r="DW38" s="60">
        <v>0.82943567309999999</v>
      </c>
      <c r="DX38" s="13">
        <v>1.04392141E-2</v>
      </c>
      <c r="DY38" s="60">
        <v>0.54643778460000003</v>
      </c>
      <c r="DZ38" s="15">
        <v>7.8674187E-3</v>
      </c>
    </row>
    <row r="39" spans="1:130">
      <c r="A39" s="8">
        <v>3400</v>
      </c>
      <c r="B39" s="63">
        <v>20596</v>
      </c>
      <c r="C39" s="64">
        <v>1505.2163889000001</v>
      </c>
      <c r="D39" s="70">
        <v>3349.6185095999999</v>
      </c>
      <c r="E39" s="70">
        <v>71.769178811000003</v>
      </c>
      <c r="F39" s="71">
        <v>8.0409420300000006E-2</v>
      </c>
      <c r="G39" s="64">
        <v>2.7523126362000001</v>
      </c>
      <c r="H39" s="71">
        <v>1.5560901E-3</v>
      </c>
      <c r="I39" s="70">
        <v>175.63126915000001</v>
      </c>
      <c r="J39" s="71">
        <v>1.1762847806000001</v>
      </c>
      <c r="K39" s="70">
        <v>98.378824823000002</v>
      </c>
      <c r="L39" s="71">
        <v>0.62754684969999996</v>
      </c>
      <c r="M39" s="70">
        <v>27.148645914999999</v>
      </c>
      <c r="N39" s="71">
        <v>0.2224099524</v>
      </c>
      <c r="O39" s="37" t="s">
        <v>83</v>
      </c>
      <c r="P39" s="13">
        <v>0</v>
      </c>
      <c r="Q39" s="70">
        <v>26.169601313000001</v>
      </c>
      <c r="R39" s="71">
        <v>4.7392310200000003E-2</v>
      </c>
      <c r="S39" s="37" t="s">
        <v>83</v>
      </c>
      <c r="T39" s="13">
        <v>0</v>
      </c>
      <c r="U39" s="37" t="s">
        <v>83</v>
      </c>
      <c r="V39" s="13">
        <v>0</v>
      </c>
      <c r="W39" s="70">
        <v>0.37805220789999999</v>
      </c>
      <c r="X39" s="71">
        <v>4.1311357999999996E-3</v>
      </c>
      <c r="Y39" s="70">
        <v>35.203803161000003</v>
      </c>
      <c r="Z39" s="71">
        <v>0.81458317219999998</v>
      </c>
      <c r="AA39" s="37" t="s">
        <v>83</v>
      </c>
      <c r="AB39" s="13">
        <v>0</v>
      </c>
      <c r="AC39" s="70">
        <v>2.973381E-4</v>
      </c>
      <c r="AD39" s="71">
        <v>1.5633393999999999E-6</v>
      </c>
      <c r="AE39" s="37" t="s">
        <v>83</v>
      </c>
      <c r="AF39" s="13">
        <v>0</v>
      </c>
      <c r="AG39" s="37" t="s">
        <v>83</v>
      </c>
      <c r="AH39" s="13">
        <v>0</v>
      </c>
      <c r="AI39" s="70">
        <f t="shared" si="0"/>
        <v>2.973381E-4</v>
      </c>
      <c r="AJ39" s="71">
        <f t="shared" si="0"/>
        <v>1.5633393999999999E-6</v>
      </c>
      <c r="AK39" s="70">
        <v>119.4049727</v>
      </c>
      <c r="AL39" s="71">
        <v>1.7261375567999999</v>
      </c>
      <c r="AM39" s="37" t="s">
        <v>83</v>
      </c>
      <c r="AN39" s="13">
        <v>0</v>
      </c>
      <c r="AO39" s="37" t="s">
        <v>83</v>
      </c>
      <c r="AP39" s="13">
        <v>0</v>
      </c>
      <c r="AQ39" s="37" t="s">
        <v>83</v>
      </c>
      <c r="AR39" s="13">
        <v>0</v>
      </c>
      <c r="AS39" s="70">
        <v>76.805269562000007</v>
      </c>
      <c r="AT39" s="71">
        <v>2.6481154844999999</v>
      </c>
      <c r="AU39" s="70">
        <v>61.750084772000001</v>
      </c>
      <c r="AV39" s="71">
        <v>0.48387286099999999</v>
      </c>
      <c r="AW39" s="70">
        <v>29.102609906000001</v>
      </c>
      <c r="AX39" s="71">
        <v>0.2969996748</v>
      </c>
      <c r="AY39" s="70">
        <v>10.007467015</v>
      </c>
      <c r="AZ39" s="71">
        <v>8.7235319300000003E-2</v>
      </c>
      <c r="BA39" s="60">
        <f t="shared" si="1"/>
        <v>22.640007851</v>
      </c>
      <c r="BB39" s="13">
        <f t="shared" si="1"/>
        <v>9.9637866899999983E-2</v>
      </c>
      <c r="BC39" s="70">
        <v>0</v>
      </c>
      <c r="BD39" s="13">
        <v>0</v>
      </c>
      <c r="BE39" s="70">
        <v>155.96161624999999</v>
      </c>
      <c r="BF39" s="71">
        <v>1.8418205525</v>
      </c>
      <c r="BG39" s="71">
        <v>3.0310823000000001E-3</v>
      </c>
      <c r="BH39" s="13">
        <v>5.2197849000000003E-6</v>
      </c>
      <c r="BI39" s="70">
        <v>0.53551934469999996</v>
      </c>
      <c r="BJ39" s="71">
        <v>7.9274832999999996E-3</v>
      </c>
      <c r="BK39" s="70">
        <v>26.613126569999999</v>
      </c>
      <c r="BL39" s="71">
        <v>0.21448246909999999</v>
      </c>
      <c r="BM39" s="7"/>
      <c r="BN39" s="13"/>
      <c r="BO39" s="7"/>
      <c r="BP39" s="13"/>
      <c r="BQ39" s="70">
        <v>11.002027178000001</v>
      </c>
      <c r="BR39" s="71">
        <v>1.2700112499999999E-2</v>
      </c>
      <c r="BS39" s="70">
        <v>15.167574135000001</v>
      </c>
      <c r="BT39" s="71">
        <v>3.4692197700000003E-2</v>
      </c>
      <c r="BU39" s="7"/>
      <c r="BV39" s="13"/>
      <c r="BW39" s="7"/>
      <c r="BX39" s="13"/>
      <c r="BY39" s="7"/>
      <c r="BZ39" s="13"/>
      <c r="CA39" s="7"/>
      <c r="CB39" s="13"/>
      <c r="CC39" s="70">
        <v>0.1093571597</v>
      </c>
      <c r="CD39" s="71">
        <v>1.3779459000000001E-3</v>
      </c>
      <c r="CE39" s="70">
        <v>0.26869504820000001</v>
      </c>
      <c r="CF39" s="71">
        <v>2.7531898999999999E-3</v>
      </c>
      <c r="CG39" s="70">
        <v>2.6628355430999999</v>
      </c>
      <c r="CH39" s="71">
        <v>3.2422308099999998E-2</v>
      </c>
      <c r="CI39" s="70">
        <v>32.540967617</v>
      </c>
      <c r="CJ39" s="71">
        <v>0.78216086409999996</v>
      </c>
      <c r="CK39" s="6"/>
      <c r="CL39" s="13"/>
      <c r="CM39" s="7"/>
      <c r="CN39" s="15"/>
      <c r="CO39" s="70">
        <v>23.222726557000001</v>
      </c>
      <c r="CP39" s="71">
        <v>0.43618010039999999</v>
      </c>
      <c r="CQ39" s="70">
        <v>53.582543004999998</v>
      </c>
      <c r="CR39" s="71">
        <v>2.2119353839999998</v>
      </c>
      <c r="CS39" s="70">
        <v>18.915310960999999</v>
      </c>
      <c r="CT39" s="71">
        <v>0.61231303380000002</v>
      </c>
      <c r="CU39" s="70">
        <v>137.04630528999999</v>
      </c>
      <c r="CV39" s="66">
        <v>1.2295075187</v>
      </c>
      <c r="CW39" s="123">
        <v>1.5409875999999999E-3</v>
      </c>
      <c r="CX39" s="124">
        <v>2.6410404E-3</v>
      </c>
      <c r="CY39" s="124">
        <v>2.9184701999999999E-3</v>
      </c>
      <c r="CZ39" s="124">
        <v>2.9670541999999999E-3</v>
      </c>
      <c r="DA39" s="124">
        <v>2.9778754000000002E-3</v>
      </c>
      <c r="DB39" s="124">
        <v>2.9840381000000001E-3</v>
      </c>
      <c r="DC39" s="124">
        <v>2.9866223000000001E-3</v>
      </c>
      <c r="DD39" s="124">
        <v>2.9886903000000001E-3</v>
      </c>
      <c r="DE39" s="124">
        <v>2.9907583000000001E-3</v>
      </c>
      <c r="DF39" s="125">
        <v>2.9928263000000002E-3</v>
      </c>
      <c r="DG39" s="80">
        <v>94.544600806999995</v>
      </c>
      <c r="DH39" s="13">
        <v>0.66315053140000002</v>
      </c>
      <c r="DI39" s="60">
        <v>49.856298516000003</v>
      </c>
      <c r="DJ39" s="13">
        <v>0.36212460429999999</v>
      </c>
      <c r="DK39" s="60">
        <v>26.049158687999999</v>
      </c>
      <c r="DL39" s="13">
        <v>0.19588345670000001</v>
      </c>
      <c r="DM39" s="60">
        <v>13.601610522</v>
      </c>
      <c r="DN39" s="13">
        <v>0.1067473935</v>
      </c>
      <c r="DO39" s="60">
        <v>7.2434039886999999</v>
      </c>
      <c r="DP39" s="13">
        <v>6.0161741599999999E-2</v>
      </c>
      <c r="DQ39" s="60">
        <v>3.9841381751</v>
      </c>
      <c r="DR39" s="13">
        <v>3.5668120099999999E-2</v>
      </c>
      <c r="DS39" s="60">
        <v>2.2859171403</v>
      </c>
      <c r="DT39" s="13">
        <v>2.25190179E-2</v>
      </c>
      <c r="DU39" s="60">
        <v>1.3795860385000001</v>
      </c>
      <c r="DV39" s="13">
        <v>1.5222712399999999E-2</v>
      </c>
      <c r="DW39" s="60">
        <v>0.87355645940000004</v>
      </c>
      <c r="DX39" s="13">
        <v>1.0929161099999999E-2</v>
      </c>
      <c r="DY39" s="60">
        <v>0.57769566959999996</v>
      </c>
      <c r="DZ39" s="15">
        <v>8.2562000999999996E-3</v>
      </c>
    </row>
    <row r="40" spans="1:130">
      <c r="A40" s="8">
        <v>3500</v>
      </c>
      <c r="B40" s="63">
        <v>19522</v>
      </c>
      <c r="C40" s="64">
        <v>1530.9649623</v>
      </c>
      <c r="D40" s="70">
        <v>3449.6439802</v>
      </c>
      <c r="E40" s="70">
        <v>74.081231384000006</v>
      </c>
      <c r="F40" s="71">
        <v>8.18666267E-2</v>
      </c>
      <c r="G40" s="64">
        <v>2.9892862185000002</v>
      </c>
      <c r="H40" s="71">
        <v>1.6602526000000001E-3</v>
      </c>
      <c r="I40" s="70">
        <v>176.80110275000001</v>
      </c>
      <c r="J40" s="71">
        <v>1.1839980363</v>
      </c>
      <c r="K40" s="70">
        <v>99.772926365000004</v>
      </c>
      <c r="L40" s="71">
        <v>0.63663598700000001</v>
      </c>
      <c r="M40" s="70">
        <v>27.815284200000001</v>
      </c>
      <c r="N40" s="71">
        <v>0.22735745360000001</v>
      </c>
      <c r="O40" s="37" t="s">
        <v>83</v>
      </c>
      <c r="P40" s="13">
        <v>0</v>
      </c>
      <c r="Q40" s="70">
        <v>27.532761154999999</v>
      </c>
      <c r="R40" s="71">
        <v>4.9409702E-2</v>
      </c>
      <c r="S40" s="37" t="s">
        <v>83</v>
      </c>
      <c r="T40" s="13">
        <v>0</v>
      </c>
      <c r="U40" s="37" t="s">
        <v>83</v>
      </c>
      <c r="V40" s="13">
        <v>0</v>
      </c>
      <c r="W40" s="70">
        <v>0.39498430950000002</v>
      </c>
      <c r="X40" s="71">
        <v>4.2947736999999998E-3</v>
      </c>
      <c r="Y40" s="70">
        <v>36.350202410999998</v>
      </c>
      <c r="Z40" s="71">
        <v>0.83829512539999995</v>
      </c>
      <c r="AA40" s="37" t="s">
        <v>83</v>
      </c>
      <c r="AB40" s="13">
        <v>0</v>
      </c>
      <c r="AC40" s="70">
        <v>2.9517909999999999E-4</v>
      </c>
      <c r="AD40" s="71">
        <v>1.5519423E-6</v>
      </c>
      <c r="AE40" s="37" t="s">
        <v>83</v>
      </c>
      <c r="AF40" s="13">
        <v>0</v>
      </c>
      <c r="AG40" s="37" t="s">
        <v>83</v>
      </c>
      <c r="AH40" s="13">
        <v>0</v>
      </c>
      <c r="AI40" s="70">
        <f t="shared" si="0"/>
        <v>2.9517909999999999E-4</v>
      </c>
      <c r="AJ40" s="71">
        <f t="shared" si="0"/>
        <v>1.5519423E-6</v>
      </c>
      <c r="AK40" s="70">
        <v>121.45792962</v>
      </c>
      <c r="AL40" s="71">
        <v>1.7398463816</v>
      </c>
      <c r="AM40" s="37" t="s">
        <v>83</v>
      </c>
      <c r="AN40" s="13">
        <v>0</v>
      </c>
      <c r="AO40" s="37" t="s">
        <v>83</v>
      </c>
      <c r="AP40" s="13">
        <v>0</v>
      </c>
      <c r="AQ40" s="37" t="s">
        <v>83</v>
      </c>
      <c r="AR40" s="13">
        <v>0</v>
      </c>
      <c r="AS40" s="70">
        <v>78.083706723999995</v>
      </c>
      <c r="AT40" s="71">
        <v>2.6765053149</v>
      </c>
      <c r="AU40" s="70">
        <v>63.312514315999998</v>
      </c>
      <c r="AV40" s="71">
        <v>0.49234361469999999</v>
      </c>
      <c r="AW40" s="70">
        <v>29.817838966</v>
      </c>
      <c r="AX40" s="71">
        <v>0.30229278529999998</v>
      </c>
      <c r="AY40" s="70">
        <v>10.189990463999999</v>
      </c>
      <c r="AZ40" s="71">
        <v>8.8298998000000004E-2</v>
      </c>
      <c r="BA40" s="60">
        <f t="shared" si="1"/>
        <v>23.304684885999997</v>
      </c>
      <c r="BB40" s="13">
        <f t="shared" si="1"/>
        <v>0.10175183139999999</v>
      </c>
      <c r="BC40" s="70">
        <v>0</v>
      </c>
      <c r="BD40" s="13">
        <v>0</v>
      </c>
      <c r="BE40" s="70">
        <v>160.01090257999999</v>
      </c>
      <c r="BF40" s="71">
        <v>1.8710821887</v>
      </c>
      <c r="BG40" s="71">
        <v>3.2407218000000001E-3</v>
      </c>
      <c r="BH40" s="13">
        <v>5.1612135000000001E-6</v>
      </c>
      <c r="BI40" s="70">
        <v>0.55509478860000006</v>
      </c>
      <c r="BJ40" s="71">
        <v>8.1441432000000005E-3</v>
      </c>
      <c r="BK40" s="70">
        <v>27.260189411999999</v>
      </c>
      <c r="BL40" s="71">
        <v>0.2192133104</v>
      </c>
      <c r="BM40" s="7"/>
      <c r="BN40" s="13"/>
      <c r="BO40" s="7"/>
      <c r="BP40" s="13"/>
      <c r="BQ40" s="70">
        <v>11.713084125</v>
      </c>
      <c r="BR40" s="71">
        <v>1.33292397E-2</v>
      </c>
      <c r="BS40" s="70">
        <v>15.819677030999999</v>
      </c>
      <c r="BT40" s="71">
        <v>3.6080462299999998E-2</v>
      </c>
      <c r="BU40" s="7"/>
      <c r="BV40" s="13"/>
      <c r="BW40" s="7"/>
      <c r="BX40" s="13"/>
      <c r="BY40" s="7"/>
      <c r="BZ40" s="13"/>
      <c r="CA40" s="7"/>
      <c r="CB40" s="13"/>
      <c r="CC40" s="70">
        <v>0.1152527227</v>
      </c>
      <c r="CD40" s="71">
        <v>1.4459102E-3</v>
      </c>
      <c r="CE40" s="70">
        <v>0.27973158679999999</v>
      </c>
      <c r="CF40" s="71">
        <v>2.8488633999999998E-3</v>
      </c>
      <c r="CG40" s="70">
        <v>2.7935937864999998</v>
      </c>
      <c r="CH40" s="71">
        <v>3.37956622E-2</v>
      </c>
      <c r="CI40" s="70">
        <v>33.556608625000003</v>
      </c>
      <c r="CJ40" s="71">
        <v>0.80449946319999999</v>
      </c>
      <c r="CK40" s="6"/>
      <c r="CL40" s="13"/>
      <c r="CM40" s="7"/>
      <c r="CN40" s="15"/>
      <c r="CO40" s="70">
        <v>23.690948283000001</v>
      </c>
      <c r="CP40" s="71">
        <v>0.44307158130000002</v>
      </c>
      <c r="CQ40" s="70">
        <v>54.392758440999998</v>
      </c>
      <c r="CR40" s="71">
        <v>2.2334337336000001</v>
      </c>
      <c r="CS40" s="70">
        <v>19.987938354000001</v>
      </c>
      <c r="CT40" s="71">
        <v>0.62472483980000004</v>
      </c>
      <c r="CU40" s="70">
        <v>140.02296422000001</v>
      </c>
      <c r="CV40" s="66">
        <v>1.2463573488999999</v>
      </c>
      <c r="CW40" s="123">
        <v>1.6438925E-3</v>
      </c>
      <c r="CX40" s="124">
        <v>2.8236331999999999E-3</v>
      </c>
      <c r="CY40" s="124">
        <v>3.1203656000000001E-3</v>
      </c>
      <c r="CZ40" s="124">
        <v>3.1729375E-3</v>
      </c>
      <c r="DA40" s="124">
        <v>3.1845439000000001E-3</v>
      </c>
      <c r="DB40" s="124">
        <v>3.1915271E-3</v>
      </c>
      <c r="DC40" s="124">
        <v>3.1947892E-3</v>
      </c>
      <c r="DD40" s="124">
        <v>3.1975390000000001E-3</v>
      </c>
      <c r="DE40" s="124">
        <v>3.2001081000000002E-3</v>
      </c>
      <c r="DF40" s="125">
        <v>3.2026771000000002E-3</v>
      </c>
      <c r="DG40" s="80">
        <v>95.497423273999999</v>
      </c>
      <c r="DH40" s="13">
        <v>0.66956406069999996</v>
      </c>
      <c r="DI40" s="60">
        <v>50.556592858000002</v>
      </c>
      <c r="DJ40" s="13">
        <v>0.3669830992</v>
      </c>
      <c r="DK40" s="60">
        <v>26.533533746</v>
      </c>
      <c r="DL40" s="13">
        <v>0.19935943980000001</v>
      </c>
      <c r="DM40" s="60">
        <v>13.931294484</v>
      </c>
      <c r="DN40" s="13">
        <v>0.109202285</v>
      </c>
      <c r="DO40" s="60">
        <v>7.4641458217999999</v>
      </c>
      <c r="DP40" s="13">
        <v>6.1888565299999997E-2</v>
      </c>
      <c r="DQ40" s="60">
        <v>4.1333158840999999</v>
      </c>
      <c r="DR40" s="13">
        <v>3.69050426E-2</v>
      </c>
      <c r="DS40" s="60">
        <v>2.3869212495999999</v>
      </c>
      <c r="DT40" s="13">
        <v>2.3416109099999999E-2</v>
      </c>
      <c r="DU40" s="60">
        <v>1.4485956901999999</v>
      </c>
      <c r="DV40" s="13">
        <v>1.5885328600000002E-2</v>
      </c>
      <c r="DW40" s="60">
        <v>0.92046156229999998</v>
      </c>
      <c r="DX40" s="13">
        <v>1.14269833E-2</v>
      </c>
      <c r="DY40" s="60">
        <v>0.61053651170000001</v>
      </c>
      <c r="DZ40" s="15">
        <v>8.6453094000000005E-3</v>
      </c>
    </row>
    <row r="41" spans="1:130">
      <c r="A41" s="8">
        <v>3600</v>
      </c>
      <c r="B41" s="63">
        <v>18789</v>
      </c>
      <c r="C41" s="64">
        <v>1556.2242355000001</v>
      </c>
      <c r="D41" s="70">
        <v>3549.6205794000002</v>
      </c>
      <c r="E41" s="70">
        <v>76.390758351000002</v>
      </c>
      <c r="F41" s="71">
        <v>8.3306474699999994E-2</v>
      </c>
      <c r="G41" s="64">
        <v>3.2443459887000001</v>
      </c>
      <c r="H41" s="71">
        <v>1.7680355E-3</v>
      </c>
      <c r="I41" s="70">
        <v>177.92275523000001</v>
      </c>
      <c r="J41" s="71">
        <v>1.1913772287</v>
      </c>
      <c r="K41" s="70">
        <v>101.08367002999999</v>
      </c>
      <c r="L41" s="71">
        <v>0.64482302579999995</v>
      </c>
      <c r="M41" s="70">
        <v>28.416698140000001</v>
      </c>
      <c r="N41" s="71">
        <v>0.23182698469999999</v>
      </c>
      <c r="O41" s="37" t="s">
        <v>83</v>
      </c>
      <c r="P41" s="13">
        <v>0</v>
      </c>
      <c r="Q41" s="70">
        <v>28.870249913999999</v>
      </c>
      <c r="R41" s="71">
        <v>5.1441596200000002E-2</v>
      </c>
      <c r="S41" s="37" t="s">
        <v>83</v>
      </c>
      <c r="T41" s="13">
        <v>0</v>
      </c>
      <c r="U41" s="37" t="s">
        <v>83</v>
      </c>
      <c r="V41" s="13">
        <v>0</v>
      </c>
      <c r="W41" s="70">
        <v>0.41669805599999998</v>
      </c>
      <c r="X41" s="71">
        <v>4.5261069999999997E-3</v>
      </c>
      <c r="Y41" s="70">
        <v>37.482668421</v>
      </c>
      <c r="Z41" s="71">
        <v>0.86250915890000002</v>
      </c>
      <c r="AA41" s="37" t="s">
        <v>83</v>
      </c>
      <c r="AB41" s="13">
        <v>0</v>
      </c>
      <c r="AC41" s="70">
        <v>3.471867E-4</v>
      </c>
      <c r="AD41" s="71">
        <v>1.7206175E-6</v>
      </c>
      <c r="AE41" s="37" t="s">
        <v>83</v>
      </c>
      <c r="AF41" s="13">
        <v>0</v>
      </c>
      <c r="AG41" s="37" t="s">
        <v>83</v>
      </c>
      <c r="AH41" s="13">
        <v>0</v>
      </c>
      <c r="AI41" s="70">
        <f t="shared" si="0"/>
        <v>3.471867E-4</v>
      </c>
      <c r="AJ41" s="71">
        <f t="shared" si="0"/>
        <v>1.7206175E-6</v>
      </c>
      <c r="AK41" s="70">
        <v>123.49288980999999</v>
      </c>
      <c r="AL41" s="71">
        <v>1.7528952793000001</v>
      </c>
      <c r="AM41" s="37" t="s">
        <v>83</v>
      </c>
      <c r="AN41" s="13">
        <v>0</v>
      </c>
      <c r="AO41" s="37" t="s">
        <v>83</v>
      </c>
      <c r="AP41" s="13">
        <v>0</v>
      </c>
      <c r="AQ41" s="37" t="s">
        <v>83</v>
      </c>
      <c r="AR41" s="13">
        <v>0</v>
      </c>
      <c r="AS41" s="70">
        <v>79.341071999999997</v>
      </c>
      <c r="AT41" s="71">
        <v>2.7034560002000001</v>
      </c>
      <c r="AU41" s="70">
        <v>64.780339096000006</v>
      </c>
      <c r="AV41" s="71">
        <v>0.50039747710000004</v>
      </c>
      <c r="AW41" s="70">
        <v>30.507628988</v>
      </c>
      <c r="AX41" s="71">
        <v>0.30733331559999999</v>
      </c>
      <c r="AY41" s="70">
        <v>10.368463961</v>
      </c>
      <c r="AZ41" s="71">
        <v>8.9344643500000001E-2</v>
      </c>
      <c r="BA41" s="60">
        <f t="shared" si="1"/>
        <v>23.904246147000009</v>
      </c>
      <c r="BB41" s="13">
        <f t="shared" si="1"/>
        <v>0.10371951800000007</v>
      </c>
      <c r="BC41" s="70">
        <v>0</v>
      </c>
      <c r="BD41" s="13">
        <v>0</v>
      </c>
      <c r="BE41" s="70">
        <v>164.15680713</v>
      </c>
      <c r="BF41" s="71">
        <v>1.8997896739</v>
      </c>
      <c r="BG41" s="71">
        <v>3.4686977E-3</v>
      </c>
      <c r="BH41" s="13">
        <v>5.1063244000000001E-6</v>
      </c>
      <c r="BI41" s="70">
        <v>0.56754290679999997</v>
      </c>
      <c r="BJ41" s="71">
        <v>8.2953663000000007E-3</v>
      </c>
      <c r="BK41" s="70">
        <v>27.849155233000001</v>
      </c>
      <c r="BL41" s="71">
        <v>0.22353161839999999</v>
      </c>
      <c r="BM41" s="7"/>
      <c r="BN41" s="13"/>
      <c r="BO41" s="7"/>
      <c r="BP41" s="13"/>
      <c r="BQ41" s="70">
        <v>12.429002809</v>
      </c>
      <c r="BR41" s="71">
        <v>1.3988423200000001E-2</v>
      </c>
      <c r="BS41" s="70">
        <v>16.441247104999999</v>
      </c>
      <c r="BT41" s="71">
        <v>3.7453173100000001E-2</v>
      </c>
      <c r="BU41" s="7"/>
      <c r="BV41" s="13"/>
      <c r="BW41" s="7"/>
      <c r="BX41" s="13"/>
      <c r="BY41" s="7"/>
      <c r="BZ41" s="13"/>
      <c r="CA41" s="7"/>
      <c r="CB41" s="13"/>
      <c r="CC41" s="70">
        <v>0.1228877563</v>
      </c>
      <c r="CD41" s="71">
        <v>1.5288388000000001E-3</v>
      </c>
      <c r="CE41" s="70">
        <v>0.2938102997</v>
      </c>
      <c r="CF41" s="71">
        <v>2.9972682E-3</v>
      </c>
      <c r="CG41" s="70">
        <v>2.9192582304000001</v>
      </c>
      <c r="CH41" s="71">
        <v>3.5233233099999997E-2</v>
      </c>
      <c r="CI41" s="70">
        <v>34.563410191000003</v>
      </c>
      <c r="CJ41" s="71">
        <v>0.82727592579999998</v>
      </c>
      <c r="CK41" s="6"/>
      <c r="CL41" s="13"/>
      <c r="CM41" s="7"/>
      <c r="CN41" s="15"/>
      <c r="CO41" s="70">
        <v>24.168604406</v>
      </c>
      <c r="CP41" s="71">
        <v>0.44974933919999999</v>
      </c>
      <c r="CQ41" s="70">
        <v>55.172467593999997</v>
      </c>
      <c r="CR41" s="71">
        <v>2.2537066609999998</v>
      </c>
      <c r="CS41" s="70">
        <v>21.137879938000001</v>
      </c>
      <c r="CT41" s="71">
        <v>0.63729182409999996</v>
      </c>
      <c r="CU41" s="70">
        <v>143.01892719</v>
      </c>
      <c r="CV41" s="66">
        <v>1.2624978497999999</v>
      </c>
      <c r="CW41" s="123">
        <v>1.7499771E-3</v>
      </c>
      <c r="CX41" s="124">
        <v>3.0136550000000001E-3</v>
      </c>
      <c r="CY41" s="124">
        <v>3.3372717E-3</v>
      </c>
      <c r="CZ41" s="124">
        <v>3.3948011999999999E-3</v>
      </c>
      <c r="DA41" s="124">
        <v>3.4072579000000002E-3</v>
      </c>
      <c r="DB41" s="124">
        <v>3.4151246000000001E-3</v>
      </c>
      <c r="DC41" s="124">
        <v>3.4192930999999999E-3</v>
      </c>
      <c r="DD41" s="124">
        <v>3.4223666999999998E-3</v>
      </c>
      <c r="DE41" s="124">
        <v>3.4252610000000002E-3</v>
      </c>
      <c r="DF41" s="125">
        <v>3.4281552000000001E-3</v>
      </c>
      <c r="DG41" s="80">
        <v>96.407156072999996</v>
      </c>
      <c r="DH41" s="13">
        <v>0.67569625720000004</v>
      </c>
      <c r="DI41" s="60">
        <v>51.228829664999999</v>
      </c>
      <c r="DJ41" s="13">
        <v>0.3716540505</v>
      </c>
      <c r="DK41" s="60">
        <v>27.000093069999998</v>
      </c>
      <c r="DL41" s="13">
        <v>0.20271604570000001</v>
      </c>
      <c r="DM41" s="60">
        <v>14.242824439</v>
      </c>
      <c r="DN41" s="13">
        <v>0.11153304610000001</v>
      </c>
      <c r="DO41" s="60">
        <v>7.6710692860999998</v>
      </c>
      <c r="DP41" s="13">
        <v>6.3507945900000001E-2</v>
      </c>
      <c r="DQ41" s="60">
        <v>4.2722858858999997</v>
      </c>
      <c r="DR41" s="13">
        <v>3.8052393900000002E-2</v>
      </c>
      <c r="DS41" s="60">
        <v>2.480883205</v>
      </c>
      <c r="DT41" s="13">
        <v>2.4242053100000001E-2</v>
      </c>
      <c r="DU41" s="60">
        <v>1.5136153603</v>
      </c>
      <c r="DV41" s="13">
        <v>1.6497558200000002E-2</v>
      </c>
      <c r="DW41" s="60">
        <v>0.9673629869</v>
      </c>
      <c r="DX41" s="13">
        <v>1.1900219300000001E-2</v>
      </c>
      <c r="DY41" s="60">
        <v>0.64530939440000001</v>
      </c>
      <c r="DZ41" s="15">
        <v>9.0227807999999996E-3</v>
      </c>
    </row>
    <row r="42" spans="1:130">
      <c r="A42" s="8">
        <v>3700</v>
      </c>
      <c r="B42" s="63">
        <v>18114</v>
      </c>
      <c r="C42" s="64">
        <v>1580.9401832000001</v>
      </c>
      <c r="D42" s="70">
        <v>3649.4836758000001</v>
      </c>
      <c r="E42" s="70">
        <v>78.606482017000005</v>
      </c>
      <c r="F42" s="71">
        <v>8.4681853500000001E-2</v>
      </c>
      <c r="G42" s="64">
        <v>3.5041451505999999</v>
      </c>
      <c r="H42" s="71">
        <v>1.8796309000000001E-3</v>
      </c>
      <c r="I42" s="70">
        <v>179.02297107000001</v>
      </c>
      <c r="J42" s="71">
        <v>1.1986945287999999</v>
      </c>
      <c r="K42" s="70">
        <v>102.35165259999999</v>
      </c>
      <c r="L42" s="71">
        <v>0.65280017459999995</v>
      </c>
      <c r="M42" s="70">
        <v>29.062204718</v>
      </c>
      <c r="N42" s="71">
        <v>0.2366122303</v>
      </c>
      <c r="O42" s="37" t="s">
        <v>83</v>
      </c>
      <c r="P42" s="13">
        <v>0</v>
      </c>
      <c r="Q42" s="70">
        <v>30.255598701</v>
      </c>
      <c r="R42" s="71">
        <v>5.3459704400000002E-2</v>
      </c>
      <c r="S42" s="37" t="s">
        <v>83</v>
      </c>
      <c r="T42" s="13">
        <v>0</v>
      </c>
      <c r="U42" s="37" t="s">
        <v>83</v>
      </c>
      <c r="V42" s="13">
        <v>0</v>
      </c>
      <c r="W42" s="70">
        <v>0.43791672920000002</v>
      </c>
      <c r="X42" s="71">
        <v>4.7246409999999999E-3</v>
      </c>
      <c r="Y42" s="70">
        <v>38.664029679000002</v>
      </c>
      <c r="Z42" s="71">
        <v>0.8874834613</v>
      </c>
      <c r="AA42" s="37" t="s">
        <v>83</v>
      </c>
      <c r="AB42" s="13">
        <v>0</v>
      </c>
      <c r="AC42" s="70">
        <v>3.7089270000000002E-4</v>
      </c>
      <c r="AD42" s="71">
        <v>2.2437321000000002E-6</v>
      </c>
      <c r="AE42" s="37" t="s">
        <v>83</v>
      </c>
      <c r="AF42" s="13">
        <v>0</v>
      </c>
      <c r="AG42" s="37" t="s">
        <v>83</v>
      </c>
      <c r="AH42" s="13">
        <v>0</v>
      </c>
      <c r="AI42" s="70">
        <f t="shared" si="0"/>
        <v>3.7089270000000002E-4</v>
      </c>
      <c r="AJ42" s="71">
        <f t="shared" si="0"/>
        <v>2.2437321000000002E-6</v>
      </c>
      <c r="AK42" s="70">
        <v>125.42688919</v>
      </c>
      <c r="AL42" s="71">
        <v>1.7657503752999999</v>
      </c>
      <c r="AM42" s="37" t="s">
        <v>83</v>
      </c>
      <c r="AN42" s="13">
        <v>0</v>
      </c>
      <c r="AO42" s="37" t="s">
        <v>83</v>
      </c>
      <c r="AP42" s="13">
        <v>0</v>
      </c>
      <c r="AQ42" s="37" t="s">
        <v>83</v>
      </c>
      <c r="AR42" s="13">
        <v>0</v>
      </c>
      <c r="AS42" s="70">
        <v>80.527302332999994</v>
      </c>
      <c r="AT42" s="71">
        <v>2.729443517</v>
      </c>
      <c r="AU42" s="70">
        <v>66.236878637000004</v>
      </c>
      <c r="AV42" s="71">
        <v>0.50845734870000003</v>
      </c>
      <c r="AW42" s="70">
        <v>31.153633502999998</v>
      </c>
      <c r="AX42" s="71">
        <v>0.31239134219999998</v>
      </c>
      <c r="AY42" s="70">
        <v>10.53341361</v>
      </c>
      <c r="AZ42" s="71">
        <v>9.0303250799999998E-2</v>
      </c>
      <c r="BA42" s="60">
        <f t="shared" si="1"/>
        <v>24.549831524000005</v>
      </c>
      <c r="BB42" s="13">
        <f t="shared" si="1"/>
        <v>0.10576275570000004</v>
      </c>
      <c r="BC42" s="70">
        <v>0</v>
      </c>
      <c r="BD42" s="13">
        <v>0</v>
      </c>
      <c r="BE42" s="70">
        <v>168.35989917000001</v>
      </c>
      <c r="BF42" s="71">
        <v>1.9287529975</v>
      </c>
      <c r="BG42" s="71">
        <v>3.6951760000000001E-3</v>
      </c>
      <c r="BH42" s="13">
        <v>5.0542098999999997E-6</v>
      </c>
      <c r="BI42" s="70">
        <v>0.58341394940000002</v>
      </c>
      <c r="BJ42" s="71">
        <v>8.4924657999999997E-3</v>
      </c>
      <c r="BK42" s="70">
        <v>28.478790768</v>
      </c>
      <c r="BL42" s="71">
        <v>0.22811976449999999</v>
      </c>
      <c r="BM42" s="7"/>
      <c r="BN42" s="13"/>
      <c r="BO42" s="7"/>
      <c r="BP42" s="13"/>
      <c r="BQ42" s="70">
        <v>13.173177397</v>
      </c>
      <c r="BR42" s="71">
        <v>1.46266243E-2</v>
      </c>
      <c r="BS42" s="70">
        <v>17.082421304</v>
      </c>
      <c r="BT42" s="71">
        <v>3.8833080200000002E-2</v>
      </c>
      <c r="BU42" s="7"/>
      <c r="BV42" s="13"/>
      <c r="BW42" s="7"/>
      <c r="BX42" s="13"/>
      <c r="BY42" s="7"/>
      <c r="BZ42" s="13"/>
      <c r="CA42" s="7"/>
      <c r="CB42" s="13"/>
      <c r="CC42" s="70">
        <v>0.1320843904</v>
      </c>
      <c r="CD42" s="71">
        <v>1.6027458000000001E-3</v>
      </c>
      <c r="CE42" s="70">
        <v>0.30583233879999999</v>
      </c>
      <c r="CF42" s="71">
        <v>3.1218952E-3</v>
      </c>
      <c r="CG42" s="70">
        <v>3.0686365669</v>
      </c>
      <c r="CH42" s="71">
        <v>3.67881693E-2</v>
      </c>
      <c r="CI42" s="70">
        <v>35.595393111999996</v>
      </c>
      <c r="CJ42" s="71">
        <v>0.85069529200000005</v>
      </c>
      <c r="CK42" s="6"/>
      <c r="CL42" s="13"/>
      <c r="CM42" s="7"/>
      <c r="CN42" s="15"/>
      <c r="CO42" s="70">
        <v>24.622516335</v>
      </c>
      <c r="CP42" s="71">
        <v>0.45637950199999999</v>
      </c>
      <c r="CQ42" s="70">
        <v>55.904785998999998</v>
      </c>
      <c r="CR42" s="71">
        <v>2.2730640150000001</v>
      </c>
      <c r="CS42" s="70">
        <v>22.314149830000002</v>
      </c>
      <c r="CT42" s="71">
        <v>0.64983185219999995</v>
      </c>
      <c r="CU42" s="70">
        <v>146.04574933999999</v>
      </c>
      <c r="CV42" s="66">
        <v>1.2789211454</v>
      </c>
      <c r="CW42" s="123">
        <v>1.8606641E-3</v>
      </c>
      <c r="CX42" s="124">
        <v>3.2070071E-3</v>
      </c>
      <c r="CY42" s="124">
        <v>3.5507121000000002E-3</v>
      </c>
      <c r="CZ42" s="124">
        <v>3.6132820999999998E-3</v>
      </c>
      <c r="DA42" s="124">
        <v>3.6271529000000001E-3</v>
      </c>
      <c r="DB42" s="124">
        <v>3.6361436999999999E-3</v>
      </c>
      <c r="DC42" s="124">
        <v>3.6411165E-3</v>
      </c>
      <c r="DD42" s="124">
        <v>3.6449995000000001E-3</v>
      </c>
      <c r="DE42" s="124">
        <v>3.6487043000000001E-3</v>
      </c>
      <c r="DF42" s="125">
        <v>3.6524091000000002E-3</v>
      </c>
      <c r="DG42" s="80">
        <v>97.310237065999999</v>
      </c>
      <c r="DH42" s="13">
        <v>0.68181557179999996</v>
      </c>
      <c r="DI42" s="60">
        <v>51.895132510000003</v>
      </c>
      <c r="DJ42" s="13">
        <v>0.3763083203</v>
      </c>
      <c r="DK42" s="60">
        <v>27.459715803999998</v>
      </c>
      <c r="DL42" s="13">
        <v>0.20605144750000001</v>
      </c>
      <c r="DM42" s="60">
        <v>14.54964592</v>
      </c>
      <c r="DN42" s="13">
        <v>0.113864785</v>
      </c>
      <c r="DO42" s="60">
        <v>7.8735391002000004</v>
      </c>
      <c r="DP42" s="13">
        <v>6.5131535399999996E-2</v>
      </c>
      <c r="DQ42" s="60">
        <v>4.4079016373000002</v>
      </c>
      <c r="DR42" s="13">
        <v>3.9210702200000003E-2</v>
      </c>
      <c r="DS42" s="60">
        <v>2.5731746343999999</v>
      </c>
      <c r="DT42" s="13">
        <v>2.50909437E-2</v>
      </c>
      <c r="DU42" s="60">
        <v>1.5775434161999999</v>
      </c>
      <c r="DV42" s="13">
        <v>1.7139524499999999E-2</v>
      </c>
      <c r="DW42" s="60">
        <v>1.0119245542999999</v>
      </c>
      <c r="DX42" s="13">
        <v>1.23961729E-2</v>
      </c>
      <c r="DY42" s="60">
        <v>0.67765305080000005</v>
      </c>
      <c r="DZ42" s="15">
        <v>9.4207995000000003E-3</v>
      </c>
    </row>
    <row r="43" spans="1:130">
      <c r="A43" s="8">
        <v>3800</v>
      </c>
      <c r="B43" s="63">
        <v>17529</v>
      </c>
      <c r="C43" s="64">
        <v>1605.2117518</v>
      </c>
      <c r="D43" s="70">
        <v>3749.5575564999999</v>
      </c>
      <c r="E43" s="70">
        <v>80.834379780000006</v>
      </c>
      <c r="F43" s="71">
        <v>8.6040320899999995E-2</v>
      </c>
      <c r="G43" s="64">
        <v>3.7644338429999999</v>
      </c>
      <c r="H43" s="71">
        <v>1.9897804000000002E-3</v>
      </c>
      <c r="I43" s="70">
        <v>180.09368067</v>
      </c>
      <c r="J43" s="71">
        <v>1.2058069152999999</v>
      </c>
      <c r="K43" s="70">
        <v>103.59263993</v>
      </c>
      <c r="L43" s="71">
        <v>0.66078308590000001</v>
      </c>
      <c r="M43" s="70">
        <v>29.635961042000002</v>
      </c>
      <c r="N43" s="71">
        <v>0.24091220760000001</v>
      </c>
      <c r="O43" s="37" t="s">
        <v>83</v>
      </c>
      <c r="P43" s="13">
        <v>0</v>
      </c>
      <c r="Q43" s="70">
        <v>31.644728517000001</v>
      </c>
      <c r="R43" s="71">
        <v>5.54811651E-2</v>
      </c>
      <c r="S43" s="37" t="s">
        <v>83</v>
      </c>
      <c r="T43" s="13">
        <v>0</v>
      </c>
      <c r="U43" s="37" t="s">
        <v>83</v>
      </c>
      <c r="V43" s="13">
        <v>0</v>
      </c>
      <c r="W43" s="70">
        <v>0.45493071740000002</v>
      </c>
      <c r="X43" s="71">
        <v>4.8872026000000004E-3</v>
      </c>
      <c r="Y43" s="70">
        <v>39.815175138999997</v>
      </c>
      <c r="Z43" s="71">
        <v>0.91139914659999999</v>
      </c>
      <c r="AA43" s="37" t="s">
        <v>83</v>
      </c>
      <c r="AB43" s="13">
        <v>0</v>
      </c>
      <c r="AC43" s="70">
        <v>5.2571059999999997E-4</v>
      </c>
      <c r="AD43" s="71">
        <v>2.7607573999999999E-6</v>
      </c>
      <c r="AE43" s="37" t="s">
        <v>83</v>
      </c>
      <c r="AF43" s="13">
        <v>0</v>
      </c>
      <c r="AG43" s="37" t="s">
        <v>83</v>
      </c>
      <c r="AH43" s="13">
        <v>0</v>
      </c>
      <c r="AI43" s="70">
        <f t="shared" si="0"/>
        <v>5.2571059999999997E-4</v>
      </c>
      <c r="AJ43" s="71">
        <f t="shared" si="0"/>
        <v>2.7607573999999999E-6</v>
      </c>
      <c r="AK43" s="70">
        <v>127.35448003</v>
      </c>
      <c r="AL43" s="71">
        <v>1.7779390351</v>
      </c>
      <c r="AM43" s="37" t="s">
        <v>83</v>
      </c>
      <c r="AN43" s="13">
        <v>0</v>
      </c>
      <c r="AO43" s="37" t="s">
        <v>83</v>
      </c>
      <c r="AP43" s="13">
        <v>0</v>
      </c>
      <c r="AQ43" s="37" t="s">
        <v>83</v>
      </c>
      <c r="AR43" s="13">
        <v>0</v>
      </c>
      <c r="AS43" s="70">
        <v>81.701492540999993</v>
      </c>
      <c r="AT43" s="71">
        <v>2.7549347464</v>
      </c>
      <c r="AU43" s="70">
        <v>67.700974213999999</v>
      </c>
      <c r="AV43" s="71">
        <v>0.51620609799999995</v>
      </c>
      <c r="AW43" s="70">
        <v>31.822136279999999</v>
      </c>
      <c r="AX43" s="71">
        <v>0.31723208860000002</v>
      </c>
      <c r="AY43" s="70">
        <v>10.704762553</v>
      </c>
      <c r="AZ43" s="71">
        <v>9.1284753100000005E-2</v>
      </c>
      <c r="BA43" s="60">
        <f t="shared" si="1"/>
        <v>25.174075381000002</v>
      </c>
      <c r="BB43" s="13">
        <f t="shared" si="1"/>
        <v>0.10768925629999992</v>
      </c>
      <c r="BC43" s="70">
        <v>0</v>
      </c>
      <c r="BD43" s="13">
        <v>0</v>
      </c>
      <c r="BE43" s="70">
        <v>172.49517488000001</v>
      </c>
      <c r="BF43" s="71">
        <v>1.9564708895</v>
      </c>
      <c r="BG43" s="71">
        <v>3.9117010999999997E-3</v>
      </c>
      <c r="BH43" s="13">
        <v>5.0039313000000001E-6</v>
      </c>
      <c r="BI43" s="70">
        <v>0.6027424495</v>
      </c>
      <c r="BJ43" s="71">
        <v>8.7353195999999994E-3</v>
      </c>
      <c r="BK43" s="70">
        <v>29.033218593000001</v>
      </c>
      <c r="BL43" s="71">
        <v>0.232176888</v>
      </c>
      <c r="BM43" s="7"/>
      <c r="BN43" s="13"/>
      <c r="BO43" s="7"/>
      <c r="BP43" s="13"/>
      <c r="BQ43" s="70">
        <v>13.909330925000001</v>
      </c>
      <c r="BR43" s="71">
        <v>1.5263071600000001E-2</v>
      </c>
      <c r="BS43" s="70">
        <v>17.735397592000002</v>
      </c>
      <c r="BT43" s="71">
        <v>4.0218093500000003E-2</v>
      </c>
      <c r="BU43" s="7"/>
      <c r="BV43" s="13"/>
      <c r="BW43" s="7"/>
      <c r="BX43" s="13"/>
      <c r="BY43" s="7"/>
      <c r="BZ43" s="13"/>
      <c r="CA43" s="7"/>
      <c r="CB43" s="13"/>
      <c r="CC43" s="70">
        <v>0.13830952930000001</v>
      </c>
      <c r="CD43" s="71">
        <v>1.6579520000000001E-3</v>
      </c>
      <c r="CE43" s="70">
        <v>0.316621188</v>
      </c>
      <c r="CF43" s="71">
        <v>3.2292507000000002E-3</v>
      </c>
      <c r="CG43" s="70">
        <v>3.2105167347000001</v>
      </c>
      <c r="CH43" s="71">
        <v>3.8277123000000003E-2</v>
      </c>
      <c r="CI43" s="70">
        <v>36.604658403999998</v>
      </c>
      <c r="CJ43" s="71">
        <v>0.87312202360000002</v>
      </c>
      <c r="CK43" s="6"/>
      <c r="CL43" s="13"/>
      <c r="CM43" s="7"/>
      <c r="CN43" s="15"/>
      <c r="CO43" s="70">
        <v>25.056583126</v>
      </c>
      <c r="CP43" s="71">
        <v>0.46261275029999999</v>
      </c>
      <c r="CQ43" s="70">
        <v>56.644909415000001</v>
      </c>
      <c r="CR43" s="71">
        <v>2.2923219961000001</v>
      </c>
      <c r="CS43" s="70">
        <v>23.475598299000001</v>
      </c>
      <c r="CT43" s="71">
        <v>0.66150872959999996</v>
      </c>
      <c r="CU43" s="70">
        <v>149.01957658000001</v>
      </c>
      <c r="CV43" s="66">
        <v>1.2949621598000001</v>
      </c>
      <c r="CW43" s="123">
        <v>1.9691956000000002E-3</v>
      </c>
      <c r="CX43" s="124">
        <v>3.3982714000000002E-3</v>
      </c>
      <c r="CY43" s="124">
        <v>3.7617534999999998E-3</v>
      </c>
      <c r="CZ43" s="124">
        <v>3.8281767000000002E-3</v>
      </c>
      <c r="DA43" s="124">
        <v>3.8426421999999999E-3</v>
      </c>
      <c r="DB43" s="124">
        <v>3.8522599000000001E-3</v>
      </c>
      <c r="DC43" s="124">
        <v>3.8575568000000001E-3</v>
      </c>
      <c r="DD43" s="124">
        <v>3.8615974000000002E-3</v>
      </c>
      <c r="DE43" s="124">
        <v>3.8654609000000001E-3</v>
      </c>
      <c r="DF43" s="125">
        <v>3.8691474E-3</v>
      </c>
      <c r="DG43" s="80">
        <v>98.184924178000003</v>
      </c>
      <c r="DH43" s="13">
        <v>0.68776223920000001</v>
      </c>
      <c r="DI43" s="60">
        <v>52.547275140000004</v>
      </c>
      <c r="DJ43" s="13">
        <v>0.38089022659999999</v>
      </c>
      <c r="DK43" s="60">
        <v>27.917064727</v>
      </c>
      <c r="DL43" s="13">
        <v>0.2093934224</v>
      </c>
      <c r="DM43" s="60">
        <v>14.859031562</v>
      </c>
      <c r="DN43" s="13">
        <v>0.11624781670000001</v>
      </c>
      <c r="DO43" s="60">
        <v>8.0799222494999992</v>
      </c>
      <c r="DP43" s="13">
        <v>6.6825903899999997E-2</v>
      </c>
      <c r="DQ43" s="60">
        <v>4.5453300805000003</v>
      </c>
      <c r="DR43" s="13">
        <v>4.0431241800000003E-2</v>
      </c>
      <c r="DS43" s="60">
        <v>2.6663748042000002</v>
      </c>
      <c r="DT43" s="13">
        <v>2.5998351699999998E-2</v>
      </c>
      <c r="DU43" s="60">
        <v>1.6416005869000001</v>
      </c>
      <c r="DV43" s="13">
        <v>1.78340554E-2</v>
      </c>
      <c r="DW43" s="60">
        <v>1.0564864651000001</v>
      </c>
      <c r="DX43" s="13">
        <v>1.29440452E-2</v>
      </c>
      <c r="DY43" s="60">
        <v>0.71004753740000004</v>
      </c>
      <c r="DZ43" s="15">
        <v>9.8718031999999994E-3</v>
      </c>
    </row>
    <row r="44" spans="1:130">
      <c r="A44" s="8">
        <v>3900</v>
      </c>
      <c r="B44" s="63">
        <v>16665</v>
      </c>
      <c r="C44" s="64">
        <v>1628.9833940999999</v>
      </c>
      <c r="D44" s="70">
        <v>3849.5666215000001</v>
      </c>
      <c r="E44" s="70">
        <v>82.979058582999997</v>
      </c>
      <c r="F44" s="71">
        <v>8.73249413E-2</v>
      </c>
      <c r="G44" s="64">
        <v>4.0213409880000004</v>
      </c>
      <c r="H44" s="71">
        <v>2.0979706E-3</v>
      </c>
      <c r="I44" s="70">
        <v>181.10261740000001</v>
      </c>
      <c r="J44" s="71">
        <v>1.212540215</v>
      </c>
      <c r="K44" s="70">
        <v>104.8107181</v>
      </c>
      <c r="L44" s="71">
        <v>0.66856686519999997</v>
      </c>
      <c r="M44" s="70">
        <v>30.205731126</v>
      </c>
      <c r="N44" s="71">
        <v>0.24506130970000001</v>
      </c>
      <c r="O44" s="37" t="s">
        <v>83</v>
      </c>
      <c r="P44" s="13">
        <v>0</v>
      </c>
      <c r="Q44" s="70">
        <v>33.009526260000001</v>
      </c>
      <c r="R44" s="71">
        <v>5.7463651099999999E-2</v>
      </c>
      <c r="S44" s="37" t="s">
        <v>83</v>
      </c>
      <c r="T44" s="13">
        <v>0</v>
      </c>
      <c r="U44" s="37" t="s">
        <v>83</v>
      </c>
      <c r="V44" s="13">
        <v>0</v>
      </c>
      <c r="W44" s="70">
        <v>0.47288253019999998</v>
      </c>
      <c r="X44" s="71">
        <v>5.0732334E-3</v>
      </c>
      <c r="Y44" s="70">
        <v>40.962832615000003</v>
      </c>
      <c r="Z44" s="71">
        <v>0.9347149025</v>
      </c>
      <c r="AA44" s="37" t="s">
        <v>83</v>
      </c>
      <c r="AB44" s="13">
        <v>0</v>
      </c>
      <c r="AC44" s="70">
        <v>5.8085190000000005E-4</v>
      </c>
      <c r="AD44" s="71">
        <v>2.9062182000000002E-6</v>
      </c>
      <c r="AE44" s="37" t="s">
        <v>83</v>
      </c>
      <c r="AF44" s="13">
        <v>0</v>
      </c>
      <c r="AG44" s="37" t="s">
        <v>83</v>
      </c>
      <c r="AH44" s="13">
        <v>0</v>
      </c>
      <c r="AI44" s="70">
        <f t="shared" si="0"/>
        <v>5.8085190000000005E-4</v>
      </c>
      <c r="AJ44" s="71">
        <f t="shared" si="0"/>
        <v>2.9062182000000002E-6</v>
      </c>
      <c r="AK44" s="70">
        <v>129.23131609000001</v>
      </c>
      <c r="AL44" s="71">
        <v>1.7897095757000001</v>
      </c>
      <c r="AM44" s="37" t="s">
        <v>83</v>
      </c>
      <c r="AN44" s="13">
        <v>0</v>
      </c>
      <c r="AO44" s="37" t="s">
        <v>83</v>
      </c>
      <c r="AP44" s="13">
        <v>0</v>
      </c>
      <c r="AQ44" s="37" t="s">
        <v>83</v>
      </c>
      <c r="AR44" s="13">
        <v>0</v>
      </c>
      <c r="AS44" s="70">
        <v>82.868738522000001</v>
      </c>
      <c r="AT44" s="71">
        <v>2.7798245709999998</v>
      </c>
      <c r="AU44" s="70">
        <v>69.056445668999999</v>
      </c>
      <c r="AV44" s="71">
        <v>0.52373728450000001</v>
      </c>
      <c r="AW44" s="70">
        <v>32.442925062</v>
      </c>
      <c r="AX44" s="71">
        <v>0.32200992210000001</v>
      </c>
      <c r="AY44" s="70">
        <v>10.855095295</v>
      </c>
      <c r="AZ44" s="71">
        <v>9.2138551599999993E-2</v>
      </c>
      <c r="BA44" s="60">
        <f t="shared" si="1"/>
        <v>25.758425312</v>
      </c>
      <c r="BB44" s="13">
        <f t="shared" si="1"/>
        <v>0.10958881079999999</v>
      </c>
      <c r="BC44" s="70">
        <v>0</v>
      </c>
      <c r="BD44" s="13">
        <v>0</v>
      </c>
      <c r="BE44" s="70">
        <v>176.58679849999999</v>
      </c>
      <c r="BF44" s="71">
        <v>1.9838378068</v>
      </c>
      <c r="BG44" s="71">
        <v>4.1412968000000003E-3</v>
      </c>
      <c r="BH44" s="13">
        <v>4.9575484999999997E-6</v>
      </c>
      <c r="BI44" s="70">
        <v>0.61647170780000005</v>
      </c>
      <c r="BJ44" s="71">
        <v>8.8881110000000006E-3</v>
      </c>
      <c r="BK44" s="70">
        <v>29.589259418000001</v>
      </c>
      <c r="BL44" s="71">
        <v>0.2361731987</v>
      </c>
      <c r="BM44" s="7"/>
      <c r="BN44" s="13"/>
      <c r="BO44" s="7"/>
      <c r="BP44" s="13"/>
      <c r="BQ44" s="70">
        <v>14.665151672</v>
      </c>
      <c r="BR44" s="71">
        <v>1.59110451E-2</v>
      </c>
      <c r="BS44" s="70">
        <v>18.344374588000001</v>
      </c>
      <c r="BT44" s="71">
        <v>4.1552605899999998E-2</v>
      </c>
      <c r="BU44" s="7"/>
      <c r="BV44" s="13"/>
      <c r="BW44" s="7"/>
      <c r="BX44" s="13"/>
      <c r="BY44" s="7"/>
      <c r="BZ44" s="13"/>
      <c r="CA44" s="7"/>
      <c r="CB44" s="13"/>
      <c r="CC44" s="70">
        <v>0.1452355058</v>
      </c>
      <c r="CD44" s="71">
        <v>1.7460271000000001E-3</v>
      </c>
      <c r="CE44" s="70">
        <v>0.32764702439999999</v>
      </c>
      <c r="CF44" s="71">
        <v>3.3272063000000002E-3</v>
      </c>
      <c r="CG44" s="70">
        <v>3.3540942751</v>
      </c>
      <c r="CH44" s="71">
        <v>3.9805433899999999E-2</v>
      </c>
      <c r="CI44" s="70">
        <v>37.608738340000002</v>
      </c>
      <c r="CJ44" s="71">
        <v>0.89490946859999998</v>
      </c>
      <c r="CK44" s="6"/>
      <c r="CL44" s="13"/>
      <c r="CM44" s="7"/>
      <c r="CN44" s="15"/>
      <c r="CO44" s="70">
        <v>25.493305946</v>
      </c>
      <c r="CP44" s="71">
        <v>0.46890222380000002</v>
      </c>
      <c r="CQ44" s="70">
        <v>57.375432576000001</v>
      </c>
      <c r="CR44" s="71">
        <v>2.3109223472</v>
      </c>
      <c r="CS44" s="70">
        <v>24.653904653000001</v>
      </c>
      <c r="CT44" s="71">
        <v>0.67342489589999999</v>
      </c>
      <c r="CU44" s="70">
        <v>151.93289385</v>
      </c>
      <c r="CV44" s="66">
        <v>1.3104129109</v>
      </c>
      <c r="CW44" s="123">
        <v>2.0769779000000001E-3</v>
      </c>
      <c r="CX44" s="124">
        <v>3.5931824E-3</v>
      </c>
      <c r="CY44" s="124">
        <v>3.9804126000000002E-3</v>
      </c>
      <c r="CZ44" s="124">
        <v>4.0546313999999996E-3</v>
      </c>
      <c r="DA44" s="124">
        <v>4.0713829E-3</v>
      </c>
      <c r="DB44" s="124">
        <v>4.0814542000000001E-3</v>
      </c>
      <c r="DC44" s="124">
        <v>4.0870660000000003E-3</v>
      </c>
      <c r="DD44" s="124">
        <v>4.0914263000000001E-3</v>
      </c>
      <c r="DE44" s="124">
        <v>4.0952714000000003E-3</v>
      </c>
      <c r="DF44" s="125">
        <v>4.0989405999999999E-3</v>
      </c>
      <c r="DG44" s="80">
        <v>99.007326649000007</v>
      </c>
      <c r="DH44" s="13">
        <v>0.6933852774</v>
      </c>
      <c r="DI44" s="60">
        <v>53.154138474</v>
      </c>
      <c r="DJ44" s="13">
        <v>0.385194975</v>
      </c>
      <c r="DK44" s="60">
        <v>28.339872964000001</v>
      </c>
      <c r="DL44" s="13">
        <v>0.2125257737</v>
      </c>
      <c r="DM44" s="60">
        <v>15.148492894</v>
      </c>
      <c r="DN44" s="13">
        <v>0.11850699889999999</v>
      </c>
      <c r="DO44" s="60">
        <v>8.2758029965999995</v>
      </c>
      <c r="DP44" s="13">
        <v>6.8449500999999996E-2</v>
      </c>
      <c r="DQ44" s="60">
        <v>4.6789565877000001</v>
      </c>
      <c r="DR44" s="13">
        <v>4.1620859500000003E-2</v>
      </c>
      <c r="DS44" s="60">
        <v>2.7603695366999998</v>
      </c>
      <c r="DT44" s="13">
        <v>2.6902340800000001E-2</v>
      </c>
      <c r="DU44" s="60">
        <v>1.7091453018</v>
      </c>
      <c r="DV44" s="13">
        <v>1.8544237000000002E-2</v>
      </c>
      <c r="DW44" s="60">
        <v>1.105999191</v>
      </c>
      <c r="DX44" s="13">
        <v>1.3516315900000001E-2</v>
      </c>
      <c r="DY44" s="60">
        <v>0.74670000420000004</v>
      </c>
      <c r="DZ44" s="15">
        <v>1.03408205E-2</v>
      </c>
    </row>
    <row r="45" spans="1:130">
      <c r="A45" s="8">
        <v>4000</v>
      </c>
      <c r="B45" s="63">
        <v>16049</v>
      </c>
      <c r="C45" s="64">
        <v>1652.3491769</v>
      </c>
      <c r="D45" s="70">
        <v>3949.765562</v>
      </c>
      <c r="E45" s="70">
        <v>85.136149227999994</v>
      </c>
      <c r="F45" s="71">
        <v>8.8543080699999999E-2</v>
      </c>
      <c r="G45" s="64">
        <v>4.2849837634999997</v>
      </c>
      <c r="H45" s="71">
        <v>2.2065346999999998E-3</v>
      </c>
      <c r="I45" s="70">
        <v>182.08846204</v>
      </c>
      <c r="J45" s="71">
        <v>1.2189707348000001</v>
      </c>
      <c r="K45" s="70">
        <v>105.98249546</v>
      </c>
      <c r="L45" s="71">
        <v>0.67610312459999999</v>
      </c>
      <c r="M45" s="70">
        <v>30.812224859000001</v>
      </c>
      <c r="N45" s="71">
        <v>0.24963472319999999</v>
      </c>
      <c r="O45" s="37" t="s">
        <v>83</v>
      </c>
      <c r="P45" s="13">
        <v>0</v>
      </c>
      <c r="Q45" s="70">
        <v>34.355406113999997</v>
      </c>
      <c r="R45" s="71">
        <v>5.9393040100000002E-2</v>
      </c>
      <c r="S45" s="37" t="s">
        <v>83</v>
      </c>
      <c r="T45" s="13">
        <v>0</v>
      </c>
      <c r="U45" s="37" t="s">
        <v>83</v>
      </c>
      <c r="V45" s="13">
        <v>0</v>
      </c>
      <c r="W45" s="70">
        <v>0.49569790850000001</v>
      </c>
      <c r="X45" s="71">
        <v>5.3072075000000002E-3</v>
      </c>
      <c r="Y45" s="70">
        <v>42.043001855999997</v>
      </c>
      <c r="Z45" s="71">
        <v>0.9570927172</v>
      </c>
      <c r="AA45" s="37" t="s">
        <v>83</v>
      </c>
      <c r="AB45" s="13">
        <v>0</v>
      </c>
      <c r="AC45" s="70">
        <v>6.0463369999999995E-4</v>
      </c>
      <c r="AD45" s="71">
        <v>3.0646030000000001E-6</v>
      </c>
      <c r="AE45" s="37" t="s">
        <v>83</v>
      </c>
      <c r="AF45" s="13">
        <v>0</v>
      </c>
      <c r="AG45" s="37" t="s">
        <v>83</v>
      </c>
      <c r="AH45" s="13">
        <v>0</v>
      </c>
      <c r="AI45" s="70">
        <f t="shared" si="0"/>
        <v>6.0463369999999995E-4</v>
      </c>
      <c r="AJ45" s="71">
        <f t="shared" si="0"/>
        <v>3.0646030000000001E-6</v>
      </c>
      <c r="AK45" s="70">
        <v>130.95680605999999</v>
      </c>
      <c r="AL45" s="71">
        <v>1.8010096243</v>
      </c>
      <c r="AM45" s="37" t="s">
        <v>83</v>
      </c>
      <c r="AN45" s="13">
        <v>0</v>
      </c>
      <c r="AO45" s="37" t="s">
        <v>83</v>
      </c>
      <c r="AP45" s="13">
        <v>0</v>
      </c>
      <c r="AQ45" s="37" t="s">
        <v>83</v>
      </c>
      <c r="AR45" s="13">
        <v>0</v>
      </c>
      <c r="AS45" s="70">
        <v>83.986559667999998</v>
      </c>
      <c r="AT45" s="71">
        <v>2.8041178218999998</v>
      </c>
      <c r="AU45" s="70">
        <v>70.420865367999994</v>
      </c>
      <c r="AV45" s="71">
        <v>0.53115527819999997</v>
      </c>
      <c r="AW45" s="70">
        <v>33.051967243999997</v>
      </c>
      <c r="AX45" s="71">
        <v>0.32667245439999998</v>
      </c>
      <c r="AY45" s="70">
        <v>11.017236075</v>
      </c>
      <c r="AZ45" s="71">
        <v>9.3031952099999995E-2</v>
      </c>
      <c r="BA45" s="60">
        <f t="shared" si="1"/>
        <v>26.351662048999998</v>
      </c>
      <c r="BB45" s="13">
        <f t="shared" si="1"/>
        <v>0.11145087170000001</v>
      </c>
      <c r="BC45" s="70">
        <v>0</v>
      </c>
      <c r="BD45" s="13">
        <v>0</v>
      </c>
      <c r="BE45" s="70">
        <v>180.67995811</v>
      </c>
      <c r="BF45" s="71">
        <v>2.0108835116999999</v>
      </c>
      <c r="BG45" s="71">
        <v>4.3674832999999998E-3</v>
      </c>
      <c r="BH45" s="13">
        <v>4.9132405999999997E-6</v>
      </c>
      <c r="BI45" s="70">
        <v>0.64270513809999996</v>
      </c>
      <c r="BJ45" s="71">
        <v>9.2054796000000001E-3</v>
      </c>
      <c r="BK45" s="70">
        <v>30.169519721</v>
      </c>
      <c r="BL45" s="71">
        <v>0.24042924369999999</v>
      </c>
      <c r="BM45" s="7"/>
      <c r="BN45" s="13"/>
      <c r="BO45" s="7"/>
      <c r="BP45" s="13"/>
      <c r="BQ45" s="70">
        <v>15.417582969</v>
      </c>
      <c r="BR45" s="71">
        <v>1.6554284400000001E-2</v>
      </c>
      <c r="BS45" s="70">
        <v>18.937823144999999</v>
      </c>
      <c r="BT45" s="71">
        <v>4.2838755700000002E-2</v>
      </c>
      <c r="BU45" s="7"/>
      <c r="BV45" s="13"/>
      <c r="BW45" s="7"/>
      <c r="BX45" s="13"/>
      <c r="BY45" s="7"/>
      <c r="BZ45" s="13"/>
      <c r="CA45" s="7"/>
      <c r="CB45" s="13"/>
      <c r="CC45" s="70">
        <v>0.15659443649999999</v>
      </c>
      <c r="CD45" s="71">
        <v>1.8721037E-3</v>
      </c>
      <c r="CE45" s="70">
        <v>0.33910347200000002</v>
      </c>
      <c r="CF45" s="71">
        <v>3.4351036999999999E-3</v>
      </c>
      <c r="CG45" s="70">
        <v>3.4950702243</v>
      </c>
      <c r="CH45" s="71">
        <v>4.1228284300000001E-2</v>
      </c>
      <c r="CI45" s="70">
        <v>38.547931632000001</v>
      </c>
      <c r="CJ45" s="71">
        <v>0.91586443299999998</v>
      </c>
      <c r="CK45" s="6"/>
      <c r="CL45" s="13"/>
      <c r="CM45" s="7"/>
      <c r="CN45" s="15"/>
      <c r="CO45" s="70">
        <v>25.918832890000001</v>
      </c>
      <c r="CP45" s="71">
        <v>0.47540009449999998</v>
      </c>
      <c r="CQ45" s="70">
        <v>58.067726778000001</v>
      </c>
      <c r="CR45" s="71">
        <v>2.3287177274999999</v>
      </c>
      <c r="CS45" s="70">
        <v>25.870405202000001</v>
      </c>
      <c r="CT45" s="71">
        <v>0.68531555050000004</v>
      </c>
      <c r="CU45" s="70">
        <v>154.80955291000001</v>
      </c>
      <c r="CV45" s="66">
        <v>1.3255679612</v>
      </c>
      <c r="CW45" s="123">
        <v>2.1836251999999999E-3</v>
      </c>
      <c r="CX45" s="124">
        <v>3.7851743999999998E-3</v>
      </c>
      <c r="CY45" s="124">
        <v>4.1974582999999999E-3</v>
      </c>
      <c r="CZ45" s="124">
        <v>4.2780683999999996E-3</v>
      </c>
      <c r="DA45" s="124">
        <v>4.2957393999999999E-3</v>
      </c>
      <c r="DB45" s="124">
        <v>4.3064312000000004E-3</v>
      </c>
      <c r="DC45" s="124">
        <v>4.3123498999999999E-3</v>
      </c>
      <c r="DD45" s="124">
        <v>4.3170214E-3</v>
      </c>
      <c r="DE45" s="124">
        <v>4.3211802000000001E-3</v>
      </c>
      <c r="DF45" s="125">
        <v>4.3249940000000004E-3</v>
      </c>
      <c r="DG45" s="80">
        <v>99.814305318999999</v>
      </c>
      <c r="DH45" s="13">
        <v>0.69877188690000003</v>
      </c>
      <c r="DI45" s="60">
        <v>53.751773309000001</v>
      </c>
      <c r="DJ45" s="13">
        <v>0.3893185656</v>
      </c>
      <c r="DK45" s="60">
        <v>28.752269314999999</v>
      </c>
      <c r="DL45" s="13">
        <v>0.21549241259999999</v>
      </c>
      <c r="DM45" s="60">
        <v>15.424586155</v>
      </c>
      <c r="DN45" s="13">
        <v>0.12059707930000001</v>
      </c>
      <c r="DO45" s="60">
        <v>8.4619508223000004</v>
      </c>
      <c r="DP45" s="13">
        <v>6.9949431399999998E-2</v>
      </c>
      <c r="DQ45" s="60">
        <v>4.8044562834000004</v>
      </c>
      <c r="DR45" s="13">
        <v>4.2711339500000001E-2</v>
      </c>
      <c r="DS45" s="60">
        <v>2.8461792752999999</v>
      </c>
      <c r="DT45" s="13">
        <v>2.7718735500000001E-2</v>
      </c>
      <c r="DU45" s="60">
        <v>1.7700503249999999</v>
      </c>
      <c r="DV45" s="13">
        <v>1.91822174E-2</v>
      </c>
      <c r="DW45" s="60">
        <v>1.1493691636000001</v>
      </c>
      <c r="DX45" s="13">
        <v>1.40248566E-2</v>
      </c>
      <c r="DY45" s="60">
        <v>0.77943324879999998</v>
      </c>
      <c r="DZ45" s="15">
        <v>1.07655978E-2</v>
      </c>
    </row>
    <row r="46" spans="1:130">
      <c r="A46" s="8">
        <v>4100</v>
      </c>
      <c r="B46" s="63">
        <v>15542</v>
      </c>
      <c r="C46" s="64">
        <v>1675.2652473000001</v>
      </c>
      <c r="D46" s="70">
        <v>4049.7900100000002</v>
      </c>
      <c r="E46" s="70">
        <v>87.232296480000002</v>
      </c>
      <c r="F46" s="71">
        <v>8.9760031800000001E-2</v>
      </c>
      <c r="G46" s="64">
        <v>4.5356506539000003</v>
      </c>
      <c r="H46" s="71">
        <v>2.3062137999999999E-3</v>
      </c>
      <c r="I46" s="70">
        <v>182.98502732</v>
      </c>
      <c r="J46" s="71">
        <v>1.2250383241</v>
      </c>
      <c r="K46" s="70">
        <v>107.1042848</v>
      </c>
      <c r="L46" s="71">
        <v>0.68312749530000005</v>
      </c>
      <c r="M46" s="70">
        <v>31.368547184000001</v>
      </c>
      <c r="N46" s="71">
        <v>0.25366543120000001</v>
      </c>
      <c r="O46" s="37" t="s">
        <v>83</v>
      </c>
      <c r="P46" s="13">
        <v>0</v>
      </c>
      <c r="Q46" s="70">
        <v>35.679470522999999</v>
      </c>
      <c r="R46" s="71">
        <v>6.1265324099999997E-2</v>
      </c>
      <c r="S46" s="37" t="s">
        <v>83</v>
      </c>
      <c r="T46" s="13">
        <v>0</v>
      </c>
      <c r="U46" s="37" t="s">
        <v>83</v>
      </c>
      <c r="V46" s="13">
        <v>0</v>
      </c>
      <c r="W46" s="70">
        <v>0.52049040049999995</v>
      </c>
      <c r="X46" s="71">
        <v>5.5476251000000001E-3</v>
      </c>
      <c r="Y46" s="70">
        <v>43.092906454999998</v>
      </c>
      <c r="Z46" s="71">
        <v>0.97856399360000001</v>
      </c>
      <c r="AA46" s="37" t="s">
        <v>83</v>
      </c>
      <c r="AB46" s="13">
        <v>0</v>
      </c>
      <c r="AC46" s="70">
        <v>6.0128860000000005E-4</v>
      </c>
      <c r="AD46" s="71">
        <v>3.0474257999999998E-6</v>
      </c>
      <c r="AE46" s="37" t="s">
        <v>83</v>
      </c>
      <c r="AF46" s="13">
        <v>0</v>
      </c>
      <c r="AG46" s="37" t="s">
        <v>83</v>
      </c>
      <c r="AH46" s="13">
        <v>0</v>
      </c>
      <c r="AI46" s="70">
        <f t="shared" si="0"/>
        <v>6.0128860000000005E-4</v>
      </c>
      <c r="AJ46" s="71">
        <f t="shared" si="0"/>
        <v>3.0474257999999998E-6</v>
      </c>
      <c r="AK46" s="70">
        <v>132.71152079999999</v>
      </c>
      <c r="AL46" s="71">
        <v>1.8117855263</v>
      </c>
      <c r="AM46" s="37" t="s">
        <v>83</v>
      </c>
      <c r="AN46" s="13">
        <v>0</v>
      </c>
      <c r="AO46" s="37" t="s">
        <v>83</v>
      </c>
      <c r="AP46" s="13">
        <v>0</v>
      </c>
      <c r="AQ46" s="37" t="s">
        <v>83</v>
      </c>
      <c r="AR46" s="13">
        <v>0</v>
      </c>
      <c r="AS46" s="70">
        <v>85.144879406000001</v>
      </c>
      <c r="AT46" s="71">
        <v>2.8277830623</v>
      </c>
      <c r="AU46" s="70">
        <v>71.760230249000003</v>
      </c>
      <c r="AV46" s="71">
        <v>0.53820360180000004</v>
      </c>
      <c r="AW46" s="70">
        <v>33.635217662000002</v>
      </c>
      <c r="AX46" s="71">
        <v>0.33106234649999999</v>
      </c>
      <c r="AY46" s="70">
        <v>11.165677955</v>
      </c>
      <c r="AZ46" s="71">
        <v>9.3872188300000006E-2</v>
      </c>
      <c r="BA46" s="60">
        <f t="shared" si="1"/>
        <v>26.959334632000001</v>
      </c>
      <c r="BB46" s="13">
        <f t="shared" si="1"/>
        <v>0.11326906700000006</v>
      </c>
      <c r="BC46" s="70">
        <v>0</v>
      </c>
      <c r="BD46" s="13">
        <v>0</v>
      </c>
      <c r="BE46" s="70">
        <v>184.90691953999999</v>
      </c>
      <c r="BF46" s="71">
        <v>2.0374469055</v>
      </c>
      <c r="BG46" s="71">
        <v>4.5763625000000002E-3</v>
      </c>
      <c r="BH46" s="13">
        <v>4.8712309999999998E-6</v>
      </c>
      <c r="BI46" s="70">
        <v>0.6610516354</v>
      </c>
      <c r="BJ46" s="71">
        <v>9.3592011000000006E-3</v>
      </c>
      <c r="BK46" s="70">
        <v>30.707495549000001</v>
      </c>
      <c r="BL46" s="71">
        <v>0.24430623009999999</v>
      </c>
      <c r="BM46" s="7"/>
      <c r="BN46" s="13"/>
      <c r="BO46" s="7"/>
      <c r="BP46" s="13"/>
      <c r="BQ46" s="70">
        <v>16.166986836</v>
      </c>
      <c r="BR46" s="71">
        <v>1.7163495800000001E-2</v>
      </c>
      <c r="BS46" s="70">
        <v>19.512483687</v>
      </c>
      <c r="BT46" s="71">
        <v>4.41018283E-2</v>
      </c>
      <c r="BU46" s="7"/>
      <c r="BV46" s="13"/>
      <c r="BW46" s="7"/>
      <c r="BX46" s="13"/>
      <c r="BY46" s="7"/>
      <c r="BZ46" s="13"/>
      <c r="CA46" s="7"/>
      <c r="CB46" s="13"/>
      <c r="CC46" s="70">
        <v>0.16351874929999999</v>
      </c>
      <c r="CD46" s="71">
        <v>1.9429734000000001E-3</v>
      </c>
      <c r="CE46" s="70">
        <v>0.35697165120000002</v>
      </c>
      <c r="CF46" s="71">
        <v>3.6046517000000002E-3</v>
      </c>
      <c r="CG46" s="70">
        <v>3.6232596985000001</v>
      </c>
      <c r="CH46" s="71">
        <v>4.25743414E-2</v>
      </c>
      <c r="CI46" s="70">
        <v>39.469646757</v>
      </c>
      <c r="CJ46" s="71">
        <v>0.93598965219999997</v>
      </c>
      <c r="CK46" s="6"/>
      <c r="CL46" s="13"/>
      <c r="CM46" s="7"/>
      <c r="CN46" s="15"/>
      <c r="CO46" s="70">
        <v>26.363772016999999</v>
      </c>
      <c r="CP46" s="71">
        <v>0.48166363109999999</v>
      </c>
      <c r="CQ46" s="70">
        <v>58.781107388000002</v>
      </c>
      <c r="CR46" s="71">
        <v>2.3461194312</v>
      </c>
      <c r="CS46" s="70">
        <v>27.199939943</v>
      </c>
      <c r="CT46" s="71">
        <v>0.6973441936</v>
      </c>
      <c r="CU46" s="70">
        <v>157.70697960000001</v>
      </c>
      <c r="CV46" s="66">
        <v>1.340102712</v>
      </c>
      <c r="CW46" s="123">
        <v>2.2829354E-3</v>
      </c>
      <c r="CX46" s="124">
        <v>3.9639940999999998E-3</v>
      </c>
      <c r="CY46" s="124">
        <v>4.3997593999999998E-3</v>
      </c>
      <c r="CZ46" s="124">
        <v>4.4861922E-3</v>
      </c>
      <c r="DA46" s="124">
        <v>4.5044396999999996E-3</v>
      </c>
      <c r="DB46" s="124">
        <v>4.5155715000000001E-3</v>
      </c>
      <c r="DC46" s="124">
        <v>4.5214653999999998E-3</v>
      </c>
      <c r="DD46" s="124">
        <v>4.5261167E-3</v>
      </c>
      <c r="DE46" s="124">
        <v>4.5302574000000003E-3</v>
      </c>
      <c r="DF46" s="125">
        <v>4.5340546999999998E-3</v>
      </c>
      <c r="DG46" s="80">
        <v>100.55414702</v>
      </c>
      <c r="DH46" s="13">
        <v>0.70388620749999997</v>
      </c>
      <c r="DI46" s="60">
        <v>54.302768268999998</v>
      </c>
      <c r="DJ46" s="13">
        <v>0.39326383729999997</v>
      </c>
      <c r="DK46" s="60">
        <v>29.139461558000001</v>
      </c>
      <c r="DL46" s="13">
        <v>0.2183852533</v>
      </c>
      <c r="DM46" s="60">
        <v>15.688743409000001</v>
      </c>
      <c r="DN46" s="13">
        <v>0.122675889</v>
      </c>
      <c r="DO46" s="60">
        <v>8.6408474435000002</v>
      </c>
      <c r="DP46" s="13">
        <v>7.1447285999999999E-2</v>
      </c>
      <c r="DQ46" s="60">
        <v>4.9260064498</v>
      </c>
      <c r="DR46" s="13">
        <v>4.3809052000000001E-2</v>
      </c>
      <c r="DS46" s="60">
        <v>2.9311839886</v>
      </c>
      <c r="DT46" s="13">
        <v>2.85543324E-2</v>
      </c>
      <c r="DU46" s="60">
        <v>1.8316226848999999</v>
      </c>
      <c r="DV46" s="13">
        <v>1.9845260600000001E-2</v>
      </c>
      <c r="DW46" s="60">
        <v>1.1944348824</v>
      </c>
      <c r="DX46" s="13">
        <v>1.4564350300000001E-2</v>
      </c>
      <c r="DY46" s="60">
        <v>0.81389436660000003</v>
      </c>
      <c r="DZ46" s="15">
        <v>1.12213609E-2</v>
      </c>
    </row>
    <row r="47" spans="1:130">
      <c r="A47" s="8">
        <v>4200</v>
      </c>
      <c r="B47" s="63">
        <v>15220</v>
      </c>
      <c r="C47" s="64">
        <v>1697.8813329</v>
      </c>
      <c r="D47" s="70">
        <v>4149.5581785000004</v>
      </c>
      <c r="E47" s="70">
        <v>89.449473497</v>
      </c>
      <c r="F47" s="71">
        <v>9.0967751599999994E-2</v>
      </c>
      <c r="G47" s="64">
        <v>4.8158936655</v>
      </c>
      <c r="H47" s="71">
        <v>2.4199918000000001E-3</v>
      </c>
      <c r="I47" s="70">
        <v>183.89618308999999</v>
      </c>
      <c r="J47" s="71">
        <v>1.2310706124999999</v>
      </c>
      <c r="K47" s="70">
        <v>108.19674781000001</v>
      </c>
      <c r="L47" s="71">
        <v>0.69019877360000004</v>
      </c>
      <c r="M47" s="70">
        <v>31.921281742000001</v>
      </c>
      <c r="N47" s="71">
        <v>0.25783151360000001</v>
      </c>
      <c r="O47" s="37" t="s">
        <v>83</v>
      </c>
      <c r="P47" s="13">
        <v>0</v>
      </c>
      <c r="Q47" s="70">
        <v>37.105795634000003</v>
      </c>
      <c r="R47" s="71">
        <v>6.3234193300000005E-2</v>
      </c>
      <c r="S47" s="37" t="s">
        <v>83</v>
      </c>
      <c r="T47" s="13">
        <v>0</v>
      </c>
      <c r="U47" s="37" t="s">
        <v>83</v>
      </c>
      <c r="V47" s="13">
        <v>0</v>
      </c>
      <c r="W47" s="70">
        <v>0.53828545169999997</v>
      </c>
      <c r="X47" s="71">
        <v>5.7207893000000001E-3</v>
      </c>
      <c r="Y47" s="70">
        <v>44.141119261999997</v>
      </c>
      <c r="Z47" s="71">
        <v>1.0001337699999999</v>
      </c>
      <c r="AA47" s="37" t="s">
        <v>83</v>
      </c>
      <c r="AB47" s="13">
        <v>0</v>
      </c>
      <c r="AC47" s="70">
        <v>6.4763259999999997E-4</v>
      </c>
      <c r="AD47" s="71">
        <v>3.2033630000000001E-6</v>
      </c>
      <c r="AE47" s="37" t="s">
        <v>83</v>
      </c>
      <c r="AF47" s="13">
        <v>0</v>
      </c>
      <c r="AG47" s="37" t="s">
        <v>83</v>
      </c>
      <c r="AH47" s="13">
        <v>0</v>
      </c>
      <c r="AI47" s="70">
        <f t="shared" si="0"/>
        <v>6.4763259999999997E-4</v>
      </c>
      <c r="AJ47" s="71">
        <f t="shared" si="0"/>
        <v>3.2033630000000001E-6</v>
      </c>
      <c r="AK47" s="70">
        <v>134.36506406999999</v>
      </c>
      <c r="AL47" s="71">
        <v>1.8220580419000001</v>
      </c>
      <c r="AM47" s="37" t="s">
        <v>83</v>
      </c>
      <c r="AN47" s="13">
        <v>0</v>
      </c>
      <c r="AO47" s="37" t="s">
        <v>83</v>
      </c>
      <c r="AP47" s="13">
        <v>0</v>
      </c>
      <c r="AQ47" s="37" t="s">
        <v>83</v>
      </c>
      <c r="AR47" s="13">
        <v>0</v>
      </c>
      <c r="AS47" s="70">
        <v>86.287524046000001</v>
      </c>
      <c r="AT47" s="71">
        <v>2.8510770719999998</v>
      </c>
      <c r="AU47" s="70">
        <v>73.065538721999999</v>
      </c>
      <c r="AV47" s="71">
        <v>0.5451945883</v>
      </c>
      <c r="AW47" s="70">
        <v>34.210777137999997</v>
      </c>
      <c r="AX47" s="71">
        <v>0.33541643389999998</v>
      </c>
      <c r="AY47" s="70">
        <v>11.311252508000001</v>
      </c>
      <c r="AZ47" s="71">
        <v>9.47060339E-2</v>
      </c>
      <c r="BA47" s="60">
        <f t="shared" si="1"/>
        <v>27.543509075999999</v>
      </c>
      <c r="BB47" s="13">
        <f t="shared" si="1"/>
        <v>0.11507212050000004</v>
      </c>
      <c r="BC47" s="70">
        <v>0</v>
      </c>
      <c r="BD47" s="13">
        <v>0</v>
      </c>
      <c r="BE47" s="70">
        <v>189.06024177</v>
      </c>
      <c r="BF47" s="71">
        <v>2.0633198841999998</v>
      </c>
      <c r="BG47" s="71">
        <v>4.8159628999999999E-3</v>
      </c>
      <c r="BH47" s="13">
        <v>4.8288581999999996E-6</v>
      </c>
      <c r="BI47" s="70">
        <v>0.68033636129999997</v>
      </c>
      <c r="BJ47" s="71">
        <v>9.5747699000000002E-3</v>
      </c>
      <c r="BK47" s="70">
        <v>31.240945381</v>
      </c>
      <c r="BL47" s="71">
        <v>0.2482567437</v>
      </c>
      <c r="BM47" s="7"/>
      <c r="BN47" s="13"/>
      <c r="BO47" s="7"/>
      <c r="BP47" s="13"/>
      <c r="BQ47" s="70">
        <v>16.990392013000001</v>
      </c>
      <c r="BR47" s="71">
        <v>1.7814001400000001E-2</v>
      </c>
      <c r="BS47" s="70">
        <v>20.115403620999999</v>
      </c>
      <c r="BT47" s="71">
        <v>4.5420191899999997E-2</v>
      </c>
      <c r="BU47" s="7"/>
      <c r="BV47" s="13"/>
      <c r="BW47" s="7"/>
      <c r="BX47" s="13"/>
      <c r="BY47" s="7"/>
      <c r="BZ47" s="13"/>
      <c r="CA47" s="7"/>
      <c r="CB47" s="13"/>
      <c r="CC47" s="70">
        <v>0.16765990019999999</v>
      </c>
      <c r="CD47" s="71">
        <v>1.9977593000000001E-3</v>
      </c>
      <c r="CE47" s="70">
        <v>0.37062555159999999</v>
      </c>
      <c r="CF47" s="71">
        <v>3.7230299E-3</v>
      </c>
      <c r="CG47" s="70">
        <v>3.7559615107000002</v>
      </c>
      <c r="CH47" s="71">
        <v>4.3897755599999998E-2</v>
      </c>
      <c r="CI47" s="70">
        <v>40.385157751000001</v>
      </c>
      <c r="CJ47" s="71">
        <v>0.95623601439999995</v>
      </c>
      <c r="CK47" s="6"/>
      <c r="CL47" s="13"/>
      <c r="CM47" s="7"/>
      <c r="CN47" s="15"/>
      <c r="CO47" s="70">
        <v>26.792296144000002</v>
      </c>
      <c r="CP47" s="71">
        <v>0.48769422579999999</v>
      </c>
      <c r="CQ47" s="70">
        <v>59.495227902000003</v>
      </c>
      <c r="CR47" s="71">
        <v>2.3633828461999999</v>
      </c>
      <c r="CS47" s="70">
        <v>28.508744107999998</v>
      </c>
      <c r="CT47" s="71">
        <v>0.70897317319999997</v>
      </c>
      <c r="CU47" s="70">
        <v>160.55149766</v>
      </c>
      <c r="CV47" s="66">
        <v>1.354346711</v>
      </c>
      <c r="CW47" s="123">
        <v>2.3940978999999999E-3</v>
      </c>
      <c r="CX47" s="124">
        <v>4.1656443999999997E-3</v>
      </c>
      <c r="CY47" s="124">
        <v>4.6285262000000001E-3</v>
      </c>
      <c r="CZ47" s="124">
        <v>4.7220239000000004E-3</v>
      </c>
      <c r="DA47" s="124">
        <v>4.7416580000000002E-3</v>
      </c>
      <c r="DB47" s="124">
        <v>4.7535401999999997E-3</v>
      </c>
      <c r="DC47" s="124">
        <v>4.759742E-3</v>
      </c>
      <c r="DD47" s="124">
        <v>4.7645461999999998E-3</v>
      </c>
      <c r="DE47" s="124">
        <v>4.7688421999999998E-3</v>
      </c>
      <c r="DF47" s="125">
        <v>4.7727962000000002E-3</v>
      </c>
      <c r="DG47" s="80">
        <v>101.30248201000001</v>
      </c>
      <c r="DH47" s="13">
        <v>0.70893915730000001</v>
      </c>
      <c r="DI47" s="60">
        <v>54.860685332000003</v>
      </c>
      <c r="DJ47" s="13">
        <v>0.39713123389999999</v>
      </c>
      <c r="DK47" s="60">
        <v>29.533966976999999</v>
      </c>
      <c r="DL47" s="13">
        <v>0.22119956960000001</v>
      </c>
      <c r="DM47" s="60">
        <v>15.957992618</v>
      </c>
      <c r="DN47" s="13">
        <v>0.124668665</v>
      </c>
      <c r="DO47" s="60">
        <v>8.8213145264000001</v>
      </c>
      <c r="DP47" s="13">
        <v>7.28437532E-2</v>
      </c>
      <c r="DQ47" s="60">
        <v>5.0482556423</v>
      </c>
      <c r="DR47" s="13">
        <v>4.4805592700000001E-2</v>
      </c>
      <c r="DS47" s="60">
        <v>3.0142341945000002</v>
      </c>
      <c r="DT47" s="13">
        <v>2.9278626499999998E-2</v>
      </c>
      <c r="DU47" s="60">
        <v>1.8901430524</v>
      </c>
      <c r="DV47" s="13">
        <v>2.0393302299999999E-2</v>
      </c>
      <c r="DW47" s="60">
        <v>1.2361450736999999</v>
      </c>
      <c r="DX47" s="13">
        <v>1.4987080700000001E-2</v>
      </c>
      <c r="DY47" s="60">
        <v>0.84381425139999999</v>
      </c>
      <c r="DZ47" s="15">
        <v>1.15541151E-2</v>
      </c>
    </row>
    <row r="48" spans="1:130">
      <c r="A48" s="8">
        <v>4300</v>
      </c>
      <c r="B48" s="63">
        <v>14301</v>
      </c>
      <c r="C48" s="64">
        <v>1719.9978844</v>
      </c>
      <c r="D48" s="70">
        <v>4249.7329659999996</v>
      </c>
      <c r="E48" s="70">
        <v>91.507207550000004</v>
      </c>
      <c r="F48" s="71">
        <v>9.2077863300000007E-2</v>
      </c>
      <c r="G48" s="64">
        <v>5.0792039342999997</v>
      </c>
      <c r="H48" s="71">
        <v>2.5232558000000001E-3</v>
      </c>
      <c r="I48" s="70">
        <v>184.77033366000001</v>
      </c>
      <c r="J48" s="71">
        <v>1.2367896207</v>
      </c>
      <c r="K48" s="70">
        <v>109.29064923</v>
      </c>
      <c r="L48" s="71">
        <v>0.69727523170000005</v>
      </c>
      <c r="M48" s="70">
        <v>32.471664814999997</v>
      </c>
      <c r="N48" s="71">
        <v>0.2617744816</v>
      </c>
      <c r="O48" s="37" t="s">
        <v>83</v>
      </c>
      <c r="P48" s="13">
        <v>0</v>
      </c>
      <c r="Q48" s="70">
        <v>38.440730086000002</v>
      </c>
      <c r="R48" s="71">
        <v>6.5136565300000004E-2</v>
      </c>
      <c r="S48" s="37" t="s">
        <v>83</v>
      </c>
      <c r="T48" s="13">
        <v>0</v>
      </c>
      <c r="U48" s="37" t="s">
        <v>83</v>
      </c>
      <c r="V48" s="13">
        <v>0</v>
      </c>
      <c r="W48" s="70">
        <v>0.55786539239999999</v>
      </c>
      <c r="X48" s="71">
        <v>5.9060335000000004E-3</v>
      </c>
      <c r="Y48" s="70">
        <v>45.141800705999998</v>
      </c>
      <c r="Z48" s="71">
        <v>1.0205478815</v>
      </c>
      <c r="AA48" s="37" t="s">
        <v>83</v>
      </c>
      <c r="AB48" s="13">
        <v>0</v>
      </c>
      <c r="AC48" s="70">
        <v>7.2271019999999996E-4</v>
      </c>
      <c r="AD48" s="71">
        <v>3.7040216E-6</v>
      </c>
      <c r="AE48" s="37" t="s">
        <v>83</v>
      </c>
      <c r="AF48" s="13">
        <v>0</v>
      </c>
      <c r="AG48" s="37" t="s">
        <v>83</v>
      </c>
      <c r="AH48" s="13">
        <v>0</v>
      </c>
      <c r="AI48" s="70">
        <f t="shared" si="0"/>
        <v>7.2271019999999996E-4</v>
      </c>
      <c r="AJ48" s="71">
        <f t="shared" si="0"/>
        <v>3.7040216E-6</v>
      </c>
      <c r="AK48" s="70">
        <v>135.93711277</v>
      </c>
      <c r="AL48" s="71">
        <v>1.8321194526</v>
      </c>
      <c r="AM48" s="37" t="s">
        <v>83</v>
      </c>
      <c r="AN48" s="13">
        <v>0</v>
      </c>
      <c r="AO48" s="37" t="s">
        <v>83</v>
      </c>
      <c r="AP48" s="13">
        <v>0</v>
      </c>
      <c r="AQ48" s="37" t="s">
        <v>83</v>
      </c>
      <c r="AR48" s="13">
        <v>0</v>
      </c>
      <c r="AS48" s="70">
        <v>87.385514274000002</v>
      </c>
      <c r="AT48" s="71">
        <v>2.8737142134</v>
      </c>
      <c r="AU48" s="70">
        <v>74.302795196999995</v>
      </c>
      <c r="AV48" s="71">
        <v>0.55189797119999995</v>
      </c>
      <c r="AW48" s="70">
        <v>34.743506842000002</v>
      </c>
      <c r="AX48" s="71">
        <v>0.3395838162</v>
      </c>
      <c r="AY48" s="70">
        <v>11.454502786999999</v>
      </c>
      <c r="AZ48" s="71">
        <v>9.5538678399999993E-2</v>
      </c>
      <c r="BA48" s="60">
        <f t="shared" si="1"/>
        <v>28.104785567999997</v>
      </c>
      <c r="BB48" s="13">
        <f t="shared" si="1"/>
        <v>0.11677547659999998</v>
      </c>
      <c r="BC48" s="70">
        <v>0</v>
      </c>
      <c r="BD48" s="13">
        <v>0</v>
      </c>
      <c r="BE48" s="70">
        <v>193.18311567999999</v>
      </c>
      <c r="BF48" s="71">
        <v>2.0886101957999998</v>
      </c>
      <c r="BG48" s="71">
        <v>5.0349454E-3</v>
      </c>
      <c r="BH48" s="13">
        <v>4.7909922E-6</v>
      </c>
      <c r="BI48" s="70">
        <v>0.69612970929999995</v>
      </c>
      <c r="BJ48" s="71">
        <v>9.7455951000000006E-3</v>
      </c>
      <c r="BK48" s="70">
        <v>31.775535106</v>
      </c>
      <c r="BL48" s="71">
        <v>0.25202888649999999</v>
      </c>
      <c r="BM48" s="7"/>
      <c r="BN48" s="13"/>
      <c r="BO48" s="7"/>
      <c r="BP48" s="13"/>
      <c r="BQ48" s="70">
        <v>17.736517450000001</v>
      </c>
      <c r="BR48" s="71">
        <v>1.84352019E-2</v>
      </c>
      <c r="BS48" s="70">
        <v>20.704212636000001</v>
      </c>
      <c r="BT48" s="71">
        <v>4.6701363400000001E-2</v>
      </c>
      <c r="BU48" s="7"/>
      <c r="BV48" s="13"/>
      <c r="BW48" s="7"/>
      <c r="BX48" s="13"/>
      <c r="BY48" s="7"/>
      <c r="BZ48" s="13"/>
      <c r="CA48" s="7"/>
      <c r="CB48" s="13"/>
      <c r="CC48" s="70">
        <v>0.172687282</v>
      </c>
      <c r="CD48" s="71">
        <v>2.0421695000000001E-3</v>
      </c>
      <c r="CE48" s="70">
        <v>0.3851781105</v>
      </c>
      <c r="CF48" s="71">
        <v>3.8638639999999998E-3</v>
      </c>
      <c r="CG48" s="70">
        <v>3.8898325644999998</v>
      </c>
      <c r="CH48" s="71">
        <v>4.5205557700000003E-2</v>
      </c>
      <c r="CI48" s="70">
        <v>41.251968140999999</v>
      </c>
      <c r="CJ48" s="71">
        <v>0.97534232379999997</v>
      </c>
      <c r="CK48" s="6"/>
      <c r="CL48" s="13"/>
      <c r="CM48" s="7"/>
      <c r="CN48" s="15"/>
      <c r="CO48" s="70">
        <v>27.219241294</v>
      </c>
      <c r="CP48" s="71">
        <v>0.49388027130000001</v>
      </c>
      <c r="CQ48" s="70">
        <v>60.166272980000002</v>
      </c>
      <c r="CR48" s="71">
        <v>2.3798339420999999</v>
      </c>
      <c r="CS48" s="70">
        <v>29.820497801999998</v>
      </c>
      <c r="CT48" s="71">
        <v>0.72054403830000002</v>
      </c>
      <c r="CU48" s="70">
        <v>163.36261787999999</v>
      </c>
      <c r="CV48" s="66">
        <v>1.3680661574999999</v>
      </c>
      <c r="CW48" s="123">
        <v>2.4951753999999998E-3</v>
      </c>
      <c r="CX48" s="124">
        <v>4.3439715E-3</v>
      </c>
      <c r="CY48" s="124">
        <v>4.8326208000000004E-3</v>
      </c>
      <c r="CZ48" s="124">
        <v>4.9317572999999998E-3</v>
      </c>
      <c r="DA48" s="124">
        <v>4.9524977E-3</v>
      </c>
      <c r="DB48" s="124">
        <v>4.9649745000000002E-3</v>
      </c>
      <c r="DC48" s="124">
        <v>4.9716277999999996E-3</v>
      </c>
      <c r="DD48" s="124">
        <v>4.9768883999999998E-3</v>
      </c>
      <c r="DE48" s="124">
        <v>4.9816427999999999E-3</v>
      </c>
      <c r="DF48" s="125">
        <v>4.9860564000000001E-3</v>
      </c>
      <c r="DG48" s="80">
        <v>102.02033421</v>
      </c>
      <c r="DH48" s="13">
        <v>0.71374291290000003</v>
      </c>
      <c r="DI48" s="60">
        <v>55.399265225999997</v>
      </c>
      <c r="DJ48" s="13">
        <v>0.40083476429999998</v>
      </c>
      <c r="DK48" s="60">
        <v>29.913173422</v>
      </c>
      <c r="DL48" s="13">
        <v>0.22389820199999999</v>
      </c>
      <c r="DM48" s="60">
        <v>16.216747861000002</v>
      </c>
      <c r="DN48" s="13">
        <v>0.1265886624</v>
      </c>
      <c r="DO48" s="60">
        <v>8.9984035686000006</v>
      </c>
      <c r="DP48" s="13">
        <v>7.4216195499999998E-2</v>
      </c>
      <c r="DQ48" s="60">
        <v>5.1690702889000004</v>
      </c>
      <c r="DR48" s="13">
        <v>4.5788349499999999E-2</v>
      </c>
      <c r="DS48" s="60">
        <v>3.0971433726000002</v>
      </c>
      <c r="DT48" s="13">
        <v>2.9992111299999999E-2</v>
      </c>
      <c r="DU48" s="60">
        <v>1.9478668337</v>
      </c>
      <c r="DV48" s="13">
        <v>2.09253984E-2</v>
      </c>
      <c r="DW48" s="60">
        <v>1.2770782738999999</v>
      </c>
      <c r="DX48" s="13">
        <v>1.539396E-2</v>
      </c>
      <c r="DY48" s="60">
        <v>0.87428414779999997</v>
      </c>
      <c r="DZ48" s="15">
        <v>1.1879540900000001E-2</v>
      </c>
    </row>
    <row r="49" spans="1:130">
      <c r="A49" s="8">
        <v>4400</v>
      </c>
      <c r="B49" s="63">
        <v>14051</v>
      </c>
      <c r="C49" s="64">
        <v>1741.7872531</v>
      </c>
      <c r="D49" s="70">
        <v>4349.6220344000003</v>
      </c>
      <c r="E49" s="70">
        <v>93.611113093</v>
      </c>
      <c r="F49" s="71">
        <v>9.32015967E-2</v>
      </c>
      <c r="G49" s="64">
        <v>5.3747577198999998</v>
      </c>
      <c r="H49" s="71">
        <v>2.6342028999999999E-3</v>
      </c>
      <c r="I49" s="70">
        <v>185.61325188000001</v>
      </c>
      <c r="J49" s="71">
        <v>1.2423904331</v>
      </c>
      <c r="K49" s="70">
        <v>110.36257727</v>
      </c>
      <c r="L49" s="71">
        <v>0.70413798289999996</v>
      </c>
      <c r="M49" s="70">
        <v>33.047289427000003</v>
      </c>
      <c r="N49" s="71">
        <v>0.26611619279999998</v>
      </c>
      <c r="O49" s="37" t="s">
        <v>83</v>
      </c>
      <c r="P49" s="13">
        <v>0</v>
      </c>
      <c r="Q49" s="70">
        <v>39.753929479</v>
      </c>
      <c r="R49" s="71">
        <v>6.69555815E-2</v>
      </c>
      <c r="S49" s="37" t="s">
        <v>83</v>
      </c>
      <c r="T49" s="13">
        <v>0</v>
      </c>
      <c r="U49" s="37" t="s">
        <v>83</v>
      </c>
      <c r="V49" s="13">
        <v>0</v>
      </c>
      <c r="W49" s="70">
        <v>0.57361259279999999</v>
      </c>
      <c r="X49" s="71">
        <v>6.0847343000000002E-3</v>
      </c>
      <c r="Y49" s="70">
        <v>46.185325575999997</v>
      </c>
      <c r="Z49" s="71">
        <v>1.0425106083</v>
      </c>
      <c r="AA49" s="37" t="s">
        <v>83</v>
      </c>
      <c r="AB49" s="13">
        <v>0</v>
      </c>
      <c r="AC49" s="70">
        <v>7.1925159999999995E-4</v>
      </c>
      <c r="AD49" s="71">
        <v>3.6862224999999998E-6</v>
      </c>
      <c r="AE49" s="37" t="s">
        <v>83</v>
      </c>
      <c r="AF49" s="13">
        <v>0</v>
      </c>
      <c r="AG49" s="37" t="s">
        <v>83</v>
      </c>
      <c r="AH49" s="13">
        <v>0</v>
      </c>
      <c r="AI49" s="70">
        <f t="shared" si="0"/>
        <v>7.1925159999999995E-4</v>
      </c>
      <c r="AJ49" s="71">
        <f t="shared" si="0"/>
        <v>3.6862224999999998E-6</v>
      </c>
      <c r="AK49" s="70">
        <v>137.46080789000001</v>
      </c>
      <c r="AL49" s="71">
        <v>1.8417753485999999</v>
      </c>
      <c r="AM49" s="37" t="s">
        <v>83</v>
      </c>
      <c r="AN49" s="13">
        <v>0</v>
      </c>
      <c r="AO49" s="37" t="s">
        <v>83</v>
      </c>
      <c r="AP49" s="13">
        <v>0</v>
      </c>
      <c r="AQ49" s="37" t="s">
        <v>83</v>
      </c>
      <c r="AR49" s="13">
        <v>0</v>
      </c>
      <c r="AS49" s="70">
        <v>88.451465478000003</v>
      </c>
      <c r="AT49" s="71">
        <v>2.8953311304999998</v>
      </c>
      <c r="AU49" s="70">
        <v>75.548661889000002</v>
      </c>
      <c r="AV49" s="71">
        <v>0.55856245000000004</v>
      </c>
      <c r="AW49" s="70">
        <v>35.284366122999998</v>
      </c>
      <c r="AX49" s="71">
        <v>0.34378189329999997</v>
      </c>
      <c r="AY49" s="70">
        <v>11.585401086999999</v>
      </c>
      <c r="AZ49" s="71">
        <v>9.6285585199999996E-2</v>
      </c>
      <c r="BA49" s="60">
        <f t="shared" si="1"/>
        <v>28.678894679000003</v>
      </c>
      <c r="BB49" s="13">
        <f t="shared" si="1"/>
        <v>0.1184949715000001</v>
      </c>
      <c r="BC49" s="70">
        <v>0</v>
      </c>
      <c r="BD49" s="13">
        <v>0</v>
      </c>
      <c r="BE49" s="70">
        <v>197.31665147000001</v>
      </c>
      <c r="BF49" s="71">
        <v>2.1135557291999998</v>
      </c>
      <c r="BG49" s="71">
        <v>5.2737471999999997E-3</v>
      </c>
      <c r="BH49" s="13">
        <v>4.7533235E-6</v>
      </c>
      <c r="BI49" s="70">
        <v>0.71350513209999999</v>
      </c>
      <c r="BJ49" s="71">
        <v>9.9485344000000003E-3</v>
      </c>
      <c r="BK49" s="70">
        <v>32.333784295000001</v>
      </c>
      <c r="BL49" s="71">
        <v>0.25616765850000001</v>
      </c>
      <c r="BM49" s="7"/>
      <c r="BN49" s="13"/>
      <c r="BO49" s="7"/>
      <c r="BP49" s="13"/>
      <c r="BQ49" s="70">
        <v>18.500206725000002</v>
      </c>
      <c r="BR49" s="71">
        <v>1.90530483E-2</v>
      </c>
      <c r="BS49" s="70">
        <v>21.253722754999998</v>
      </c>
      <c r="BT49" s="71">
        <v>4.79025332E-2</v>
      </c>
      <c r="BU49" s="7"/>
      <c r="BV49" s="13"/>
      <c r="BW49" s="7"/>
      <c r="BX49" s="13"/>
      <c r="BY49" s="7"/>
      <c r="BZ49" s="13"/>
      <c r="CA49" s="7"/>
      <c r="CB49" s="13"/>
      <c r="CC49" s="70">
        <v>0.17868458230000001</v>
      </c>
      <c r="CD49" s="71">
        <v>2.1229283000000002E-3</v>
      </c>
      <c r="CE49" s="70">
        <v>0.39492801049999998</v>
      </c>
      <c r="CF49" s="71">
        <v>3.961806E-3</v>
      </c>
      <c r="CG49" s="70">
        <v>4.0380515180999996</v>
      </c>
      <c r="CH49" s="71">
        <v>4.6689592000000002E-2</v>
      </c>
      <c r="CI49" s="70">
        <v>42.147274058000001</v>
      </c>
      <c r="CJ49" s="71">
        <v>0.99582101629999997</v>
      </c>
      <c r="CK49" s="6"/>
      <c r="CL49" s="13"/>
      <c r="CM49" s="7"/>
      <c r="CN49" s="15"/>
      <c r="CO49" s="70">
        <v>27.628599053999999</v>
      </c>
      <c r="CP49" s="71">
        <v>0.49948389440000002</v>
      </c>
      <c r="CQ49" s="70">
        <v>60.822866423999997</v>
      </c>
      <c r="CR49" s="71">
        <v>2.3958472359999998</v>
      </c>
      <c r="CS49" s="70">
        <v>31.188573854000001</v>
      </c>
      <c r="CT49" s="71">
        <v>0.73186544949999999</v>
      </c>
      <c r="CU49" s="70">
        <v>166.12807762</v>
      </c>
      <c r="CV49" s="66">
        <v>1.3816902796999999</v>
      </c>
      <c r="CW49" s="123">
        <v>2.6054174999999998E-3</v>
      </c>
      <c r="CX49" s="124">
        <v>4.5394815000000003E-3</v>
      </c>
      <c r="CY49" s="124">
        <v>5.0581165999999999E-3</v>
      </c>
      <c r="CZ49" s="124">
        <v>5.1669055999999996E-3</v>
      </c>
      <c r="DA49" s="124">
        <v>5.1892643000000004E-3</v>
      </c>
      <c r="DB49" s="124">
        <v>5.2029116000000004E-3</v>
      </c>
      <c r="DC49" s="124">
        <v>5.2101140999999997E-3</v>
      </c>
      <c r="DD49" s="124">
        <v>5.2159284E-3</v>
      </c>
      <c r="DE49" s="124">
        <v>5.2206637999999998E-3</v>
      </c>
      <c r="DF49" s="125">
        <v>5.2250596E-3</v>
      </c>
      <c r="DG49" s="80">
        <v>102.72117723</v>
      </c>
      <c r="DH49" s="13">
        <v>0.71848496380000004</v>
      </c>
      <c r="DI49" s="60">
        <v>55.924098647000001</v>
      </c>
      <c r="DJ49" s="13">
        <v>0.40449364370000002</v>
      </c>
      <c r="DK49" s="60">
        <v>30.286256642000001</v>
      </c>
      <c r="DL49" s="13">
        <v>0.2265929179</v>
      </c>
      <c r="DM49" s="60">
        <v>16.472306953</v>
      </c>
      <c r="DN49" s="13">
        <v>0.12851447620000001</v>
      </c>
      <c r="DO49" s="60">
        <v>9.1709073107000005</v>
      </c>
      <c r="DP49" s="13">
        <v>7.5588725999999995E-2</v>
      </c>
      <c r="DQ49" s="60">
        <v>5.2857896199000001</v>
      </c>
      <c r="DR49" s="13">
        <v>4.6783969500000001E-2</v>
      </c>
      <c r="DS49" s="60">
        <v>3.1774581283000001</v>
      </c>
      <c r="DT49" s="13">
        <v>3.0731495800000001E-2</v>
      </c>
      <c r="DU49" s="60">
        <v>2.0045873391</v>
      </c>
      <c r="DV49" s="13">
        <v>2.1491701299999999E-2</v>
      </c>
      <c r="DW49" s="60">
        <v>1.3179421235</v>
      </c>
      <c r="DX49" s="13">
        <v>1.5840770800000001E-2</v>
      </c>
      <c r="DY49" s="60">
        <v>0.90418882789999999</v>
      </c>
      <c r="DZ49" s="15">
        <v>1.22411975E-2</v>
      </c>
    </row>
    <row r="50" spans="1:130">
      <c r="A50" s="8">
        <v>4500</v>
      </c>
      <c r="B50" s="63">
        <v>13643</v>
      </c>
      <c r="C50" s="64">
        <v>1763.2233157000001</v>
      </c>
      <c r="D50" s="70">
        <v>4449.8292694000002</v>
      </c>
      <c r="E50" s="70">
        <v>95.714821216000004</v>
      </c>
      <c r="F50" s="71">
        <v>9.4307074599999999E-2</v>
      </c>
      <c r="G50" s="64">
        <v>5.6648610159999997</v>
      </c>
      <c r="H50" s="71">
        <v>2.7406330000000001E-3</v>
      </c>
      <c r="I50" s="70">
        <v>186.40475619</v>
      </c>
      <c r="J50" s="71">
        <v>1.2475637100000001</v>
      </c>
      <c r="K50" s="70">
        <v>111.43089032</v>
      </c>
      <c r="L50" s="71">
        <v>0.71080236559999999</v>
      </c>
      <c r="M50" s="70">
        <v>33.540183018999997</v>
      </c>
      <c r="N50" s="71">
        <v>0.26973930730000001</v>
      </c>
      <c r="O50" s="37" t="s">
        <v>83</v>
      </c>
      <c r="P50" s="13">
        <v>0</v>
      </c>
      <c r="Q50" s="70">
        <v>41.098447669000002</v>
      </c>
      <c r="R50" s="71">
        <v>6.8812231799999998E-2</v>
      </c>
      <c r="S50" s="37" t="s">
        <v>83</v>
      </c>
      <c r="T50" s="13">
        <v>0</v>
      </c>
      <c r="U50" s="37" t="s">
        <v>83</v>
      </c>
      <c r="V50" s="13">
        <v>0</v>
      </c>
      <c r="W50" s="70">
        <v>0.59566707389999995</v>
      </c>
      <c r="X50" s="71">
        <v>6.2926694E-3</v>
      </c>
      <c r="Y50" s="70">
        <v>47.188940119999998</v>
      </c>
      <c r="Z50" s="71">
        <v>1.0633417863000001</v>
      </c>
      <c r="AA50" s="37" t="s">
        <v>83</v>
      </c>
      <c r="AB50" s="13">
        <v>0</v>
      </c>
      <c r="AC50" s="70">
        <v>7.1591679999999998E-4</v>
      </c>
      <c r="AD50" s="71">
        <v>3.6689002E-6</v>
      </c>
      <c r="AE50" s="37" t="s">
        <v>83</v>
      </c>
      <c r="AF50" s="13">
        <v>0</v>
      </c>
      <c r="AG50" s="37" t="s">
        <v>83</v>
      </c>
      <c r="AH50" s="13">
        <v>0</v>
      </c>
      <c r="AI50" s="70">
        <f t="shared" si="0"/>
        <v>7.1591679999999998E-4</v>
      </c>
      <c r="AJ50" s="71">
        <f t="shared" si="0"/>
        <v>3.6689002E-6</v>
      </c>
      <c r="AK50" s="70">
        <v>138.95429240000001</v>
      </c>
      <c r="AL50" s="71">
        <v>1.8511731492000001</v>
      </c>
      <c r="AM50" s="37" t="s">
        <v>83</v>
      </c>
      <c r="AN50" s="13">
        <v>0</v>
      </c>
      <c r="AO50" s="37" t="s">
        <v>83</v>
      </c>
      <c r="AP50" s="13">
        <v>0</v>
      </c>
      <c r="AQ50" s="37" t="s">
        <v>83</v>
      </c>
      <c r="AR50" s="13">
        <v>0</v>
      </c>
      <c r="AS50" s="70">
        <v>89.486668656000006</v>
      </c>
      <c r="AT50" s="71">
        <v>2.9165526660999999</v>
      </c>
      <c r="AU50" s="70">
        <v>76.786540275999997</v>
      </c>
      <c r="AV50" s="71">
        <v>0.56519221389999996</v>
      </c>
      <c r="AW50" s="70">
        <v>35.832018869000002</v>
      </c>
      <c r="AX50" s="71">
        <v>0.34795733140000001</v>
      </c>
      <c r="AY50" s="70">
        <v>11.711808103999999</v>
      </c>
      <c r="AZ50" s="71">
        <v>9.7010438500000004E-2</v>
      </c>
      <c r="BA50" s="60">
        <f t="shared" si="1"/>
        <v>29.242713302999995</v>
      </c>
      <c r="BB50" s="13">
        <f t="shared" si="1"/>
        <v>0.12022444399999993</v>
      </c>
      <c r="BC50" s="70">
        <v>0</v>
      </c>
      <c r="BD50" s="13">
        <v>0</v>
      </c>
      <c r="BE50" s="70">
        <v>201.52998477</v>
      </c>
      <c r="BF50" s="71">
        <v>2.1385502870000002</v>
      </c>
      <c r="BG50" s="71">
        <v>5.5140820999999996E-3</v>
      </c>
      <c r="BH50" s="13">
        <v>4.7185084999999997E-6</v>
      </c>
      <c r="BI50" s="70">
        <v>0.72736359939999995</v>
      </c>
      <c r="BJ50" s="71">
        <v>1.0070358099999999E-2</v>
      </c>
      <c r="BK50" s="70">
        <v>32.812819419</v>
      </c>
      <c r="BL50" s="71">
        <v>0.2596689492</v>
      </c>
      <c r="BM50" s="7"/>
      <c r="BN50" s="13"/>
      <c r="BO50" s="7"/>
      <c r="BP50" s="13"/>
      <c r="BQ50" s="70">
        <v>19.265195961</v>
      </c>
      <c r="BR50" s="71">
        <v>1.9664467800000002E-2</v>
      </c>
      <c r="BS50" s="70">
        <v>21.833251707999999</v>
      </c>
      <c r="BT50" s="71">
        <v>4.9147763900000002E-2</v>
      </c>
      <c r="BU50" s="7"/>
      <c r="BV50" s="13"/>
      <c r="BW50" s="7"/>
      <c r="BX50" s="13"/>
      <c r="BY50" s="7"/>
      <c r="BZ50" s="13"/>
      <c r="CA50" s="7"/>
      <c r="CB50" s="13"/>
      <c r="CC50" s="70">
        <v>0.1844682812</v>
      </c>
      <c r="CD50" s="71">
        <v>2.1697151E-3</v>
      </c>
      <c r="CE50" s="70">
        <v>0.41119879269999998</v>
      </c>
      <c r="CF50" s="71">
        <v>4.1229543000000004E-3</v>
      </c>
      <c r="CG50" s="70">
        <v>4.1721053005000002</v>
      </c>
      <c r="CH50" s="71">
        <v>4.8082212100000001E-2</v>
      </c>
      <c r="CI50" s="70">
        <v>43.016834819000003</v>
      </c>
      <c r="CJ50" s="71">
        <v>1.0152595741999999</v>
      </c>
      <c r="CK50" s="6"/>
      <c r="CL50" s="13"/>
      <c r="CM50" s="7"/>
      <c r="CN50" s="15"/>
      <c r="CO50" s="70">
        <v>28.026322673999999</v>
      </c>
      <c r="CP50" s="71">
        <v>0.50503780870000003</v>
      </c>
      <c r="CQ50" s="70">
        <v>61.460345983000003</v>
      </c>
      <c r="CR50" s="71">
        <v>2.4115148572999998</v>
      </c>
      <c r="CS50" s="70">
        <v>32.594752546999999</v>
      </c>
      <c r="CT50" s="71">
        <v>0.74296357790000001</v>
      </c>
      <c r="CU50" s="70">
        <v>168.93523221999999</v>
      </c>
      <c r="CV50" s="66">
        <v>1.3955867091</v>
      </c>
      <c r="CW50" s="123">
        <v>2.7114899E-3</v>
      </c>
      <c r="CX50" s="124">
        <v>4.7302778999999996E-3</v>
      </c>
      <c r="CY50" s="124">
        <v>5.2767967000000001E-3</v>
      </c>
      <c r="CZ50" s="124">
        <v>5.3918463000000002E-3</v>
      </c>
      <c r="DA50" s="124">
        <v>5.4158158999999999E-3</v>
      </c>
      <c r="DB50" s="124">
        <v>5.4299400000000003E-3</v>
      </c>
      <c r="DC50" s="124">
        <v>5.4376470000000003E-3</v>
      </c>
      <c r="DD50" s="124">
        <v>5.4438129E-3</v>
      </c>
      <c r="DE50" s="124">
        <v>5.4489027000000001E-3</v>
      </c>
      <c r="DF50" s="125">
        <v>5.4536543000000002E-3</v>
      </c>
      <c r="DG50" s="80">
        <v>103.37592814</v>
      </c>
      <c r="DH50" s="13">
        <v>0.7228199488</v>
      </c>
      <c r="DI50" s="60">
        <v>56.406723530000001</v>
      </c>
      <c r="DJ50" s="13">
        <v>0.40778489439999999</v>
      </c>
      <c r="DK50" s="60">
        <v>30.622553433</v>
      </c>
      <c r="DL50" s="13">
        <v>0.2289576743</v>
      </c>
      <c r="DM50" s="60">
        <v>16.700835635000001</v>
      </c>
      <c r="DN50" s="13">
        <v>0.13017967280000001</v>
      </c>
      <c r="DO50" s="60">
        <v>9.3243791525000006</v>
      </c>
      <c r="DP50" s="13">
        <v>7.6756462999999997E-2</v>
      </c>
      <c r="DQ50" s="60">
        <v>5.3902853181000001</v>
      </c>
      <c r="DR50" s="13">
        <v>4.7619035300000001E-2</v>
      </c>
      <c r="DS50" s="60">
        <v>3.2486279593999998</v>
      </c>
      <c r="DT50" s="13">
        <v>3.13342551E-2</v>
      </c>
      <c r="DU50" s="60">
        <v>2.0542493937000001</v>
      </c>
      <c r="DV50" s="13">
        <v>2.1941658999999999E-2</v>
      </c>
      <c r="DW50" s="60">
        <v>1.3531049411</v>
      </c>
      <c r="DX50" s="13">
        <v>1.6185148900000002E-2</v>
      </c>
      <c r="DY50" s="60">
        <v>0.92990857370000002</v>
      </c>
      <c r="DZ50" s="15">
        <v>1.2513765600000001E-2</v>
      </c>
    </row>
    <row r="51" spans="1:130">
      <c r="A51" s="8">
        <v>4600</v>
      </c>
      <c r="B51" s="63">
        <v>13013</v>
      </c>
      <c r="C51" s="64">
        <v>1784.2152596999999</v>
      </c>
      <c r="D51" s="70">
        <v>4549.5299931</v>
      </c>
      <c r="E51" s="70">
        <v>97.684639798999996</v>
      </c>
      <c r="F51" s="71">
        <v>9.5314963799999999E-2</v>
      </c>
      <c r="G51" s="64">
        <v>5.9608469886000002</v>
      </c>
      <c r="H51" s="71">
        <v>2.8513956999999999E-3</v>
      </c>
      <c r="I51" s="70">
        <v>187.17193915999999</v>
      </c>
      <c r="J51" s="71">
        <v>1.2525525874000001</v>
      </c>
      <c r="K51" s="70">
        <v>112.41223963</v>
      </c>
      <c r="L51" s="71">
        <v>0.71714290629999999</v>
      </c>
      <c r="M51" s="70">
        <v>34.051056006000003</v>
      </c>
      <c r="N51" s="71">
        <v>0.27342371500000001</v>
      </c>
      <c r="O51" s="37" t="s">
        <v>83</v>
      </c>
      <c r="P51" s="13">
        <v>0</v>
      </c>
      <c r="Q51" s="70">
        <v>42.432021560999999</v>
      </c>
      <c r="R51" s="71">
        <v>7.0612796300000003E-2</v>
      </c>
      <c r="S51" s="37" t="s">
        <v>83</v>
      </c>
      <c r="T51" s="13">
        <v>0</v>
      </c>
      <c r="U51" s="37" t="s">
        <v>83</v>
      </c>
      <c r="V51" s="13">
        <v>0</v>
      </c>
      <c r="W51" s="70">
        <v>0.61008473809999997</v>
      </c>
      <c r="X51" s="71">
        <v>6.4173874999999998E-3</v>
      </c>
      <c r="Y51" s="70">
        <v>48.203640409000002</v>
      </c>
      <c r="Z51" s="71">
        <v>1.0843640983</v>
      </c>
      <c r="AA51" s="37" t="s">
        <v>83</v>
      </c>
      <c r="AB51" s="13">
        <v>0</v>
      </c>
      <c r="AC51" s="70">
        <v>7.3477730000000004E-4</v>
      </c>
      <c r="AD51" s="71">
        <v>3.8086369999999998E-6</v>
      </c>
      <c r="AE51" s="37" t="s">
        <v>83</v>
      </c>
      <c r="AF51" s="13">
        <v>0</v>
      </c>
      <c r="AG51" s="37" t="s">
        <v>83</v>
      </c>
      <c r="AH51" s="13">
        <v>0</v>
      </c>
      <c r="AI51" s="70">
        <f t="shared" si="0"/>
        <v>7.3477730000000004E-4</v>
      </c>
      <c r="AJ51" s="71">
        <f t="shared" si="0"/>
        <v>3.8086369999999998E-6</v>
      </c>
      <c r="AK51" s="70">
        <v>140.42488308</v>
      </c>
      <c r="AL51" s="71">
        <v>1.8600364814000001</v>
      </c>
      <c r="AM51" s="37" t="s">
        <v>83</v>
      </c>
      <c r="AN51" s="13">
        <v>0</v>
      </c>
      <c r="AO51" s="37" t="s">
        <v>83</v>
      </c>
      <c r="AP51" s="13">
        <v>0</v>
      </c>
      <c r="AQ51" s="37" t="s">
        <v>83</v>
      </c>
      <c r="AR51" s="13">
        <v>0</v>
      </c>
      <c r="AS51" s="70">
        <v>90.500824113999997</v>
      </c>
      <c r="AT51" s="71">
        <v>2.9371494275000001</v>
      </c>
      <c r="AU51" s="70">
        <v>77.966051961999995</v>
      </c>
      <c r="AV51" s="71">
        <v>0.57127314259999995</v>
      </c>
      <c r="AW51" s="70">
        <v>36.353034860000001</v>
      </c>
      <c r="AX51" s="71">
        <v>0.35178415359999998</v>
      </c>
      <c r="AY51" s="70">
        <v>11.823818143</v>
      </c>
      <c r="AZ51" s="71">
        <v>9.7669218000000002E-2</v>
      </c>
      <c r="BA51" s="60">
        <f t="shared" si="1"/>
        <v>29.789198958999989</v>
      </c>
      <c r="BB51" s="13">
        <f t="shared" si="1"/>
        <v>0.12181977099999997</v>
      </c>
      <c r="BC51" s="70">
        <v>0</v>
      </c>
      <c r="BD51" s="13">
        <v>0</v>
      </c>
      <c r="BE51" s="70">
        <v>205.62508768000001</v>
      </c>
      <c r="BF51" s="71">
        <v>2.1621695354999999</v>
      </c>
      <c r="BG51" s="71">
        <v>5.7765773000000003E-3</v>
      </c>
      <c r="BH51" s="13">
        <v>4.6844202E-6</v>
      </c>
      <c r="BI51" s="70">
        <v>0.74194372659999996</v>
      </c>
      <c r="BJ51" s="71">
        <v>1.02232344E-2</v>
      </c>
      <c r="BK51" s="70">
        <v>33.309112278999997</v>
      </c>
      <c r="BL51" s="71">
        <v>0.26320048060000001</v>
      </c>
      <c r="BM51" s="7"/>
      <c r="BN51" s="13"/>
      <c r="BO51" s="7"/>
      <c r="BP51" s="13"/>
      <c r="BQ51" s="70">
        <v>20.061760421999999</v>
      </c>
      <c r="BR51" s="71">
        <v>2.0290697900000002E-2</v>
      </c>
      <c r="BS51" s="70">
        <v>22.370261139</v>
      </c>
      <c r="BT51" s="71">
        <v>5.0322098400000001E-2</v>
      </c>
      <c r="BU51" s="7"/>
      <c r="BV51" s="13"/>
      <c r="BW51" s="7"/>
      <c r="BX51" s="13"/>
      <c r="BY51" s="7"/>
      <c r="BZ51" s="13"/>
      <c r="CA51" s="7"/>
      <c r="CB51" s="13"/>
      <c r="CC51" s="70">
        <v>0.18901491719999999</v>
      </c>
      <c r="CD51" s="71">
        <v>2.2152300999999999E-3</v>
      </c>
      <c r="CE51" s="70">
        <v>0.4210698209</v>
      </c>
      <c r="CF51" s="71">
        <v>4.2021573999999999E-3</v>
      </c>
      <c r="CG51" s="70">
        <v>4.3173164876000003</v>
      </c>
      <c r="CH51" s="71">
        <v>4.9529650699999997E-2</v>
      </c>
      <c r="CI51" s="70">
        <v>43.886323920999999</v>
      </c>
      <c r="CJ51" s="71">
        <v>1.0348344476</v>
      </c>
      <c r="CK51" s="6"/>
      <c r="CL51" s="13"/>
      <c r="CM51" s="7"/>
      <c r="CN51" s="15"/>
      <c r="CO51" s="70">
        <v>28.406155048999999</v>
      </c>
      <c r="CP51" s="71">
        <v>0.51038781499999997</v>
      </c>
      <c r="CQ51" s="70">
        <v>62.094669064999998</v>
      </c>
      <c r="CR51" s="71">
        <v>2.4267616125</v>
      </c>
      <c r="CS51" s="70">
        <v>33.972340785</v>
      </c>
      <c r="CT51" s="71">
        <v>0.75383284139999995</v>
      </c>
      <c r="CU51" s="70">
        <v>171.65274689</v>
      </c>
      <c r="CV51" s="66">
        <v>1.4083366941</v>
      </c>
      <c r="CW51" s="123">
        <v>2.820159E-3</v>
      </c>
      <c r="CX51" s="124">
        <v>4.9198330999999998E-3</v>
      </c>
      <c r="CY51" s="124">
        <v>5.4932675000000002E-3</v>
      </c>
      <c r="CZ51" s="124">
        <v>5.61532E-3</v>
      </c>
      <c r="DA51" s="124">
        <v>5.6413048E-3</v>
      </c>
      <c r="DB51" s="124">
        <v>5.6566771000000002E-3</v>
      </c>
      <c r="DC51" s="124">
        <v>5.6649302000000004E-3</v>
      </c>
      <c r="DD51" s="124">
        <v>5.6716470000000001E-3</v>
      </c>
      <c r="DE51" s="124">
        <v>5.6772906999999996E-3</v>
      </c>
      <c r="DF51" s="125">
        <v>5.6825972000000002E-3</v>
      </c>
      <c r="DG51" s="80">
        <v>104.01188162</v>
      </c>
      <c r="DH51" s="13">
        <v>0.72703274259999995</v>
      </c>
      <c r="DI51" s="60">
        <v>56.884889536000003</v>
      </c>
      <c r="DJ51" s="13">
        <v>0.41103176530000002</v>
      </c>
      <c r="DK51" s="60">
        <v>30.957358378999999</v>
      </c>
      <c r="DL51" s="13">
        <v>0.2313055423</v>
      </c>
      <c r="DM51" s="60">
        <v>16.925483097000001</v>
      </c>
      <c r="DN51" s="13">
        <v>0.13181729289999999</v>
      </c>
      <c r="DO51" s="60">
        <v>9.4720914310000008</v>
      </c>
      <c r="DP51" s="13">
        <v>7.7883283299999995E-2</v>
      </c>
      <c r="DQ51" s="60">
        <v>5.4865297428000002</v>
      </c>
      <c r="DR51" s="13">
        <v>4.8395680500000003E-2</v>
      </c>
      <c r="DS51" s="60">
        <v>3.3119844999999999</v>
      </c>
      <c r="DT51" s="13">
        <v>3.18834047E-2</v>
      </c>
      <c r="DU51" s="60">
        <v>2.0967803522000001</v>
      </c>
      <c r="DV51" s="13">
        <v>2.23443732E-2</v>
      </c>
      <c r="DW51" s="60">
        <v>1.3828202644000001</v>
      </c>
      <c r="DX51" s="13">
        <v>1.6492875300000001E-2</v>
      </c>
      <c r="DY51" s="60">
        <v>0.95174755680000001</v>
      </c>
      <c r="DZ51" s="15">
        <v>1.2760127200000001E-2</v>
      </c>
    </row>
    <row r="52" spans="1:130">
      <c r="A52" s="8">
        <v>4700</v>
      </c>
      <c r="B52" s="63">
        <v>12720</v>
      </c>
      <c r="C52" s="64">
        <v>1804.9454138000001</v>
      </c>
      <c r="D52" s="70">
        <v>4649.9003552000004</v>
      </c>
      <c r="E52" s="70">
        <v>99.740104630999994</v>
      </c>
      <c r="F52" s="71">
        <v>9.6399583799999994E-2</v>
      </c>
      <c r="G52" s="64">
        <v>6.2681638105999999</v>
      </c>
      <c r="H52" s="71">
        <v>2.9598185000000001E-3</v>
      </c>
      <c r="I52" s="70">
        <v>187.93005484</v>
      </c>
      <c r="J52" s="71">
        <v>1.2575172234000001</v>
      </c>
      <c r="K52" s="70">
        <v>113.39190073</v>
      </c>
      <c r="L52" s="71">
        <v>0.72313204580000001</v>
      </c>
      <c r="M52" s="70">
        <v>34.533964973000003</v>
      </c>
      <c r="N52" s="71">
        <v>0.27688414109999998</v>
      </c>
      <c r="O52" s="37" t="s">
        <v>83</v>
      </c>
      <c r="P52" s="13">
        <v>0</v>
      </c>
      <c r="Q52" s="70">
        <v>43.712802187999998</v>
      </c>
      <c r="R52" s="71">
        <v>7.2354684099999997E-2</v>
      </c>
      <c r="S52" s="37" t="s">
        <v>83</v>
      </c>
      <c r="T52" s="13">
        <v>0</v>
      </c>
      <c r="U52" s="37" t="s">
        <v>83</v>
      </c>
      <c r="V52" s="13">
        <v>0</v>
      </c>
      <c r="W52" s="70">
        <v>0.6303346662</v>
      </c>
      <c r="X52" s="71">
        <v>6.5847528000000004E-3</v>
      </c>
      <c r="Y52" s="70">
        <v>49.237744376999999</v>
      </c>
      <c r="Z52" s="71">
        <v>1.1046919613999999</v>
      </c>
      <c r="AA52" s="37" t="s">
        <v>83</v>
      </c>
      <c r="AB52" s="13">
        <v>0</v>
      </c>
      <c r="AC52" s="70">
        <v>7.3153650000000003E-4</v>
      </c>
      <c r="AD52" s="71">
        <v>3.7916344000000001E-6</v>
      </c>
      <c r="AE52" s="37" t="s">
        <v>83</v>
      </c>
      <c r="AF52" s="13">
        <v>0</v>
      </c>
      <c r="AG52" s="37" t="s">
        <v>83</v>
      </c>
      <c r="AH52" s="13">
        <v>0</v>
      </c>
      <c r="AI52" s="70">
        <f t="shared" si="0"/>
        <v>7.3153650000000003E-4</v>
      </c>
      <c r="AJ52" s="71">
        <f t="shared" si="0"/>
        <v>3.7916344000000001E-6</v>
      </c>
      <c r="AK52" s="70">
        <v>141.81063854999999</v>
      </c>
      <c r="AL52" s="71">
        <v>1.8686830447</v>
      </c>
      <c r="AM52" s="37" t="s">
        <v>83</v>
      </c>
      <c r="AN52" s="13">
        <v>0</v>
      </c>
      <c r="AO52" s="37" t="s">
        <v>83</v>
      </c>
      <c r="AP52" s="13">
        <v>0</v>
      </c>
      <c r="AQ52" s="37" t="s">
        <v>83</v>
      </c>
      <c r="AR52" s="13">
        <v>0</v>
      </c>
      <c r="AS52" s="70">
        <v>91.496399428000004</v>
      </c>
      <c r="AT52" s="71">
        <v>2.9572096330000002</v>
      </c>
      <c r="AU52" s="70">
        <v>79.174539861</v>
      </c>
      <c r="AV52" s="71">
        <v>0.57761945530000003</v>
      </c>
      <c r="AW52" s="70">
        <v>36.897108668000001</v>
      </c>
      <c r="AX52" s="71">
        <v>0.35580579099999998</v>
      </c>
      <c r="AY52" s="70">
        <v>11.941908867</v>
      </c>
      <c r="AZ52" s="71">
        <v>9.8378674200000002E-2</v>
      </c>
      <c r="BA52" s="60">
        <f t="shared" si="1"/>
        <v>30.335522325999996</v>
      </c>
      <c r="BB52" s="13">
        <f t="shared" si="1"/>
        <v>0.12343499010000003</v>
      </c>
      <c r="BC52" s="70">
        <v>0</v>
      </c>
      <c r="BD52" s="13">
        <v>0</v>
      </c>
      <c r="BE52" s="70">
        <v>209.78525923999999</v>
      </c>
      <c r="BF52" s="71">
        <v>2.1861586588000002</v>
      </c>
      <c r="BG52" s="71">
        <v>6.0034607000000002E-3</v>
      </c>
      <c r="BH52" s="13">
        <v>6.9240374000000003E-6</v>
      </c>
      <c r="BI52" s="70">
        <v>0.75106077910000002</v>
      </c>
      <c r="BJ52" s="71">
        <v>1.0307769200000001E-2</v>
      </c>
      <c r="BK52" s="70">
        <v>33.782904193999997</v>
      </c>
      <c r="BL52" s="71">
        <v>0.26657637179999999</v>
      </c>
      <c r="BM52" s="7"/>
      <c r="BN52" s="13"/>
      <c r="BO52" s="7"/>
      <c r="BP52" s="13"/>
      <c r="BQ52" s="70">
        <v>20.802334651999999</v>
      </c>
      <c r="BR52" s="71">
        <v>2.0870504200000001E-2</v>
      </c>
      <c r="BS52" s="70">
        <v>22.910467535999999</v>
      </c>
      <c r="BT52" s="71">
        <v>5.1484179900000003E-2</v>
      </c>
      <c r="BU52" s="7"/>
      <c r="BV52" s="13"/>
      <c r="BW52" s="7"/>
      <c r="BX52" s="13"/>
      <c r="BY52" s="7"/>
      <c r="BZ52" s="13"/>
      <c r="CA52" s="7"/>
      <c r="CB52" s="13"/>
      <c r="CC52" s="70">
        <v>0.1948818474</v>
      </c>
      <c r="CD52" s="71">
        <v>2.2575894000000001E-3</v>
      </c>
      <c r="CE52" s="70">
        <v>0.43545281879999997</v>
      </c>
      <c r="CF52" s="71">
        <v>4.3271634000000003E-3</v>
      </c>
      <c r="CG52" s="70">
        <v>4.4604870934000003</v>
      </c>
      <c r="CH52" s="71">
        <v>5.09769521E-2</v>
      </c>
      <c r="CI52" s="70">
        <v>44.777257282999997</v>
      </c>
      <c r="CJ52" s="71">
        <v>1.0537150093000001</v>
      </c>
      <c r="CK52" s="6"/>
      <c r="CL52" s="13"/>
      <c r="CM52" s="7"/>
      <c r="CN52" s="15"/>
      <c r="CO52" s="70">
        <v>28.793779401999998</v>
      </c>
      <c r="CP52" s="71">
        <v>0.51576424180000002</v>
      </c>
      <c r="CQ52" s="70">
        <v>62.702620025000002</v>
      </c>
      <c r="CR52" s="71">
        <v>2.4414453911999998</v>
      </c>
      <c r="CS52" s="70">
        <v>35.366249097999997</v>
      </c>
      <c r="CT52" s="71">
        <v>0.76469389369999996</v>
      </c>
      <c r="CU52" s="70">
        <v>174.41901014000001</v>
      </c>
      <c r="CV52" s="66">
        <v>1.4214647651000001</v>
      </c>
      <c r="CW52" s="123">
        <v>2.9275514000000002E-3</v>
      </c>
      <c r="CX52" s="124">
        <v>5.1125403000000002E-3</v>
      </c>
      <c r="CY52" s="124">
        <v>5.7125574000000002E-3</v>
      </c>
      <c r="CZ52" s="124">
        <v>5.8415612000000004E-3</v>
      </c>
      <c r="DA52" s="124">
        <v>5.8681208000000004E-3</v>
      </c>
      <c r="DB52" s="124">
        <v>5.8837743999999997E-3</v>
      </c>
      <c r="DC52" s="124">
        <v>5.8921690000000001E-3</v>
      </c>
      <c r="DD52" s="124">
        <v>5.8988631000000003E-3</v>
      </c>
      <c r="DE52" s="124">
        <v>5.9044869999999999E-3</v>
      </c>
      <c r="DF52" s="125">
        <v>5.9097749000000003E-3</v>
      </c>
      <c r="DG52" s="80">
        <v>104.63408287999999</v>
      </c>
      <c r="DH52" s="13">
        <v>0.73119696190000005</v>
      </c>
      <c r="DI52" s="60">
        <v>57.351022559999997</v>
      </c>
      <c r="DJ52" s="13">
        <v>0.41423669670000002</v>
      </c>
      <c r="DK52" s="60">
        <v>31.286607425</v>
      </c>
      <c r="DL52" s="13">
        <v>0.2336387516</v>
      </c>
      <c r="DM52" s="60">
        <v>17.149840531999999</v>
      </c>
      <c r="DN52" s="13">
        <v>0.13345620850000001</v>
      </c>
      <c r="DO52" s="60">
        <v>9.6240356906999995</v>
      </c>
      <c r="DP52" s="13">
        <v>7.90309706E-2</v>
      </c>
      <c r="DQ52" s="60">
        <v>5.5878973970999999</v>
      </c>
      <c r="DR52" s="13">
        <v>4.9196487300000001E-2</v>
      </c>
      <c r="DS52" s="60">
        <v>3.3801506668000001</v>
      </c>
      <c r="DT52" s="13">
        <v>3.2452089900000002E-2</v>
      </c>
      <c r="DU52" s="60">
        <v>2.1423348414999999</v>
      </c>
      <c r="DV52" s="13">
        <v>2.2755128600000001E-2</v>
      </c>
      <c r="DW52" s="60">
        <v>1.4141000981</v>
      </c>
      <c r="DX52" s="13">
        <v>1.68011796E-2</v>
      </c>
      <c r="DY52" s="60">
        <v>0.9742353534</v>
      </c>
      <c r="DZ52" s="15">
        <v>1.30025214E-2</v>
      </c>
    </row>
    <row r="53" spans="1:130">
      <c r="A53" s="8">
        <v>4800</v>
      </c>
      <c r="B53" s="63">
        <v>12269</v>
      </c>
      <c r="C53" s="64">
        <v>1825.3452242999999</v>
      </c>
      <c r="D53" s="70">
        <v>4749.9532951000001</v>
      </c>
      <c r="E53" s="70">
        <v>101.78098467</v>
      </c>
      <c r="F53" s="71">
        <v>9.7446457900000005E-2</v>
      </c>
      <c r="G53" s="64">
        <v>6.5649551491000002</v>
      </c>
      <c r="H53" s="71">
        <v>3.0622739000000002E-3</v>
      </c>
      <c r="I53" s="70">
        <v>188.66072826999999</v>
      </c>
      <c r="J53" s="71">
        <v>1.262485708</v>
      </c>
      <c r="K53" s="70">
        <v>114.32196881</v>
      </c>
      <c r="L53" s="71">
        <v>0.72890600260000005</v>
      </c>
      <c r="M53" s="70">
        <v>35.025999519000003</v>
      </c>
      <c r="N53" s="71">
        <v>0.28040775489999997</v>
      </c>
      <c r="O53" s="37" t="s">
        <v>83</v>
      </c>
      <c r="P53" s="13">
        <v>0</v>
      </c>
      <c r="Q53" s="70">
        <v>45.058056690000001</v>
      </c>
      <c r="R53" s="71">
        <v>7.4176261600000001E-2</v>
      </c>
      <c r="S53" s="37" t="s">
        <v>83</v>
      </c>
      <c r="T53" s="13">
        <v>0</v>
      </c>
      <c r="U53" s="37" t="s">
        <v>83</v>
      </c>
      <c r="V53" s="13">
        <v>0</v>
      </c>
      <c r="W53" s="70">
        <v>0.6561074187</v>
      </c>
      <c r="X53" s="71">
        <v>6.8145076999999998E-3</v>
      </c>
      <c r="Y53" s="70">
        <v>50.231904161000003</v>
      </c>
      <c r="Z53" s="71">
        <v>1.1243976530999999</v>
      </c>
      <c r="AA53" s="37" t="s">
        <v>83</v>
      </c>
      <c r="AB53" s="13">
        <v>0</v>
      </c>
      <c r="AC53" s="70">
        <v>7.8053840000000003E-4</v>
      </c>
      <c r="AD53" s="71">
        <v>4.1118444000000003E-6</v>
      </c>
      <c r="AE53" s="37" t="s">
        <v>83</v>
      </c>
      <c r="AF53" s="13">
        <v>0</v>
      </c>
      <c r="AG53" s="37" t="s">
        <v>83</v>
      </c>
      <c r="AH53" s="13">
        <v>0</v>
      </c>
      <c r="AI53" s="70">
        <f t="shared" si="0"/>
        <v>7.8053840000000003E-4</v>
      </c>
      <c r="AJ53" s="71">
        <f t="shared" si="0"/>
        <v>4.1118444000000003E-6</v>
      </c>
      <c r="AK53" s="70">
        <v>143.17014180999999</v>
      </c>
      <c r="AL53" s="71">
        <v>1.8770574951000001</v>
      </c>
      <c r="AM53" s="37" t="s">
        <v>83</v>
      </c>
      <c r="AN53" s="13">
        <v>0</v>
      </c>
      <c r="AO53" s="37" t="s">
        <v>83</v>
      </c>
      <c r="AP53" s="13">
        <v>0</v>
      </c>
      <c r="AQ53" s="37" t="s">
        <v>83</v>
      </c>
      <c r="AR53" s="13">
        <v>0</v>
      </c>
      <c r="AS53" s="70">
        <v>92.461126585000002</v>
      </c>
      <c r="AT53" s="71">
        <v>2.9766357333000002</v>
      </c>
      <c r="AU53" s="70">
        <v>80.320689346999998</v>
      </c>
      <c r="AV53" s="71">
        <v>0.58367888499999998</v>
      </c>
      <c r="AW53" s="70">
        <v>37.393707112000001</v>
      </c>
      <c r="AX53" s="71">
        <v>0.35957503349999997</v>
      </c>
      <c r="AY53" s="70">
        <v>12.062391646</v>
      </c>
      <c r="AZ53" s="71">
        <v>9.9074126100000007E-2</v>
      </c>
      <c r="BA53" s="60">
        <f t="shared" si="1"/>
        <v>30.864590588999995</v>
      </c>
      <c r="BB53" s="13">
        <f t="shared" si="1"/>
        <v>0.12502972540000001</v>
      </c>
      <c r="BC53" s="70">
        <v>0</v>
      </c>
      <c r="BD53" s="13">
        <v>0</v>
      </c>
      <c r="BE53" s="70">
        <v>213.83562201999999</v>
      </c>
      <c r="BF53" s="71">
        <v>2.2090286141000002</v>
      </c>
      <c r="BG53" s="71">
        <v>6.2328067999999999E-3</v>
      </c>
      <c r="BH53" s="13">
        <v>6.8763111999999997E-6</v>
      </c>
      <c r="BI53" s="70">
        <v>0.75992156310000003</v>
      </c>
      <c r="BJ53" s="71">
        <v>1.03724253E-2</v>
      </c>
      <c r="BK53" s="70">
        <v>34.266077955999997</v>
      </c>
      <c r="BL53" s="71">
        <v>0.27003532949999998</v>
      </c>
      <c r="BM53" s="7"/>
      <c r="BN53" s="13"/>
      <c r="BO53" s="7"/>
      <c r="BP53" s="13"/>
      <c r="BQ53" s="70">
        <v>21.599439074999999</v>
      </c>
      <c r="BR53" s="71">
        <v>2.1490855999999999E-2</v>
      </c>
      <c r="BS53" s="70">
        <v>23.458617616000002</v>
      </c>
      <c r="BT53" s="71">
        <v>5.2685405599999999E-2</v>
      </c>
      <c r="BU53" s="7"/>
      <c r="BV53" s="13"/>
      <c r="BW53" s="7"/>
      <c r="BX53" s="13"/>
      <c r="BY53" s="7"/>
      <c r="BZ53" s="13"/>
      <c r="CA53" s="7"/>
      <c r="CB53" s="13"/>
      <c r="CC53" s="70">
        <v>0.2041176119</v>
      </c>
      <c r="CD53" s="71">
        <v>2.3140361999999999E-3</v>
      </c>
      <c r="CE53" s="70">
        <v>0.4519898068</v>
      </c>
      <c r="CF53" s="71">
        <v>4.5004715000000004E-3</v>
      </c>
      <c r="CG53" s="70">
        <v>4.5956121528000002</v>
      </c>
      <c r="CH53" s="71">
        <v>5.22622155E-2</v>
      </c>
      <c r="CI53" s="70">
        <v>45.636292009000002</v>
      </c>
      <c r="CJ53" s="71">
        <v>1.0721354376000001</v>
      </c>
      <c r="CK53" s="6"/>
      <c r="CL53" s="13"/>
      <c r="CM53" s="7"/>
      <c r="CN53" s="15"/>
      <c r="CO53" s="70">
        <v>29.159770076000001</v>
      </c>
      <c r="CP53" s="71">
        <v>0.52079270170000003</v>
      </c>
      <c r="CQ53" s="70">
        <v>63.301356509000001</v>
      </c>
      <c r="CR53" s="71">
        <v>2.4558430315000002</v>
      </c>
      <c r="CS53" s="70">
        <v>36.775775228999997</v>
      </c>
      <c r="CT53" s="71">
        <v>0.77518646729999996</v>
      </c>
      <c r="CU53" s="70">
        <v>177.05984678999999</v>
      </c>
      <c r="CV53" s="66">
        <v>1.4338421468</v>
      </c>
      <c r="CW53" s="123">
        <v>3.0290005000000002E-3</v>
      </c>
      <c r="CX53" s="124">
        <v>5.2968375999999998E-3</v>
      </c>
      <c r="CY53" s="124">
        <v>5.9265000000000003E-3</v>
      </c>
      <c r="CZ53" s="124">
        <v>6.0641423999999999E-3</v>
      </c>
      <c r="DA53" s="124">
        <v>6.0927851999999999E-3</v>
      </c>
      <c r="DB53" s="124">
        <v>6.1088503000000004E-3</v>
      </c>
      <c r="DC53" s="124">
        <v>6.1176831000000001E-3</v>
      </c>
      <c r="DD53" s="124">
        <v>6.1246536000000001E-3</v>
      </c>
      <c r="DE53" s="124">
        <v>6.1305565000000003E-3</v>
      </c>
      <c r="DF53" s="125">
        <v>6.1361245000000003E-3</v>
      </c>
      <c r="DG53" s="80">
        <v>105.24531819000001</v>
      </c>
      <c r="DH53" s="13">
        <v>0.73543551829999998</v>
      </c>
      <c r="DI53" s="60">
        <v>57.8186088</v>
      </c>
      <c r="DJ53" s="13">
        <v>0.41757971300000002</v>
      </c>
      <c r="DK53" s="60">
        <v>31.624158313999999</v>
      </c>
      <c r="DL53" s="13">
        <v>0.23614634500000001</v>
      </c>
      <c r="DM53" s="60">
        <v>17.385608306999998</v>
      </c>
      <c r="DN53" s="13">
        <v>0.13529199720000001</v>
      </c>
      <c r="DO53" s="60">
        <v>9.7849976299999994</v>
      </c>
      <c r="DP53" s="13">
        <v>8.0356870400000002E-2</v>
      </c>
      <c r="DQ53" s="60">
        <v>5.6968625699000004</v>
      </c>
      <c r="DR53" s="13">
        <v>5.0158406599999997E-2</v>
      </c>
      <c r="DS53" s="60">
        <v>3.4553158669999999</v>
      </c>
      <c r="DT53" s="13">
        <v>3.3170824799999998E-2</v>
      </c>
      <c r="DU53" s="60">
        <v>2.1958725083999999</v>
      </c>
      <c r="DV53" s="13">
        <v>2.33139622E-2</v>
      </c>
      <c r="DW53" s="60">
        <v>1.4532402492000001</v>
      </c>
      <c r="DX53" s="13">
        <v>1.72505079E-2</v>
      </c>
      <c r="DY53" s="60">
        <v>1.0042446890000001</v>
      </c>
      <c r="DZ53" s="15">
        <v>1.3379345500000001E-2</v>
      </c>
    </row>
    <row r="54" spans="1:130">
      <c r="A54" s="8">
        <v>4900</v>
      </c>
      <c r="B54" s="63">
        <v>11893</v>
      </c>
      <c r="C54" s="64">
        <v>1845.4010209</v>
      </c>
      <c r="D54" s="70">
        <v>4849.9840758</v>
      </c>
      <c r="E54" s="70">
        <v>103.77632722</v>
      </c>
      <c r="F54" s="71">
        <v>9.8432371500000004E-2</v>
      </c>
      <c r="G54" s="64">
        <v>6.8640822834000002</v>
      </c>
      <c r="H54" s="71">
        <v>3.1651774000000001E-3</v>
      </c>
      <c r="I54" s="70">
        <v>189.36116128</v>
      </c>
      <c r="J54" s="71">
        <v>1.2672125620000001</v>
      </c>
      <c r="K54" s="70">
        <v>115.25326301</v>
      </c>
      <c r="L54" s="71">
        <v>0.73464482980000001</v>
      </c>
      <c r="M54" s="70">
        <v>35.512431124999999</v>
      </c>
      <c r="N54" s="71">
        <v>0.28396644729999998</v>
      </c>
      <c r="O54" s="37" t="s">
        <v>83</v>
      </c>
      <c r="P54" s="13">
        <v>0</v>
      </c>
      <c r="Q54" s="70">
        <v>46.303480845999999</v>
      </c>
      <c r="R54" s="71">
        <v>7.5810586400000005E-2</v>
      </c>
      <c r="S54" s="37" t="s">
        <v>83</v>
      </c>
      <c r="T54" s="13">
        <v>0</v>
      </c>
      <c r="U54" s="37" t="s">
        <v>83</v>
      </c>
      <c r="V54" s="13">
        <v>0</v>
      </c>
      <c r="W54" s="70">
        <v>0.6732253547</v>
      </c>
      <c r="X54" s="71">
        <v>6.9775768000000004E-3</v>
      </c>
      <c r="Y54" s="70">
        <v>51.215976116999997</v>
      </c>
      <c r="Z54" s="71">
        <v>1.1446226255</v>
      </c>
      <c r="AA54" s="37" t="s">
        <v>83</v>
      </c>
      <c r="AB54" s="13">
        <v>0</v>
      </c>
      <c r="AC54" s="70">
        <v>7.7735650000000005E-4</v>
      </c>
      <c r="AD54" s="71">
        <v>4.0948699E-6</v>
      </c>
      <c r="AE54" s="37" t="s">
        <v>83</v>
      </c>
      <c r="AF54" s="13">
        <v>0</v>
      </c>
      <c r="AG54" s="37" t="s">
        <v>83</v>
      </c>
      <c r="AH54" s="13">
        <v>0</v>
      </c>
      <c r="AI54" s="70">
        <f t="shared" si="0"/>
        <v>7.7735650000000005E-4</v>
      </c>
      <c r="AJ54" s="71">
        <f t="shared" si="0"/>
        <v>4.0948699E-6</v>
      </c>
      <c r="AK54" s="70">
        <v>144.45589480000001</v>
      </c>
      <c r="AL54" s="71">
        <v>1.8851141533</v>
      </c>
      <c r="AM54" s="37" t="s">
        <v>83</v>
      </c>
      <c r="AN54" s="13">
        <v>0</v>
      </c>
      <c r="AO54" s="37" t="s">
        <v>83</v>
      </c>
      <c r="AP54" s="13">
        <v>0</v>
      </c>
      <c r="AQ54" s="37" t="s">
        <v>83</v>
      </c>
      <c r="AR54" s="13">
        <v>0</v>
      </c>
      <c r="AS54" s="70">
        <v>93.414165854000004</v>
      </c>
      <c r="AT54" s="71">
        <v>2.9958444027</v>
      </c>
      <c r="AU54" s="70">
        <v>81.460201245999997</v>
      </c>
      <c r="AV54" s="71">
        <v>0.58959805139999999</v>
      </c>
      <c r="AW54" s="70">
        <v>37.882167930000001</v>
      </c>
      <c r="AX54" s="71">
        <v>0.36329808320000001</v>
      </c>
      <c r="AY54" s="70">
        <v>12.179010874999999</v>
      </c>
      <c r="AZ54" s="71">
        <v>9.9740587399999997E-2</v>
      </c>
      <c r="BA54" s="60">
        <f t="shared" si="1"/>
        <v>31.399022441</v>
      </c>
      <c r="BB54" s="13">
        <f t="shared" si="1"/>
        <v>0.12655938079999995</v>
      </c>
      <c r="BC54" s="70">
        <v>0</v>
      </c>
      <c r="BD54" s="13">
        <v>0</v>
      </c>
      <c r="BE54" s="70">
        <v>218.03790201000001</v>
      </c>
      <c r="BF54" s="71">
        <v>2.2319633092000002</v>
      </c>
      <c r="BG54" s="71">
        <v>6.4534913999999997E-3</v>
      </c>
      <c r="BH54" s="13">
        <v>6.8322129000000002E-6</v>
      </c>
      <c r="BI54" s="70">
        <v>0.77380526140000006</v>
      </c>
      <c r="BJ54" s="71">
        <v>1.05341692E-2</v>
      </c>
      <c r="BK54" s="70">
        <v>34.738625863999999</v>
      </c>
      <c r="BL54" s="71">
        <v>0.27343227809999998</v>
      </c>
      <c r="BM54" s="7"/>
      <c r="BN54" s="13"/>
      <c r="BO54" s="7"/>
      <c r="BP54" s="13"/>
      <c r="BQ54" s="70">
        <v>22.337727914999999</v>
      </c>
      <c r="BR54" s="71">
        <v>2.2042939500000001E-2</v>
      </c>
      <c r="BS54" s="70">
        <v>23.965752931000001</v>
      </c>
      <c r="BT54" s="71">
        <v>5.37676469E-2</v>
      </c>
      <c r="BU54" s="7"/>
      <c r="BV54" s="13"/>
      <c r="BW54" s="7"/>
      <c r="BX54" s="13"/>
      <c r="BY54" s="7"/>
      <c r="BZ54" s="13"/>
      <c r="CA54" s="7"/>
      <c r="CB54" s="13"/>
      <c r="CC54" s="70">
        <v>0.212402905</v>
      </c>
      <c r="CD54" s="71">
        <v>2.3893389999999999E-3</v>
      </c>
      <c r="CE54" s="70">
        <v>0.46082244970000003</v>
      </c>
      <c r="CF54" s="71">
        <v>4.5882377999999996E-3</v>
      </c>
      <c r="CG54" s="70">
        <v>4.7034899369999996</v>
      </c>
      <c r="CH54" s="71">
        <v>5.3443595199999999E-2</v>
      </c>
      <c r="CI54" s="70">
        <v>46.512486180000003</v>
      </c>
      <c r="CJ54" s="71">
        <v>1.0911790303</v>
      </c>
      <c r="CK54" s="6"/>
      <c r="CL54" s="13"/>
      <c r="CM54" s="7"/>
      <c r="CN54" s="15"/>
      <c r="CO54" s="70">
        <v>29.533975628</v>
      </c>
      <c r="CP54" s="71">
        <v>0.5256508513</v>
      </c>
      <c r="CQ54" s="70">
        <v>63.880190226000003</v>
      </c>
      <c r="CR54" s="71">
        <v>2.4701935513</v>
      </c>
      <c r="CS54" s="70">
        <v>38.286459784000002</v>
      </c>
      <c r="CT54" s="71">
        <v>0.78563672620000002</v>
      </c>
      <c r="CU54" s="70">
        <v>179.75144223000001</v>
      </c>
      <c r="CV54" s="66">
        <v>1.4463265830000001</v>
      </c>
      <c r="CW54" s="123">
        <v>3.1295463000000001E-3</v>
      </c>
      <c r="CX54" s="124">
        <v>5.4739580999999997E-3</v>
      </c>
      <c r="CY54" s="124">
        <v>6.1286051000000001E-3</v>
      </c>
      <c r="CZ54" s="124">
        <v>6.2736318000000003E-3</v>
      </c>
      <c r="DA54" s="124">
        <v>6.3042267000000003E-3</v>
      </c>
      <c r="DB54" s="124">
        <v>6.3207595999999998E-3</v>
      </c>
      <c r="DC54" s="124">
        <v>6.3299308000000004E-3</v>
      </c>
      <c r="DD54" s="124">
        <v>6.337245E-3</v>
      </c>
      <c r="DE54" s="124">
        <v>6.3434941999999999E-3</v>
      </c>
      <c r="DF54" s="125">
        <v>6.3494095E-3</v>
      </c>
      <c r="DG54" s="80">
        <v>105.83396619</v>
      </c>
      <c r="DH54" s="13">
        <v>0.73947634029999998</v>
      </c>
      <c r="DI54" s="60">
        <v>58.267165089999999</v>
      </c>
      <c r="DJ54" s="13">
        <v>0.42075145850000001</v>
      </c>
      <c r="DK54" s="60">
        <v>31.950182991999998</v>
      </c>
      <c r="DL54" s="13">
        <v>0.2385321339</v>
      </c>
      <c r="DM54" s="60">
        <v>17.616087504999999</v>
      </c>
      <c r="DN54" s="13">
        <v>0.13704497739999999</v>
      </c>
      <c r="DO54" s="60">
        <v>9.9457956590999999</v>
      </c>
      <c r="DP54" s="13">
        <v>8.1642586200000006E-2</v>
      </c>
      <c r="DQ54" s="60">
        <v>5.8110992738</v>
      </c>
      <c r="DR54" s="13">
        <v>5.1122958599999997E-2</v>
      </c>
      <c r="DS54" s="60">
        <v>3.5382420828000001</v>
      </c>
      <c r="DT54" s="13">
        <v>3.3914024399999999E-2</v>
      </c>
      <c r="DU54" s="60">
        <v>2.2575047172999998</v>
      </c>
      <c r="DV54" s="13">
        <v>2.3901800300000001E-2</v>
      </c>
      <c r="DW54" s="60">
        <v>1.5006353024000001</v>
      </c>
      <c r="DX54" s="13">
        <v>1.77316457E-2</v>
      </c>
      <c r="DY54" s="60">
        <v>1.0414411381999999</v>
      </c>
      <c r="DZ54" s="15">
        <v>1.378209E-2</v>
      </c>
    </row>
    <row r="55" spans="1:130">
      <c r="A55" s="8">
        <v>5000</v>
      </c>
      <c r="B55" s="63">
        <v>11711</v>
      </c>
      <c r="C55" s="64">
        <v>1865.2350710999999</v>
      </c>
      <c r="D55" s="70">
        <v>4949.3046039000001</v>
      </c>
      <c r="E55" s="70">
        <v>105.87971693</v>
      </c>
      <c r="F55" s="71">
        <v>9.9499893000000006E-2</v>
      </c>
      <c r="G55" s="64">
        <v>7.1674241415999997</v>
      </c>
      <c r="H55" s="71">
        <v>3.2624325000000002E-3</v>
      </c>
      <c r="I55" s="70">
        <v>190.06493583</v>
      </c>
      <c r="J55" s="71">
        <v>1.2719408733999999</v>
      </c>
      <c r="K55" s="70">
        <v>116.13691097</v>
      </c>
      <c r="L55" s="71">
        <v>0.74011403750000004</v>
      </c>
      <c r="M55" s="70">
        <v>36.009104282000003</v>
      </c>
      <c r="N55" s="71">
        <v>0.28746761510000002</v>
      </c>
      <c r="O55" s="37" t="s">
        <v>83</v>
      </c>
      <c r="P55" s="13">
        <v>0</v>
      </c>
      <c r="Q55" s="70">
        <v>47.575594031000001</v>
      </c>
      <c r="R55" s="71">
        <v>7.7517277100000004E-2</v>
      </c>
      <c r="S55" s="37" t="s">
        <v>83</v>
      </c>
      <c r="T55" s="13">
        <v>0</v>
      </c>
      <c r="U55" s="37" t="s">
        <v>83</v>
      </c>
      <c r="V55" s="13">
        <v>0</v>
      </c>
      <c r="W55" s="70">
        <v>0.69891579199999998</v>
      </c>
      <c r="X55" s="71">
        <v>7.2118835000000003E-3</v>
      </c>
      <c r="Y55" s="70">
        <v>52.144314289999997</v>
      </c>
      <c r="Z55" s="71">
        <v>1.1630140228000001</v>
      </c>
      <c r="AA55" s="37" t="s">
        <v>83</v>
      </c>
      <c r="AB55" s="13">
        <v>0</v>
      </c>
      <c r="AC55" s="70">
        <v>8.0374519999999998E-4</v>
      </c>
      <c r="AD55" s="71">
        <v>4.2459372999999997E-6</v>
      </c>
      <c r="AE55" s="37" t="s">
        <v>83</v>
      </c>
      <c r="AF55" s="13">
        <v>0</v>
      </c>
      <c r="AG55" s="37" t="s">
        <v>83</v>
      </c>
      <c r="AH55" s="13">
        <v>0</v>
      </c>
      <c r="AI55" s="70">
        <f t="shared" si="0"/>
        <v>8.0374519999999998E-4</v>
      </c>
      <c r="AJ55" s="71">
        <f t="shared" si="0"/>
        <v>4.2459372999999997E-6</v>
      </c>
      <c r="AK55" s="70">
        <v>145.76331407999999</v>
      </c>
      <c r="AL55" s="71">
        <v>1.8929869078999999</v>
      </c>
      <c r="AM55" s="37" t="s">
        <v>83</v>
      </c>
      <c r="AN55" s="13">
        <v>0</v>
      </c>
      <c r="AO55" s="37" t="s">
        <v>83</v>
      </c>
      <c r="AP55" s="13">
        <v>0</v>
      </c>
      <c r="AQ55" s="37" t="s">
        <v>83</v>
      </c>
      <c r="AR55" s="13">
        <v>0</v>
      </c>
      <c r="AS55" s="70">
        <v>94.390916868999994</v>
      </c>
      <c r="AT55" s="71">
        <v>3.0144366894000001</v>
      </c>
      <c r="AU55" s="70">
        <v>82.589100029999997</v>
      </c>
      <c r="AV55" s="71">
        <v>0.59554370680000002</v>
      </c>
      <c r="AW55" s="70">
        <v>38.370829557999997</v>
      </c>
      <c r="AX55" s="71">
        <v>0.3669988025</v>
      </c>
      <c r="AY55" s="70">
        <v>12.287222687</v>
      </c>
      <c r="AZ55" s="71">
        <v>0.1003858239</v>
      </c>
      <c r="BA55" s="60">
        <f t="shared" si="1"/>
        <v>31.931047785000004</v>
      </c>
      <c r="BB55" s="13">
        <f t="shared" si="1"/>
        <v>0.12815908040000001</v>
      </c>
      <c r="BC55" s="70">
        <v>0</v>
      </c>
      <c r="BD55" s="13">
        <v>0</v>
      </c>
      <c r="BE55" s="70">
        <v>222.31456437</v>
      </c>
      <c r="BF55" s="71">
        <v>2.2553238948000001</v>
      </c>
      <c r="BG55" s="71">
        <v>6.6722732000000003E-3</v>
      </c>
      <c r="BH55" s="13">
        <v>6.7857877000000002E-6</v>
      </c>
      <c r="BI55" s="70">
        <v>0.78348116140000001</v>
      </c>
      <c r="BJ55" s="71">
        <v>1.06309279E-2</v>
      </c>
      <c r="BK55" s="70">
        <v>35.225623120999998</v>
      </c>
      <c r="BL55" s="71">
        <v>0.27683668709999998</v>
      </c>
      <c r="BM55" s="7"/>
      <c r="BN55" s="13"/>
      <c r="BO55" s="7"/>
      <c r="BP55" s="13"/>
      <c r="BQ55" s="70">
        <v>23.115173105</v>
      </c>
      <c r="BR55" s="71">
        <v>2.2646028799999999E-2</v>
      </c>
      <c r="BS55" s="70">
        <v>24.460420926000001</v>
      </c>
      <c r="BT55" s="71">
        <v>5.4871248300000001E-2</v>
      </c>
      <c r="BU55" s="7"/>
      <c r="BV55" s="13"/>
      <c r="BW55" s="7"/>
      <c r="BX55" s="13"/>
      <c r="BY55" s="7"/>
      <c r="BZ55" s="13"/>
      <c r="CA55" s="7"/>
      <c r="CB55" s="13"/>
      <c r="CC55" s="70">
        <v>0.22167702619999999</v>
      </c>
      <c r="CD55" s="71">
        <v>2.4591770999999999E-3</v>
      </c>
      <c r="CE55" s="70">
        <v>0.47723876580000002</v>
      </c>
      <c r="CF55" s="71">
        <v>4.7527063999999999E-3</v>
      </c>
      <c r="CG55" s="70">
        <v>4.8270975353000001</v>
      </c>
      <c r="CH55" s="71">
        <v>5.4607954399999999E-2</v>
      </c>
      <c r="CI55" s="70">
        <v>47.317216754999997</v>
      </c>
      <c r="CJ55" s="71">
        <v>1.1084060684000001</v>
      </c>
      <c r="CK55" s="6"/>
      <c r="CL55" s="13"/>
      <c r="CM55" s="7"/>
      <c r="CN55" s="15"/>
      <c r="CO55" s="70">
        <v>29.914288134</v>
      </c>
      <c r="CP55" s="71">
        <v>0.53073972970000005</v>
      </c>
      <c r="CQ55" s="70">
        <v>64.476628734000002</v>
      </c>
      <c r="CR55" s="71">
        <v>2.4836969597</v>
      </c>
      <c r="CS55" s="70">
        <v>39.882164965999998</v>
      </c>
      <c r="CT55" s="71">
        <v>0.79671877410000003</v>
      </c>
      <c r="CU55" s="70">
        <v>182.43239940000001</v>
      </c>
      <c r="CV55" s="66">
        <v>1.4586051206999999</v>
      </c>
      <c r="CW55" s="123">
        <v>3.2259383999999999E-3</v>
      </c>
      <c r="CX55" s="124">
        <v>5.6442430999999998E-3</v>
      </c>
      <c r="CY55" s="124">
        <v>6.3268847000000003E-3</v>
      </c>
      <c r="CZ55" s="124">
        <v>6.4820388999999997E-3</v>
      </c>
      <c r="DA55" s="124">
        <v>6.5149822E-3</v>
      </c>
      <c r="DB55" s="124">
        <v>6.5322948000000004E-3</v>
      </c>
      <c r="DC55" s="124">
        <v>6.5417707000000004E-3</v>
      </c>
      <c r="DD55" s="124">
        <v>6.5493944999999998E-3</v>
      </c>
      <c r="DE55" s="124">
        <v>6.5557892000000003E-3</v>
      </c>
      <c r="DF55" s="125">
        <v>6.5618509E-3</v>
      </c>
      <c r="DG55" s="80">
        <v>106.42231716000001</v>
      </c>
      <c r="DH55" s="13">
        <v>0.74349235830000004</v>
      </c>
      <c r="DI55" s="60">
        <v>58.713477335</v>
      </c>
      <c r="DJ55" s="13">
        <v>0.4238833857</v>
      </c>
      <c r="DK55" s="60">
        <v>32.270407026000001</v>
      </c>
      <c r="DL55" s="13">
        <v>0.24084515510000001</v>
      </c>
      <c r="DM55" s="60">
        <v>17.836125053</v>
      </c>
      <c r="DN55" s="13">
        <v>0.13869115779999999</v>
      </c>
      <c r="DO55" s="60">
        <v>10.095372439</v>
      </c>
      <c r="DP55" s="13">
        <v>8.2813203500000002E-2</v>
      </c>
      <c r="DQ55" s="60">
        <v>5.9126393303000002</v>
      </c>
      <c r="DR55" s="13">
        <v>5.1966308599999997E-2</v>
      </c>
      <c r="DS55" s="60">
        <v>3.6076975861</v>
      </c>
      <c r="DT55" s="13">
        <v>3.4534625999999999E-2</v>
      </c>
      <c r="DU55" s="60">
        <v>2.3064563371000002</v>
      </c>
      <c r="DV55" s="13">
        <v>2.4374129500000001E-2</v>
      </c>
      <c r="DW55" s="60">
        <v>1.5354183277</v>
      </c>
      <c r="DX55" s="13">
        <v>1.81000277E-2</v>
      </c>
      <c r="DY55" s="60">
        <v>1.0674594205000001</v>
      </c>
      <c r="DZ55" s="15">
        <v>1.40824561E-2</v>
      </c>
    </row>
    <row r="56" spans="1:130">
      <c r="A56" s="8">
        <v>5100</v>
      </c>
      <c r="B56" s="63">
        <v>11158</v>
      </c>
      <c r="C56" s="64">
        <v>1884.6570305</v>
      </c>
      <c r="D56" s="70">
        <v>5049.5399527</v>
      </c>
      <c r="E56" s="70">
        <v>107.83063897</v>
      </c>
      <c r="F56" s="71">
        <v>0.1004501376</v>
      </c>
      <c r="G56" s="64">
        <v>7.4690784343000001</v>
      </c>
      <c r="H56" s="71">
        <v>3.3598484000000001E-3</v>
      </c>
      <c r="I56" s="70">
        <v>190.71885284999999</v>
      </c>
      <c r="J56" s="71">
        <v>1.2762963217000001</v>
      </c>
      <c r="K56" s="70">
        <v>117.03881755</v>
      </c>
      <c r="L56" s="71">
        <v>0.74591525690000005</v>
      </c>
      <c r="M56" s="70">
        <v>36.472117785000002</v>
      </c>
      <c r="N56" s="71">
        <v>0.29078701219999997</v>
      </c>
      <c r="O56" s="37" t="s">
        <v>83</v>
      </c>
      <c r="P56" s="13">
        <v>0</v>
      </c>
      <c r="Q56" s="70">
        <v>48.827375469000003</v>
      </c>
      <c r="R56" s="71">
        <v>7.9176958399999997E-2</v>
      </c>
      <c r="S56" s="37" t="s">
        <v>83</v>
      </c>
      <c r="T56" s="13">
        <v>0</v>
      </c>
      <c r="U56" s="37" t="s">
        <v>83</v>
      </c>
      <c r="V56" s="13">
        <v>0</v>
      </c>
      <c r="W56" s="70">
        <v>0.72339128890000004</v>
      </c>
      <c r="X56" s="71">
        <v>7.4185016000000003E-3</v>
      </c>
      <c r="Y56" s="70">
        <v>53.002094149000001</v>
      </c>
      <c r="Z56" s="71">
        <v>1.1796141661999999</v>
      </c>
      <c r="AA56" s="37" t="s">
        <v>83</v>
      </c>
      <c r="AB56" s="13">
        <v>0</v>
      </c>
      <c r="AC56" s="70">
        <v>8.0087979999999995E-4</v>
      </c>
      <c r="AD56" s="71">
        <v>4.2307027000000001E-6</v>
      </c>
      <c r="AE56" s="37" t="s">
        <v>83</v>
      </c>
      <c r="AF56" s="13">
        <v>0</v>
      </c>
      <c r="AG56" s="37" t="s">
        <v>83</v>
      </c>
      <c r="AH56" s="13">
        <v>0</v>
      </c>
      <c r="AI56" s="70">
        <f t="shared" si="0"/>
        <v>8.0087979999999995E-4</v>
      </c>
      <c r="AJ56" s="71">
        <f t="shared" si="0"/>
        <v>4.2307027000000001E-6</v>
      </c>
      <c r="AK56" s="70">
        <v>146.98580774000001</v>
      </c>
      <c r="AL56" s="71">
        <v>1.9002801517000001</v>
      </c>
      <c r="AM56" s="37" t="s">
        <v>83</v>
      </c>
      <c r="AN56" s="13">
        <v>0</v>
      </c>
      <c r="AO56" s="37" t="s">
        <v>83</v>
      </c>
      <c r="AP56" s="13">
        <v>0</v>
      </c>
      <c r="AQ56" s="37" t="s">
        <v>83</v>
      </c>
      <c r="AR56" s="13">
        <v>0</v>
      </c>
      <c r="AS56" s="70">
        <v>95.335599922</v>
      </c>
      <c r="AT56" s="71">
        <v>3.0327992256999998</v>
      </c>
      <c r="AU56" s="70">
        <v>83.716907984000002</v>
      </c>
      <c r="AV56" s="71">
        <v>0.60128660730000005</v>
      </c>
      <c r="AW56" s="70">
        <v>38.868303857999997</v>
      </c>
      <c r="AX56" s="71">
        <v>0.37061189309999998</v>
      </c>
      <c r="AY56" s="70">
        <v>12.397323115000001</v>
      </c>
      <c r="AZ56" s="71">
        <v>0.1010002255</v>
      </c>
      <c r="BA56" s="60">
        <f t="shared" si="1"/>
        <v>32.451281011000006</v>
      </c>
      <c r="BB56" s="13">
        <f t="shared" si="1"/>
        <v>0.12967448870000009</v>
      </c>
      <c r="BC56" s="70">
        <v>0</v>
      </c>
      <c r="BD56" s="13">
        <v>0</v>
      </c>
      <c r="BE56" s="70">
        <v>226.51378516</v>
      </c>
      <c r="BF56" s="71">
        <v>2.2775117136</v>
      </c>
      <c r="BG56" s="71">
        <v>6.9865839999999997E-3</v>
      </c>
      <c r="BH56" s="13">
        <v>6.7432877000000002E-6</v>
      </c>
      <c r="BI56" s="70">
        <v>0.79710479320000005</v>
      </c>
      <c r="BJ56" s="71">
        <v>1.0745071E-2</v>
      </c>
      <c r="BK56" s="70">
        <v>35.675012991999999</v>
      </c>
      <c r="BL56" s="71">
        <v>0.28004194119999998</v>
      </c>
      <c r="BM56" s="7"/>
      <c r="BN56" s="13"/>
      <c r="BO56" s="7"/>
      <c r="BP56" s="13"/>
      <c r="BQ56" s="70">
        <v>23.866641414</v>
      </c>
      <c r="BR56" s="71">
        <v>2.3217287100000001E-2</v>
      </c>
      <c r="BS56" s="70">
        <v>24.960734055</v>
      </c>
      <c r="BT56" s="71">
        <v>5.5959671199999998E-2</v>
      </c>
      <c r="BU56" s="7"/>
      <c r="BV56" s="13"/>
      <c r="BW56" s="7"/>
      <c r="BX56" s="13"/>
      <c r="BY56" s="7"/>
      <c r="BZ56" s="13"/>
      <c r="CA56" s="7"/>
      <c r="CB56" s="13"/>
      <c r="CC56" s="70">
        <v>0.2308415171</v>
      </c>
      <c r="CD56" s="71">
        <v>2.5401248000000002E-3</v>
      </c>
      <c r="CE56" s="70">
        <v>0.49254977179999998</v>
      </c>
      <c r="CF56" s="71">
        <v>4.8783769000000001E-3</v>
      </c>
      <c r="CG56" s="70">
        <v>4.9538678938</v>
      </c>
      <c r="CH56" s="71">
        <v>5.5703324999999998E-2</v>
      </c>
      <c r="CI56" s="70">
        <v>48.048226255000003</v>
      </c>
      <c r="CJ56" s="71">
        <v>1.1239108412000001</v>
      </c>
      <c r="CK56" s="6"/>
      <c r="CL56" s="13"/>
      <c r="CM56" s="7"/>
      <c r="CN56" s="15"/>
      <c r="CO56" s="70">
        <v>30.285949949999999</v>
      </c>
      <c r="CP56" s="71">
        <v>0.53560408579999996</v>
      </c>
      <c r="CQ56" s="70">
        <v>65.049649971999997</v>
      </c>
      <c r="CR56" s="71">
        <v>2.4971951398000001</v>
      </c>
      <c r="CS56" s="70">
        <v>41.423016337</v>
      </c>
      <c r="CT56" s="71">
        <v>0.80714051399999998</v>
      </c>
      <c r="CU56" s="70">
        <v>185.09076883</v>
      </c>
      <c r="CV56" s="66">
        <v>1.4703711996</v>
      </c>
      <c r="CW56" s="123">
        <v>3.3214097999999998E-3</v>
      </c>
      <c r="CX56" s="124">
        <v>5.8101595000000002E-3</v>
      </c>
      <c r="CY56" s="124">
        <v>6.5194759000000001E-3</v>
      </c>
      <c r="CZ56" s="124">
        <v>6.6823237000000002E-3</v>
      </c>
      <c r="DA56" s="124">
        <v>6.7183894000000001E-3</v>
      </c>
      <c r="DB56" s="124">
        <v>6.7375721999999999E-3</v>
      </c>
      <c r="DC56" s="124">
        <v>6.7480622000000001E-3</v>
      </c>
      <c r="DD56" s="124">
        <v>6.7563971000000004E-3</v>
      </c>
      <c r="DE56" s="124">
        <v>6.7635057999999998E-3</v>
      </c>
      <c r="DF56" s="125">
        <v>6.7702824E-3</v>
      </c>
      <c r="DG56" s="80">
        <v>106.97036432</v>
      </c>
      <c r="DH56" s="13">
        <v>0.74719045709999998</v>
      </c>
      <c r="DI56" s="60">
        <v>59.128617380999998</v>
      </c>
      <c r="DJ56" s="13">
        <v>0.42675087779999998</v>
      </c>
      <c r="DK56" s="60">
        <v>32.566108687000003</v>
      </c>
      <c r="DL56" s="13">
        <v>0.24294685220000001</v>
      </c>
      <c r="DM56" s="60">
        <v>18.037522839000001</v>
      </c>
      <c r="DN56" s="13">
        <v>0.14017637799999999</v>
      </c>
      <c r="DO56" s="60">
        <v>10.230784857</v>
      </c>
      <c r="DP56" s="13">
        <v>8.3857554000000001E-2</v>
      </c>
      <c r="DQ56" s="60">
        <v>6.0038676927000001</v>
      </c>
      <c r="DR56" s="13">
        <v>5.2709093300000003E-2</v>
      </c>
      <c r="DS56" s="60">
        <v>3.6705277570999999</v>
      </c>
      <c r="DT56" s="13">
        <v>3.50775636E-2</v>
      </c>
      <c r="DU56" s="60">
        <v>2.3501675472999999</v>
      </c>
      <c r="DV56" s="13">
        <v>2.4780449199999999E-2</v>
      </c>
      <c r="DW56" s="60">
        <v>1.5664330998</v>
      </c>
      <c r="DX56" s="13">
        <v>1.8413120599999999E-2</v>
      </c>
      <c r="DY56" s="60">
        <v>1.0897692877</v>
      </c>
      <c r="DZ56" s="15">
        <v>1.43294596E-2</v>
      </c>
    </row>
    <row r="57" spans="1:130">
      <c r="A57" s="8">
        <v>5200</v>
      </c>
      <c r="B57" s="63">
        <v>10699</v>
      </c>
      <c r="C57" s="64">
        <v>1903.8012626</v>
      </c>
      <c r="D57" s="70">
        <v>5149.8154905000001</v>
      </c>
      <c r="E57" s="70">
        <v>109.78381485</v>
      </c>
      <c r="F57" s="71">
        <v>0.1013888926</v>
      </c>
      <c r="G57" s="64">
        <v>7.7682788140000003</v>
      </c>
      <c r="H57" s="71">
        <v>3.4570070999999998E-3</v>
      </c>
      <c r="I57" s="70">
        <v>191.34726542000001</v>
      </c>
      <c r="J57" s="71">
        <v>1.2803339413999999</v>
      </c>
      <c r="K57" s="70">
        <v>117.88092333</v>
      </c>
      <c r="L57" s="71">
        <v>0.75118038139999999</v>
      </c>
      <c r="M57" s="70">
        <v>36.905589618</v>
      </c>
      <c r="N57" s="71">
        <v>0.2939171498</v>
      </c>
      <c r="O57" s="37" t="s">
        <v>83</v>
      </c>
      <c r="P57" s="13">
        <v>0</v>
      </c>
      <c r="Q57" s="70">
        <v>50.006902328000002</v>
      </c>
      <c r="R57" s="71">
        <v>8.0769631300000005E-2</v>
      </c>
      <c r="S57" s="37" t="s">
        <v>83</v>
      </c>
      <c r="T57" s="13">
        <v>0</v>
      </c>
      <c r="U57" s="37" t="s">
        <v>83</v>
      </c>
      <c r="V57" s="13">
        <v>0</v>
      </c>
      <c r="W57" s="70">
        <v>0.74252615860000004</v>
      </c>
      <c r="X57" s="71">
        <v>7.6010699999999997E-3</v>
      </c>
      <c r="Y57" s="70">
        <v>53.906258076999997</v>
      </c>
      <c r="Z57" s="71">
        <v>1.1975479413000001</v>
      </c>
      <c r="AA57" s="37" t="s">
        <v>83</v>
      </c>
      <c r="AB57" s="13">
        <v>0</v>
      </c>
      <c r="AC57" s="70">
        <v>7.9810310000000002E-4</v>
      </c>
      <c r="AD57" s="71">
        <v>4.2158949000000003E-6</v>
      </c>
      <c r="AE57" s="37" t="s">
        <v>83</v>
      </c>
      <c r="AF57" s="13">
        <v>0</v>
      </c>
      <c r="AG57" s="37" t="s">
        <v>83</v>
      </c>
      <c r="AH57" s="13">
        <v>0</v>
      </c>
      <c r="AI57" s="70">
        <f t="shared" si="0"/>
        <v>7.9810310000000002E-4</v>
      </c>
      <c r="AJ57" s="71">
        <f t="shared" si="0"/>
        <v>4.2158949000000003E-6</v>
      </c>
      <c r="AK57" s="70">
        <v>148.16336895000001</v>
      </c>
      <c r="AL57" s="71">
        <v>1.9075438298</v>
      </c>
      <c r="AM57" s="37" t="s">
        <v>83</v>
      </c>
      <c r="AN57" s="13">
        <v>0</v>
      </c>
      <c r="AO57" s="37" t="s">
        <v>83</v>
      </c>
      <c r="AP57" s="13">
        <v>0</v>
      </c>
      <c r="AQ57" s="37" t="s">
        <v>83</v>
      </c>
      <c r="AR57" s="13">
        <v>0</v>
      </c>
      <c r="AS57" s="70">
        <v>96.230849121999995</v>
      </c>
      <c r="AT57" s="71">
        <v>3.0500733850000001</v>
      </c>
      <c r="AU57" s="70">
        <v>84.760058065999999</v>
      </c>
      <c r="AV57" s="71">
        <v>0.60682013769999998</v>
      </c>
      <c r="AW57" s="70">
        <v>39.316177844999999</v>
      </c>
      <c r="AX57" s="71">
        <v>0.3740803526</v>
      </c>
      <c r="AY57" s="70">
        <v>12.508290979</v>
      </c>
      <c r="AZ57" s="71">
        <v>0.1016357943</v>
      </c>
      <c r="BA57" s="60">
        <f t="shared" si="1"/>
        <v>32.935589241999999</v>
      </c>
      <c r="BB57" s="13">
        <f t="shared" si="1"/>
        <v>0.13110399080000001</v>
      </c>
      <c r="BC57" s="70">
        <v>0</v>
      </c>
      <c r="BD57" s="13">
        <v>0</v>
      </c>
      <c r="BE57" s="70">
        <v>230.66444061999999</v>
      </c>
      <c r="BF57" s="71">
        <v>2.2996445906999998</v>
      </c>
      <c r="BG57" s="71">
        <v>7.1906473000000002E-3</v>
      </c>
      <c r="BH57" s="13">
        <v>6.7045066000000002E-6</v>
      </c>
      <c r="BI57" s="70">
        <v>0.81346397339999998</v>
      </c>
      <c r="BJ57" s="71">
        <v>1.0909656199999999E-2</v>
      </c>
      <c r="BK57" s="70">
        <v>36.092125643999999</v>
      </c>
      <c r="BL57" s="71">
        <v>0.28300749359999999</v>
      </c>
      <c r="BM57" s="7"/>
      <c r="BN57" s="13"/>
      <c r="BO57" s="7"/>
      <c r="BP57" s="13"/>
      <c r="BQ57" s="70">
        <v>24.589855775</v>
      </c>
      <c r="BR57" s="71">
        <v>2.3770882600000001E-2</v>
      </c>
      <c r="BS57" s="70">
        <v>25.417046552999999</v>
      </c>
      <c r="BT57" s="71">
        <v>5.6998748699999997E-2</v>
      </c>
      <c r="BU57" s="7"/>
      <c r="BV57" s="13"/>
      <c r="BW57" s="7"/>
      <c r="BX57" s="13"/>
      <c r="BY57" s="7"/>
      <c r="BZ57" s="13"/>
      <c r="CA57" s="7"/>
      <c r="CB57" s="13"/>
      <c r="CC57" s="70">
        <v>0.2378359287</v>
      </c>
      <c r="CD57" s="71">
        <v>2.6078663E-3</v>
      </c>
      <c r="CE57" s="70">
        <v>0.50469022990000001</v>
      </c>
      <c r="CF57" s="71">
        <v>4.9932036999999997E-3</v>
      </c>
      <c r="CG57" s="70">
        <v>5.087914703</v>
      </c>
      <c r="CH57" s="71">
        <v>5.7082925E-2</v>
      </c>
      <c r="CI57" s="70">
        <v>48.818343374000001</v>
      </c>
      <c r="CJ57" s="71">
        <v>1.1404650162000001</v>
      </c>
      <c r="CK57" s="6"/>
      <c r="CL57" s="13"/>
      <c r="CM57" s="7"/>
      <c r="CN57" s="15"/>
      <c r="CO57" s="70">
        <v>30.630953276</v>
      </c>
      <c r="CP57" s="71">
        <v>0.54034950159999995</v>
      </c>
      <c r="CQ57" s="70">
        <v>65.599895845999995</v>
      </c>
      <c r="CR57" s="71">
        <v>2.5097238834</v>
      </c>
      <c r="CS57" s="70">
        <v>42.976226660999998</v>
      </c>
      <c r="CT57" s="71">
        <v>0.81755014209999999</v>
      </c>
      <c r="CU57" s="70">
        <v>187.68821396000001</v>
      </c>
      <c r="CV57" s="66">
        <v>1.4820944485000001</v>
      </c>
      <c r="CW57" s="123">
        <v>3.4161699E-3</v>
      </c>
      <c r="CX57" s="124">
        <v>5.9788593000000001E-3</v>
      </c>
      <c r="CY57" s="124">
        <v>6.7140849999999998E-3</v>
      </c>
      <c r="CZ57" s="124">
        <v>6.8839015000000002E-3</v>
      </c>
      <c r="DA57" s="124">
        <v>6.9220790000000003E-3</v>
      </c>
      <c r="DB57" s="124">
        <v>6.9420156000000004E-3</v>
      </c>
      <c r="DC57" s="124">
        <v>6.9526305999999998E-3</v>
      </c>
      <c r="DD57" s="124">
        <v>6.9609425000000001E-3</v>
      </c>
      <c r="DE57" s="124">
        <v>6.9680310000000004E-3</v>
      </c>
      <c r="DF57" s="125">
        <v>6.9747882000000001E-3</v>
      </c>
      <c r="DG57" s="80">
        <v>107.49295742</v>
      </c>
      <c r="DH57" s="13">
        <v>0.7506156705</v>
      </c>
      <c r="DI57" s="60">
        <v>59.522774327999997</v>
      </c>
      <c r="DJ57" s="13">
        <v>0.42940766809999997</v>
      </c>
      <c r="DK57" s="60">
        <v>32.847862888999998</v>
      </c>
      <c r="DL57" s="13">
        <v>0.24490188399999999</v>
      </c>
      <c r="DM57" s="60">
        <v>18.232197585000002</v>
      </c>
      <c r="DN57" s="13">
        <v>0.14157099510000001</v>
      </c>
      <c r="DO57" s="60">
        <v>10.361067344</v>
      </c>
      <c r="DP57" s="13">
        <v>8.4829201699999995E-2</v>
      </c>
      <c r="DQ57" s="60">
        <v>6.0911007436000002</v>
      </c>
      <c r="DR57" s="13">
        <v>5.3395841999999999E-2</v>
      </c>
      <c r="DS57" s="60">
        <v>3.7301565274000001</v>
      </c>
      <c r="DT57" s="13">
        <v>3.5572794300000002E-2</v>
      </c>
      <c r="DU57" s="60">
        <v>2.3911394856000001</v>
      </c>
      <c r="DV57" s="13">
        <v>2.5143570800000001E-2</v>
      </c>
      <c r="DW57" s="60">
        <v>1.5955764370000001</v>
      </c>
      <c r="DX57" s="13">
        <v>1.8690532199999998E-2</v>
      </c>
      <c r="DY57" s="60">
        <v>1.1117999875</v>
      </c>
      <c r="DZ57" s="15">
        <v>1.45532358E-2</v>
      </c>
    </row>
    <row r="58" spans="1:130">
      <c r="A58" s="8">
        <v>5300</v>
      </c>
      <c r="B58" s="63">
        <v>10663</v>
      </c>
      <c r="C58" s="64">
        <v>1922.624237</v>
      </c>
      <c r="D58" s="70">
        <v>5249.6160276999999</v>
      </c>
      <c r="E58" s="70">
        <v>111.67600045</v>
      </c>
      <c r="F58" s="71">
        <v>0.1022847165</v>
      </c>
      <c r="G58" s="64">
        <v>8.0670311670999997</v>
      </c>
      <c r="H58" s="71">
        <v>3.5509398000000002E-3</v>
      </c>
      <c r="I58" s="70">
        <v>191.97590726000001</v>
      </c>
      <c r="J58" s="71">
        <v>1.2844415749</v>
      </c>
      <c r="K58" s="70">
        <v>118.72515799999999</v>
      </c>
      <c r="L58" s="71">
        <v>0.75625035439999999</v>
      </c>
      <c r="M58" s="70">
        <v>37.365222584999998</v>
      </c>
      <c r="N58" s="71">
        <v>0.29726226239999998</v>
      </c>
      <c r="O58" s="37" t="s">
        <v>83</v>
      </c>
      <c r="P58" s="13">
        <v>0</v>
      </c>
      <c r="Q58" s="70">
        <v>51.264196013000003</v>
      </c>
      <c r="R58" s="71">
        <v>8.2416417000000006E-2</v>
      </c>
      <c r="S58" s="37" t="s">
        <v>83</v>
      </c>
      <c r="T58" s="13">
        <v>0</v>
      </c>
      <c r="U58" s="37" t="s">
        <v>83</v>
      </c>
      <c r="V58" s="13">
        <v>0</v>
      </c>
      <c r="W58" s="70">
        <v>0.75940483479999998</v>
      </c>
      <c r="X58" s="71">
        <v>7.7321276999999999E-3</v>
      </c>
      <c r="Y58" s="70">
        <v>54.828308157999999</v>
      </c>
      <c r="Z58" s="71">
        <v>1.2159126165</v>
      </c>
      <c r="AA58" s="37" t="s">
        <v>83</v>
      </c>
      <c r="AB58" s="13">
        <v>0</v>
      </c>
      <c r="AC58" s="70">
        <v>7.9528879999999995E-4</v>
      </c>
      <c r="AD58" s="71">
        <v>4.2008498999999998E-6</v>
      </c>
      <c r="AE58" s="37" t="s">
        <v>83</v>
      </c>
      <c r="AF58" s="13">
        <v>0</v>
      </c>
      <c r="AG58" s="37" t="s">
        <v>83</v>
      </c>
      <c r="AH58" s="13">
        <v>0</v>
      </c>
      <c r="AI58" s="70">
        <f t="shared" si="0"/>
        <v>7.9528879999999995E-4</v>
      </c>
      <c r="AJ58" s="71">
        <f t="shared" si="0"/>
        <v>4.2008498999999998E-6</v>
      </c>
      <c r="AK58" s="70">
        <v>149.40397365000001</v>
      </c>
      <c r="AL58" s="71">
        <v>1.9149083163</v>
      </c>
      <c r="AM58" s="37" t="s">
        <v>83</v>
      </c>
      <c r="AN58" s="13">
        <v>0</v>
      </c>
      <c r="AO58" s="37" t="s">
        <v>83</v>
      </c>
      <c r="AP58" s="13">
        <v>0</v>
      </c>
      <c r="AQ58" s="37" t="s">
        <v>83</v>
      </c>
      <c r="AR58" s="13">
        <v>0</v>
      </c>
      <c r="AS58" s="70">
        <v>97.147324901000005</v>
      </c>
      <c r="AT58" s="71">
        <v>3.0675374244000002</v>
      </c>
      <c r="AU58" s="70">
        <v>85.787604583000004</v>
      </c>
      <c r="AV58" s="71">
        <v>0.6122359866</v>
      </c>
      <c r="AW58" s="70">
        <v>39.757117475999998</v>
      </c>
      <c r="AX58" s="71">
        <v>0.37745166330000002</v>
      </c>
      <c r="AY58" s="70">
        <v>12.617312715000001</v>
      </c>
      <c r="AZ58" s="71">
        <v>0.10225871</v>
      </c>
      <c r="BA58" s="60">
        <f t="shared" si="1"/>
        <v>33.413174392000002</v>
      </c>
      <c r="BB58" s="13">
        <f t="shared" si="1"/>
        <v>0.13252561330000001</v>
      </c>
      <c r="BC58" s="70">
        <v>0</v>
      </c>
      <c r="BD58" s="13">
        <v>0</v>
      </c>
      <c r="BE58" s="70">
        <v>234.91458506000001</v>
      </c>
      <c r="BF58" s="71">
        <v>2.3220950852</v>
      </c>
      <c r="BG58" s="71">
        <v>7.3883287000000002E-3</v>
      </c>
      <c r="BH58" s="13">
        <v>6.6656181000000002E-6</v>
      </c>
      <c r="BI58" s="70">
        <v>0.82684136689999999</v>
      </c>
      <c r="BJ58" s="71">
        <v>1.10746196E-2</v>
      </c>
      <c r="BK58" s="70">
        <v>36.538381217999998</v>
      </c>
      <c r="BL58" s="71">
        <v>0.28618764279999998</v>
      </c>
      <c r="BM58" s="7"/>
      <c r="BN58" s="13"/>
      <c r="BO58" s="7"/>
      <c r="BP58" s="13"/>
      <c r="BQ58" s="70">
        <v>25.359403167</v>
      </c>
      <c r="BR58" s="71">
        <v>2.4342376999999998E-2</v>
      </c>
      <c r="BS58" s="70">
        <v>25.904792845999999</v>
      </c>
      <c r="BT58" s="71">
        <v>5.8074040100000002E-2</v>
      </c>
      <c r="BU58" s="7"/>
      <c r="BV58" s="13"/>
      <c r="BW58" s="7"/>
      <c r="BX58" s="13"/>
      <c r="BY58" s="7"/>
      <c r="BZ58" s="13"/>
      <c r="CA58" s="7"/>
      <c r="CB58" s="13"/>
      <c r="CC58" s="70">
        <v>0.24568863399999999</v>
      </c>
      <c r="CD58" s="71">
        <v>2.6560497E-3</v>
      </c>
      <c r="CE58" s="70">
        <v>0.51371620080000002</v>
      </c>
      <c r="CF58" s="71">
        <v>5.0760781E-3</v>
      </c>
      <c r="CG58" s="70">
        <v>5.2278189088999998</v>
      </c>
      <c r="CH58" s="71">
        <v>5.8420137499999997E-2</v>
      </c>
      <c r="CI58" s="70">
        <v>49.600489248999999</v>
      </c>
      <c r="CJ58" s="71">
        <v>1.1574924791000001</v>
      </c>
      <c r="CK58" s="6"/>
      <c r="CL58" s="13"/>
      <c r="CM58" s="7"/>
      <c r="CN58" s="15"/>
      <c r="CO58" s="70">
        <v>31.000047454000001</v>
      </c>
      <c r="CP58" s="71">
        <v>0.54504118109999999</v>
      </c>
      <c r="CQ58" s="70">
        <v>66.147277446999993</v>
      </c>
      <c r="CR58" s="71">
        <v>2.5224962433</v>
      </c>
      <c r="CS58" s="70">
        <v>44.554813662000001</v>
      </c>
      <c r="CT58" s="71">
        <v>0.82809326530000005</v>
      </c>
      <c r="CU58" s="70">
        <v>190.3597714</v>
      </c>
      <c r="CV58" s="66">
        <v>1.4940018199</v>
      </c>
      <c r="CW58" s="123">
        <v>3.5085339999999998E-3</v>
      </c>
      <c r="CX58" s="124">
        <v>6.1389881999999998E-3</v>
      </c>
      <c r="CY58" s="124">
        <v>6.8983346000000001E-3</v>
      </c>
      <c r="CZ58" s="124">
        <v>7.0761757999999999E-3</v>
      </c>
      <c r="DA58" s="124">
        <v>7.1157534E-3</v>
      </c>
      <c r="DB58" s="124">
        <v>7.1365077999999997E-3</v>
      </c>
      <c r="DC58" s="124">
        <v>7.14797E-3</v>
      </c>
      <c r="DD58" s="124">
        <v>7.1571350000000002E-3</v>
      </c>
      <c r="DE58" s="124">
        <v>7.1646875E-3</v>
      </c>
      <c r="DF58" s="125">
        <v>7.1717567000000003E-3</v>
      </c>
      <c r="DG58" s="80">
        <v>108.0182993</v>
      </c>
      <c r="DH58" s="13">
        <v>0.75409611779999997</v>
      </c>
      <c r="DI58" s="60">
        <v>59.919823307000001</v>
      </c>
      <c r="DJ58" s="13">
        <v>0.43210393330000002</v>
      </c>
      <c r="DK58" s="60">
        <v>33.131104860999997</v>
      </c>
      <c r="DL58" s="13">
        <v>0.24688213589999999</v>
      </c>
      <c r="DM58" s="60">
        <v>18.425693817999999</v>
      </c>
      <c r="DN58" s="13">
        <v>0.1429682931</v>
      </c>
      <c r="DO58" s="60">
        <v>10.488645050000001</v>
      </c>
      <c r="DP58" s="13">
        <v>8.5793294000000006E-2</v>
      </c>
      <c r="DQ58" s="60">
        <v>6.1772457076</v>
      </c>
      <c r="DR58" s="13">
        <v>5.4077959600000003E-2</v>
      </c>
      <c r="DS58" s="60">
        <v>3.7891502344000001</v>
      </c>
      <c r="DT58" s="13">
        <v>3.6068302500000003E-2</v>
      </c>
      <c r="DU58" s="60">
        <v>2.4312235564</v>
      </c>
      <c r="DV58" s="13">
        <v>2.5506738000000001E-2</v>
      </c>
      <c r="DW58" s="60">
        <v>1.6236521231000001</v>
      </c>
      <c r="DX58" s="13">
        <v>1.8967465199999999E-2</v>
      </c>
      <c r="DY58" s="60">
        <v>1.1319104611999999</v>
      </c>
      <c r="DZ58" s="15">
        <v>1.47709946E-2</v>
      </c>
    </row>
    <row r="59" spans="1:130">
      <c r="A59" s="8">
        <v>5400</v>
      </c>
      <c r="B59" s="63">
        <v>10172</v>
      </c>
      <c r="C59" s="64">
        <v>1941.1888478999999</v>
      </c>
      <c r="D59" s="70">
        <v>5350.0014658</v>
      </c>
      <c r="E59" s="70">
        <v>113.57981662</v>
      </c>
      <c r="F59" s="71">
        <v>0.1031585161</v>
      </c>
      <c r="G59" s="64">
        <v>8.3737112723999996</v>
      </c>
      <c r="H59" s="71">
        <v>3.6475269000000002E-3</v>
      </c>
      <c r="I59" s="70">
        <v>192.59476543</v>
      </c>
      <c r="J59" s="71">
        <v>1.2885074626999999</v>
      </c>
      <c r="K59" s="70">
        <v>119.53214611</v>
      </c>
      <c r="L59" s="71">
        <v>0.76122952850000003</v>
      </c>
      <c r="M59" s="70">
        <v>37.819722521999999</v>
      </c>
      <c r="N59" s="71">
        <v>0.30045698630000001</v>
      </c>
      <c r="O59" s="37" t="s">
        <v>83</v>
      </c>
      <c r="P59" s="13">
        <v>0</v>
      </c>
      <c r="Q59" s="70">
        <v>52.486401733999998</v>
      </c>
      <c r="R59" s="71">
        <v>8.3994013300000003E-2</v>
      </c>
      <c r="S59" s="37" t="s">
        <v>83</v>
      </c>
      <c r="T59" s="13">
        <v>0</v>
      </c>
      <c r="U59" s="37" t="s">
        <v>83</v>
      </c>
      <c r="V59" s="13">
        <v>0</v>
      </c>
      <c r="W59" s="70">
        <v>0.7849856261</v>
      </c>
      <c r="X59" s="71">
        <v>7.9695433999999992E-3</v>
      </c>
      <c r="Y59" s="70">
        <v>55.712193878000001</v>
      </c>
      <c r="Z59" s="71">
        <v>1.2326683839999999</v>
      </c>
      <c r="AA59" s="37" t="s">
        <v>83</v>
      </c>
      <c r="AB59" s="13">
        <v>0</v>
      </c>
      <c r="AC59" s="70">
        <v>8.2414480000000002E-4</v>
      </c>
      <c r="AD59" s="71">
        <v>4.3401283999999999E-6</v>
      </c>
      <c r="AE59" s="37" t="s">
        <v>83</v>
      </c>
      <c r="AF59" s="13">
        <v>0</v>
      </c>
      <c r="AG59" s="37" t="s">
        <v>83</v>
      </c>
      <c r="AH59" s="13">
        <v>0</v>
      </c>
      <c r="AI59" s="70">
        <f t="shared" si="0"/>
        <v>8.2414480000000002E-4</v>
      </c>
      <c r="AJ59" s="71">
        <f t="shared" si="0"/>
        <v>4.3401283999999999E-6</v>
      </c>
      <c r="AK59" s="70">
        <v>150.56392142000001</v>
      </c>
      <c r="AL59" s="71">
        <v>1.9223132264</v>
      </c>
      <c r="AM59" s="37" t="s">
        <v>83</v>
      </c>
      <c r="AN59" s="13">
        <v>0</v>
      </c>
      <c r="AO59" s="37" t="s">
        <v>83</v>
      </c>
      <c r="AP59" s="13">
        <v>0</v>
      </c>
      <c r="AQ59" s="37" t="s">
        <v>83</v>
      </c>
      <c r="AR59" s="13">
        <v>0</v>
      </c>
      <c r="AS59" s="70">
        <v>98.036653195</v>
      </c>
      <c r="AT59" s="71">
        <v>3.0852391313999998</v>
      </c>
      <c r="AU59" s="70">
        <v>86.822825463000001</v>
      </c>
      <c r="AV59" s="71">
        <v>0.61756373470000003</v>
      </c>
      <c r="AW59" s="70">
        <v>40.186901052000003</v>
      </c>
      <c r="AX59" s="71">
        <v>0.38075567830000001</v>
      </c>
      <c r="AY59" s="70">
        <v>12.719181654</v>
      </c>
      <c r="AZ59" s="71">
        <v>0.1028225774</v>
      </c>
      <c r="BA59" s="60">
        <f t="shared" si="1"/>
        <v>33.916742756999994</v>
      </c>
      <c r="BB59" s="13">
        <f t="shared" si="1"/>
        <v>0.13398547900000002</v>
      </c>
      <c r="BC59" s="70">
        <v>0</v>
      </c>
      <c r="BD59" s="13">
        <v>0</v>
      </c>
      <c r="BE59" s="70">
        <v>239.04039384000001</v>
      </c>
      <c r="BF59" s="71">
        <v>2.3436424222999999</v>
      </c>
      <c r="BG59" s="71">
        <v>7.5995956999999996E-3</v>
      </c>
      <c r="BH59" s="13">
        <v>6.9796247000000003E-6</v>
      </c>
      <c r="BI59" s="70">
        <v>0.84099017180000002</v>
      </c>
      <c r="BJ59" s="71">
        <v>1.12243303E-2</v>
      </c>
      <c r="BK59" s="70">
        <v>36.978732350000001</v>
      </c>
      <c r="BL59" s="71">
        <v>0.28923265599999998</v>
      </c>
      <c r="BM59" s="7"/>
      <c r="BN59" s="13"/>
      <c r="BO59" s="7"/>
      <c r="BP59" s="13"/>
      <c r="BQ59" s="70">
        <v>26.100315026000001</v>
      </c>
      <c r="BR59" s="71">
        <v>2.4892838E-2</v>
      </c>
      <c r="BS59" s="70">
        <v>26.386086708000001</v>
      </c>
      <c r="BT59" s="71">
        <v>5.9101175399999997E-2</v>
      </c>
      <c r="BU59" s="7"/>
      <c r="BV59" s="13"/>
      <c r="BW59" s="7"/>
      <c r="BX59" s="13"/>
      <c r="BY59" s="7"/>
      <c r="BZ59" s="13"/>
      <c r="CA59" s="7"/>
      <c r="CB59" s="13"/>
      <c r="CC59" s="70">
        <v>0.25193264970000001</v>
      </c>
      <c r="CD59" s="71">
        <v>2.7264022999999998E-3</v>
      </c>
      <c r="CE59" s="70">
        <v>0.53305297640000004</v>
      </c>
      <c r="CF59" s="71">
        <v>5.2431411000000002E-3</v>
      </c>
      <c r="CG59" s="70">
        <v>5.3864223198000003</v>
      </c>
      <c r="CH59" s="71">
        <v>5.9867308799999998E-2</v>
      </c>
      <c r="CI59" s="70">
        <v>50.325771559000003</v>
      </c>
      <c r="CJ59" s="71">
        <v>1.1728010752</v>
      </c>
      <c r="CK59" s="6"/>
      <c r="CL59" s="13"/>
      <c r="CM59" s="7"/>
      <c r="CN59" s="15"/>
      <c r="CO59" s="70">
        <v>31.352834241</v>
      </c>
      <c r="CP59" s="71">
        <v>0.54958609530000002</v>
      </c>
      <c r="CQ59" s="70">
        <v>66.683818954000003</v>
      </c>
      <c r="CR59" s="71">
        <v>2.5356530359999998</v>
      </c>
      <c r="CS59" s="70">
        <v>46.124738671000003</v>
      </c>
      <c r="CT59" s="71">
        <v>0.83824482860000005</v>
      </c>
      <c r="CU59" s="70">
        <v>192.91565517000001</v>
      </c>
      <c r="CV59" s="66">
        <v>1.5053975936999999</v>
      </c>
      <c r="CW59" s="123">
        <v>3.6025740999999999E-3</v>
      </c>
      <c r="CX59" s="124">
        <v>6.3071092E-3</v>
      </c>
      <c r="CY59" s="124">
        <v>7.0943988999999999E-3</v>
      </c>
      <c r="CZ59" s="124">
        <v>7.2811218E-3</v>
      </c>
      <c r="DA59" s="124">
        <v>7.3237848000000001E-3</v>
      </c>
      <c r="DB59" s="124">
        <v>7.3456828000000004E-3</v>
      </c>
      <c r="DC59" s="124">
        <v>7.3578374999999996E-3</v>
      </c>
      <c r="DD59" s="124">
        <v>7.3677005000000002E-3</v>
      </c>
      <c r="DE59" s="124">
        <v>7.3755221999999999E-3</v>
      </c>
      <c r="DF59" s="125">
        <v>7.3828618000000004E-3</v>
      </c>
      <c r="DG59" s="80">
        <v>108.5364627</v>
      </c>
      <c r="DH59" s="13">
        <v>0.75755194770000001</v>
      </c>
      <c r="DI59" s="60">
        <v>60.313227388000001</v>
      </c>
      <c r="DJ59" s="13">
        <v>0.43478644820000001</v>
      </c>
      <c r="DK59" s="60">
        <v>33.413769694000003</v>
      </c>
      <c r="DL59" s="13">
        <v>0.24885357950000001</v>
      </c>
      <c r="DM59" s="60">
        <v>18.623709223999999</v>
      </c>
      <c r="DN59" s="13">
        <v>0.1443805279</v>
      </c>
      <c r="DO59" s="60">
        <v>10.625049176999999</v>
      </c>
      <c r="DP59" s="13">
        <v>8.6793522799999995E-2</v>
      </c>
      <c r="DQ59" s="60">
        <v>6.2710809012000004</v>
      </c>
      <c r="DR59" s="13">
        <v>5.4789215699999998E-2</v>
      </c>
      <c r="DS59" s="60">
        <v>3.8545676308000001</v>
      </c>
      <c r="DT59" s="13">
        <v>3.6584468699999997E-2</v>
      </c>
      <c r="DU59" s="60">
        <v>2.4781454449</v>
      </c>
      <c r="DV59" s="13">
        <v>2.5895147600000001E-2</v>
      </c>
      <c r="DW59" s="60">
        <v>1.6577686035000001</v>
      </c>
      <c r="DX59" s="13">
        <v>1.9265708600000001E-2</v>
      </c>
      <c r="DY59" s="60">
        <v>1.1574253805000001</v>
      </c>
      <c r="DZ59" s="15">
        <v>1.50066347E-2</v>
      </c>
    </row>
    <row r="60" spans="1:130">
      <c r="A60" s="8">
        <v>5500</v>
      </c>
      <c r="B60" s="63">
        <v>9878</v>
      </c>
      <c r="C60" s="64">
        <v>1959.4565093000001</v>
      </c>
      <c r="D60" s="70">
        <v>5450.1022272999999</v>
      </c>
      <c r="E60" s="70">
        <v>115.43399826</v>
      </c>
      <c r="F60" s="71">
        <v>0.10400617049999999</v>
      </c>
      <c r="G60" s="64">
        <v>8.6696032713999998</v>
      </c>
      <c r="H60" s="71">
        <v>3.7346378000000001E-3</v>
      </c>
      <c r="I60" s="70">
        <v>193.18647587000001</v>
      </c>
      <c r="J60" s="71">
        <v>1.2923385771</v>
      </c>
      <c r="K60" s="70">
        <v>120.32096022</v>
      </c>
      <c r="L60" s="71">
        <v>0.76622077219999996</v>
      </c>
      <c r="M60" s="70">
        <v>38.267166214</v>
      </c>
      <c r="N60" s="71">
        <v>0.30371494449999997</v>
      </c>
      <c r="O60" s="37" t="s">
        <v>83</v>
      </c>
      <c r="P60" s="13">
        <v>0</v>
      </c>
      <c r="Q60" s="70">
        <v>53.644498521999999</v>
      </c>
      <c r="R60" s="71">
        <v>8.55334554E-2</v>
      </c>
      <c r="S60" s="37" t="s">
        <v>83</v>
      </c>
      <c r="T60" s="13">
        <v>0</v>
      </c>
      <c r="U60" s="37" t="s">
        <v>83</v>
      </c>
      <c r="V60" s="13">
        <v>0</v>
      </c>
      <c r="W60" s="70">
        <v>0.81378132930000002</v>
      </c>
      <c r="X60" s="71">
        <v>8.2412448000000003E-3</v>
      </c>
      <c r="Y60" s="70">
        <v>56.594486637999999</v>
      </c>
      <c r="Z60" s="71">
        <v>1.2497181852000001</v>
      </c>
      <c r="AA60" s="37" t="s">
        <v>83</v>
      </c>
      <c r="AB60" s="13">
        <v>0</v>
      </c>
      <c r="AC60" s="70">
        <v>9.2648419999999995E-4</v>
      </c>
      <c r="AD60" s="71">
        <v>4.6316444E-6</v>
      </c>
      <c r="AE60" s="37" t="s">
        <v>83</v>
      </c>
      <c r="AF60" s="13">
        <v>0</v>
      </c>
      <c r="AG60" s="37" t="s">
        <v>83</v>
      </c>
      <c r="AH60" s="13">
        <v>0</v>
      </c>
      <c r="AI60" s="70">
        <f t="shared" si="0"/>
        <v>9.2648419999999995E-4</v>
      </c>
      <c r="AJ60" s="71">
        <f t="shared" si="0"/>
        <v>4.6316444E-6</v>
      </c>
      <c r="AK60" s="70">
        <v>151.69623658</v>
      </c>
      <c r="AL60" s="71">
        <v>1.9290724296999999</v>
      </c>
      <c r="AM60" s="37" t="s">
        <v>83</v>
      </c>
      <c r="AN60" s="13">
        <v>0</v>
      </c>
      <c r="AO60" s="37" t="s">
        <v>83</v>
      </c>
      <c r="AP60" s="13">
        <v>0</v>
      </c>
      <c r="AQ60" s="37" t="s">
        <v>83</v>
      </c>
      <c r="AR60" s="13">
        <v>0</v>
      </c>
      <c r="AS60" s="70">
        <v>98.934496695000007</v>
      </c>
      <c r="AT60" s="71">
        <v>3.1020392562999999</v>
      </c>
      <c r="AU60" s="70">
        <v>87.871477958</v>
      </c>
      <c r="AV60" s="71">
        <v>0.62277780490000001</v>
      </c>
      <c r="AW60" s="70">
        <v>40.615680238000003</v>
      </c>
      <c r="AX60" s="71">
        <v>0.38403611300000001</v>
      </c>
      <c r="AY60" s="70">
        <v>12.816117219000001</v>
      </c>
      <c r="AZ60" s="71">
        <v>0.1033538671</v>
      </c>
      <c r="BA60" s="60">
        <f t="shared" si="1"/>
        <v>34.439680500999998</v>
      </c>
      <c r="BB60" s="13">
        <f t="shared" si="1"/>
        <v>0.1353878248</v>
      </c>
      <c r="BC60" s="70">
        <v>0</v>
      </c>
      <c r="BD60" s="13">
        <v>0</v>
      </c>
      <c r="BE60" s="70">
        <v>243.22213739</v>
      </c>
      <c r="BF60" s="71">
        <v>2.3650173853999998</v>
      </c>
      <c r="BG60" s="71">
        <v>7.7972689999999999E-3</v>
      </c>
      <c r="BH60" s="13">
        <v>6.9431290999999997E-6</v>
      </c>
      <c r="BI60" s="70">
        <v>0.86159108470000001</v>
      </c>
      <c r="BJ60" s="71">
        <v>1.14419725E-2</v>
      </c>
      <c r="BK60" s="70">
        <v>37.405575128999999</v>
      </c>
      <c r="BL60" s="71">
        <v>0.29227297200000002</v>
      </c>
      <c r="BM60" s="7"/>
      <c r="BN60" s="13"/>
      <c r="BO60" s="7"/>
      <c r="BP60" s="13"/>
      <c r="BQ60" s="70">
        <v>26.782910946000001</v>
      </c>
      <c r="BR60" s="71">
        <v>2.54053165E-2</v>
      </c>
      <c r="BS60" s="70">
        <v>26.861587575000001</v>
      </c>
      <c r="BT60" s="71">
        <v>6.0128138900000003E-2</v>
      </c>
      <c r="BU60" s="7"/>
      <c r="BV60" s="13"/>
      <c r="BW60" s="7"/>
      <c r="BX60" s="13"/>
      <c r="BY60" s="7"/>
      <c r="BZ60" s="13"/>
      <c r="CA60" s="7"/>
      <c r="CB60" s="13"/>
      <c r="CC60" s="70">
        <v>0.25934342760000001</v>
      </c>
      <c r="CD60" s="71">
        <v>2.7920303000000001E-3</v>
      </c>
      <c r="CE60" s="70">
        <v>0.55443790169999996</v>
      </c>
      <c r="CF60" s="71">
        <v>5.4492144999999997E-3</v>
      </c>
      <c r="CG60" s="70">
        <v>5.5303957986999999</v>
      </c>
      <c r="CH60" s="71">
        <v>6.1240950299999999E-2</v>
      </c>
      <c r="CI60" s="70">
        <v>51.064090839999999</v>
      </c>
      <c r="CJ60" s="71">
        <v>1.1884772348999999</v>
      </c>
      <c r="CK60" s="6"/>
      <c r="CL60" s="13"/>
      <c r="CM60" s="7"/>
      <c r="CN60" s="15"/>
      <c r="CO60" s="70">
        <v>31.719045573999999</v>
      </c>
      <c r="CP60" s="71">
        <v>0.55436900339999995</v>
      </c>
      <c r="CQ60" s="70">
        <v>67.215451121000001</v>
      </c>
      <c r="CR60" s="71">
        <v>2.5476702529000002</v>
      </c>
      <c r="CS60" s="70">
        <v>47.715421947000003</v>
      </c>
      <c r="CT60" s="71">
        <v>0.84847635700000001</v>
      </c>
      <c r="CU60" s="70">
        <v>195.50671543999999</v>
      </c>
      <c r="CV60" s="66">
        <v>1.5165410285000001</v>
      </c>
      <c r="CW60" s="123">
        <v>3.6880962000000002E-3</v>
      </c>
      <c r="CX60" s="124">
        <v>6.4542738999999998E-3</v>
      </c>
      <c r="CY60" s="124">
        <v>7.2677467000000001E-3</v>
      </c>
      <c r="CZ60" s="124">
        <v>7.4644116E-3</v>
      </c>
      <c r="DA60" s="124">
        <v>7.5096757999999998E-3</v>
      </c>
      <c r="DB60" s="124">
        <v>7.5332747999999998E-3</v>
      </c>
      <c r="DC60" s="124">
        <v>7.5468417000000001E-3</v>
      </c>
      <c r="DD60" s="124">
        <v>7.5579582000000001E-3</v>
      </c>
      <c r="DE60" s="124">
        <v>7.5668882E-3</v>
      </c>
      <c r="DF60" s="125">
        <v>7.5747727999999999E-3</v>
      </c>
      <c r="DG60" s="80">
        <v>109.03209061</v>
      </c>
      <c r="DH60" s="13">
        <v>0.76081376440000004</v>
      </c>
      <c r="DI60" s="60">
        <v>60.694090291000002</v>
      </c>
      <c r="DJ60" s="13">
        <v>0.4373458965</v>
      </c>
      <c r="DK60" s="60">
        <v>33.686845744000003</v>
      </c>
      <c r="DL60" s="13">
        <v>0.25073538569999998</v>
      </c>
      <c r="DM60" s="60">
        <v>18.811489233</v>
      </c>
      <c r="DN60" s="13">
        <v>0.1457126738</v>
      </c>
      <c r="DO60" s="60">
        <v>10.753959563</v>
      </c>
      <c r="DP60" s="13">
        <v>8.7732625199999997E-2</v>
      </c>
      <c r="DQ60" s="60">
        <v>6.3590086631</v>
      </c>
      <c r="DR60" s="13">
        <v>5.5449973800000003E-2</v>
      </c>
      <c r="DS60" s="60">
        <v>3.9148550565</v>
      </c>
      <c r="DT60" s="13">
        <v>3.7056239900000003E-2</v>
      </c>
      <c r="DU60" s="60">
        <v>2.5195354322000001</v>
      </c>
      <c r="DV60" s="13">
        <v>2.6235776200000002E-2</v>
      </c>
      <c r="DW60" s="60">
        <v>1.6867891451000001</v>
      </c>
      <c r="DX60" s="13">
        <v>1.9516691100000001E-2</v>
      </c>
      <c r="DY60" s="60">
        <v>1.1780688830999999</v>
      </c>
      <c r="DZ60" s="15">
        <v>1.5196588800000001E-2</v>
      </c>
    </row>
    <row r="61" spans="1:130">
      <c r="A61" s="8">
        <v>5600</v>
      </c>
      <c r="B61" s="63">
        <v>9623</v>
      </c>
      <c r="C61" s="64">
        <v>1977.4718903</v>
      </c>
      <c r="D61" s="70">
        <v>5550.0691466999997</v>
      </c>
      <c r="E61" s="70">
        <v>117.28730413</v>
      </c>
      <c r="F61" s="71">
        <v>0.10484997090000001</v>
      </c>
      <c r="G61" s="64">
        <v>8.9754394987000001</v>
      </c>
      <c r="H61" s="71">
        <v>3.8249547E-3</v>
      </c>
      <c r="I61" s="70">
        <v>193.75651808999999</v>
      </c>
      <c r="J61" s="71">
        <v>1.2961006276</v>
      </c>
      <c r="K61" s="70">
        <v>121.10162068</v>
      </c>
      <c r="L61" s="71">
        <v>0.77103420369999998</v>
      </c>
      <c r="M61" s="70">
        <v>38.696354376000002</v>
      </c>
      <c r="N61" s="71">
        <v>0.30682824530000002</v>
      </c>
      <c r="O61" s="37" t="s">
        <v>83</v>
      </c>
      <c r="P61" s="13">
        <v>0</v>
      </c>
      <c r="Q61" s="70">
        <v>54.880866951000002</v>
      </c>
      <c r="R61" s="71">
        <v>8.7166957200000006E-2</v>
      </c>
      <c r="S61" s="37" t="s">
        <v>83</v>
      </c>
      <c r="T61" s="13">
        <v>0</v>
      </c>
      <c r="U61" s="37" t="s">
        <v>83</v>
      </c>
      <c r="V61" s="13">
        <v>0</v>
      </c>
      <c r="W61" s="70">
        <v>0.83041426569999999</v>
      </c>
      <c r="X61" s="71">
        <v>8.3757403999999997E-3</v>
      </c>
      <c r="Y61" s="70">
        <v>57.424596090999998</v>
      </c>
      <c r="Z61" s="71">
        <v>1.2655402254000001</v>
      </c>
      <c r="AA61" s="37" t="s">
        <v>83</v>
      </c>
      <c r="AB61" s="13">
        <v>0</v>
      </c>
      <c r="AC61" s="70">
        <v>9.2369309999999999E-4</v>
      </c>
      <c r="AD61" s="71">
        <v>4.6174539000000003E-6</v>
      </c>
      <c r="AE61" s="37" t="s">
        <v>83</v>
      </c>
      <c r="AF61" s="13">
        <v>0</v>
      </c>
      <c r="AG61" s="37" t="s">
        <v>83</v>
      </c>
      <c r="AH61" s="13">
        <v>0</v>
      </c>
      <c r="AI61" s="70">
        <f t="shared" si="0"/>
        <v>9.2369309999999999E-4</v>
      </c>
      <c r="AJ61" s="71">
        <f t="shared" si="0"/>
        <v>4.6174539000000003E-6</v>
      </c>
      <c r="AK61" s="70">
        <v>152.76938845999999</v>
      </c>
      <c r="AL61" s="71">
        <v>1.9355024622000001</v>
      </c>
      <c r="AM61" s="37" t="s">
        <v>83</v>
      </c>
      <c r="AN61" s="13">
        <v>0</v>
      </c>
      <c r="AO61" s="37" t="s">
        <v>83</v>
      </c>
      <c r="AP61" s="13">
        <v>0</v>
      </c>
      <c r="AQ61" s="37" t="s">
        <v>83</v>
      </c>
      <c r="AR61" s="13">
        <v>0</v>
      </c>
      <c r="AS61" s="70">
        <v>99.786861794000004</v>
      </c>
      <c r="AT61" s="71">
        <v>3.1177777655000001</v>
      </c>
      <c r="AU61" s="70">
        <v>88.865493268999998</v>
      </c>
      <c r="AV61" s="71">
        <v>0.6277948659</v>
      </c>
      <c r="AW61" s="70">
        <v>41.022794673999996</v>
      </c>
      <c r="AX61" s="71">
        <v>0.38719042640000001</v>
      </c>
      <c r="AY61" s="70">
        <v>12.899495726</v>
      </c>
      <c r="AZ61" s="71">
        <v>0.10385292409999999</v>
      </c>
      <c r="BA61" s="60">
        <f t="shared" si="1"/>
        <v>34.943202869000004</v>
      </c>
      <c r="BB61" s="13">
        <f t="shared" si="1"/>
        <v>0.13675151539999997</v>
      </c>
      <c r="BC61" s="70">
        <v>0</v>
      </c>
      <c r="BD61" s="13">
        <v>0</v>
      </c>
      <c r="BE61" s="70">
        <v>247.30761699000001</v>
      </c>
      <c r="BF61" s="71">
        <v>2.3854282699999998</v>
      </c>
      <c r="BG61" s="71">
        <v>7.9958851000000008E-3</v>
      </c>
      <c r="BH61" s="13">
        <v>7.2637876999999997E-6</v>
      </c>
      <c r="BI61" s="70">
        <v>0.87837643649999997</v>
      </c>
      <c r="BJ61" s="71">
        <v>1.16044244E-2</v>
      </c>
      <c r="BK61" s="70">
        <v>37.817977939000002</v>
      </c>
      <c r="BL61" s="71">
        <v>0.29522382079999998</v>
      </c>
      <c r="BM61" s="7"/>
      <c r="BN61" s="13"/>
      <c r="BO61" s="7"/>
      <c r="BP61" s="13"/>
      <c r="BQ61" s="70">
        <v>27.523598046</v>
      </c>
      <c r="BR61" s="71">
        <v>2.5957354299999999E-2</v>
      </c>
      <c r="BS61" s="70">
        <v>27.357268904000001</v>
      </c>
      <c r="BT61" s="71">
        <v>6.1209603000000001E-2</v>
      </c>
      <c r="BU61" s="7"/>
      <c r="BV61" s="13"/>
      <c r="BW61" s="7"/>
      <c r="BX61" s="13"/>
      <c r="BY61" s="7"/>
      <c r="BZ61" s="13"/>
      <c r="CA61" s="7"/>
      <c r="CB61" s="13"/>
      <c r="CC61" s="70">
        <v>0.266668558</v>
      </c>
      <c r="CD61" s="71">
        <v>2.854933E-3</v>
      </c>
      <c r="CE61" s="70">
        <v>0.56374570769999999</v>
      </c>
      <c r="CF61" s="71">
        <v>5.5208072999999996E-3</v>
      </c>
      <c r="CG61" s="70">
        <v>5.6547627421</v>
      </c>
      <c r="CH61" s="71">
        <v>6.2320839599999997E-2</v>
      </c>
      <c r="CI61" s="70">
        <v>51.769833349000002</v>
      </c>
      <c r="CJ61" s="71">
        <v>1.2032193859</v>
      </c>
      <c r="CK61" s="6"/>
      <c r="CL61" s="13"/>
      <c r="CM61" s="7"/>
      <c r="CN61" s="15"/>
      <c r="CO61" s="70">
        <v>32.079062980000003</v>
      </c>
      <c r="CP61" s="71">
        <v>0.55905325530000005</v>
      </c>
      <c r="CQ61" s="70">
        <v>67.707798814</v>
      </c>
      <c r="CR61" s="71">
        <v>2.5587245101999998</v>
      </c>
      <c r="CS61" s="70">
        <v>49.260726282999997</v>
      </c>
      <c r="CT61" s="71">
        <v>0.85835112069999997</v>
      </c>
      <c r="CU61" s="70">
        <v>198.04689071000001</v>
      </c>
      <c r="CV61" s="66">
        <v>1.5270771493999999</v>
      </c>
      <c r="CW61" s="123">
        <v>3.7766681E-3</v>
      </c>
      <c r="CX61" s="124">
        <v>6.6089694999999999E-3</v>
      </c>
      <c r="CY61" s="124">
        <v>7.4505200000000004E-3</v>
      </c>
      <c r="CZ61" s="124">
        <v>7.6569270999999996E-3</v>
      </c>
      <c r="DA61" s="124">
        <v>7.7056659000000003E-3</v>
      </c>
      <c r="DB61" s="124">
        <v>7.7311298000000001E-3</v>
      </c>
      <c r="DC61" s="124">
        <v>7.7454537999999996E-3</v>
      </c>
      <c r="DD61" s="124">
        <v>7.7570165999999996E-3</v>
      </c>
      <c r="DE61" s="124">
        <v>7.7659256000000001E-3</v>
      </c>
      <c r="DF61" s="125">
        <v>7.7737910000000004E-3</v>
      </c>
      <c r="DG61" s="80">
        <v>109.51166702</v>
      </c>
      <c r="DH61" s="13">
        <v>0.76402022700000005</v>
      </c>
      <c r="DI61" s="60">
        <v>61.061170853999997</v>
      </c>
      <c r="DJ61" s="13">
        <v>0.43985077719999999</v>
      </c>
      <c r="DK61" s="60">
        <v>33.952011325000001</v>
      </c>
      <c r="DL61" s="13">
        <v>0.25258655279999997</v>
      </c>
      <c r="DM61" s="60">
        <v>18.997493662</v>
      </c>
      <c r="DN61" s="13">
        <v>0.1470480294</v>
      </c>
      <c r="DO61" s="60">
        <v>10.880613644</v>
      </c>
      <c r="DP61" s="13">
        <v>8.8677171099999993E-2</v>
      </c>
      <c r="DQ61" s="60">
        <v>6.4454956061999997</v>
      </c>
      <c r="DR61" s="13">
        <v>5.61256381E-2</v>
      </c>
      <c r="DS61" s="60">
        <v>3.9732625207000001</v>
      </c>
      <c r="DT61" s="13">
        <v>3.7539091099999998E-2</v>
      </c>
      <c r="DU61" s="60">
        <v>2.5595099724999999</v>
      </c>
      <c r="DV61" s="13">
        <v>2.6591199199999999E-2</v>
      </c>
      <c r="DW61" s="60">
        <v>1.7149926849999999</v>
      </c>
      <c r="DX61" s="13">
        <v>1.97885031E-2</v>
      </c>
      <c r="DY61" s="60">
        <v>1.1986365593999999</v>
      </c>
      <c r="DZ61" s="15">
        <v>1.54119996E-2</v>
      </c>
    </row>
    <row r="62" spans="1:130">
      <c r="A62" s="8">
        <v>5700</v>
      </c>
      <c r="B62" s="63">
        <v>9172</v>
      </c>
      <c r="C62" s="64">
        <v>1995.1601659</v>
      </c>
      <c r="D62" s="70">
        <v>5650.1935149000001</v>
      </c>
      <c r="E62" s="70">
        <v>119.02961898</v>
      </c>
      <c r="F62" s="71">
        <v>0.1056502792</v>
      </c>
      <c r="G62" s="64">
        <v>9.2775909142999993</v>
      </c>
      <c r="H62" s="71">
        <v>3.9096553999999999E-3</v>
      </c>
      <c r="I62" s="70">
        <v>194.30262665999999</v>
      </c>
      <c r="J62" s="71">
        <v>1.2997353106</v>
      </c>
      <c r="K62" s="70">
        <v>121.88066542999999</v>
      </c>
      <c r="L62" s="71">
        <v>0.77572253449999995</v>
      </c>
      <c r="M62" s="70">
        <v>39.101600181000002</v>
      </c>
      <c r="N62" s="71">
        <v>0.30972287970000001</v>
      </c>
      <c r="O62" s="37" t="s">
        <v>83</v>
      </c>
      <c r="P62" s="13">
        <v>0</v>
      </c>
      <c r="Q62" s="70">
        <v>56.070235169999997</v>
      </c>
      <c r="R62" s="71">
        <v>8.8730569100000004E-2</v>
      </c>
      <c r="S62" s="37" t="s">
        <v>83</v>
      </c>
      <c r="T62" s="13">
        <v>0</v>
      </c>
      <c r="U62" s="37" t="s">
        <v>83</v>
      </c>
      <c r="V62" s="13">
        <v>0</v>
      </c>
      <c r="W62" s="70">
        <v>0.84815023919999999</v>
      </c>
      <c r="X62" s="71">
        <v>8.5231443000000004E-3</v>
      </c>
      <c r="Y62" s="70">
        <v>58.250454935999997</v>
      </c>
      <c r="Z62" s="71">
        <v>1.2808305171000001</v>
      </c>
      <c r="AA62" s="37" t="s">
        <v>83</v>
      </c>
      <c r="AB62" s="13">
        <v>0</v>
      </c>
      <c r="AC62" s="70">
        <v>9.2116240000000003E-4</v>
      </c>
      <c r="AD62" s="71">
        <v>4.6045623999999999E-6</v>
      </c>
      <c r="AE62" s="37" t="s">
        <v>83</v>
      </c>
      <c r="AF62" s="13">
        <v>0</v>
      </c>
      <c r="AG62" s="37" t="s">
        <v>83</v>
      </c>
      <c r="AH62" s="13">
        <v>0</v>
      </c>
      <c r="AI62" s="70">
        <f t="shared" si="0"/>
        <v>9.2116240000000003E-4</v>
      </c>
      <c r="AJ62" s="71">
        <f t="shared" si="0"/>
        <v>4.6045623999999999E-6</v>
      </c>
      <c r="AK62" s="70">
        <v>153.78985129</v>
      </c>
      <c r="AL62" s="71">
        <v>1.9416450490999999</v>
      </c>
      <c r="AM62" s="37" t="s">
        <v>83</v>
      </c>
      <c r="AN62" s="13">
        <v>0</v>
      </c>
      <c r="AO62" s="37" t="s">
        <v>83</v>
      </c>
      <c r="AP62" s="13">
        <v>0</v>
      </c>
      <c r="AQ62" s="37" t="s">
        <v>83</v>
      </c>
      <c r="AR62" s="13">
        <v>0</v>
      </c>
      <c r="AS62" s="70">
        <v>100.62390886</v>
      </c>
      <c r="AT62" s="71">
        <v>3.1335603562999998</v>
      </c>
      <c r="AU62" s="70">
        <v>89.827479535999998</v>
      </c>
      <c r="AV62" s="71">
        <v>0.63285839499999996</v>
      </c>
      <c r="AW62" s="70">
        <v>41.414904253000003</v>
      </c>
      <c r="AX62" s="71">
        <v>0.39030828080000002</v>
      </c>
      <c r="AY62" s="70">
        <v>12.995640583</v>
      </c>
      <c r="AZ62" s="71">
        <v>0.1044209593</v>
      </c>
      <c r="BA62" s="60">
        <f t="shared" si="1"/>
        <v>35.416934699999999</v>
      </c>
      <c r="BB62" s="13">
        <f t="shared" si="1"/>
        <v>0.13812915489999994</v>
      </c>
      <c r="BC62" s="70">
        <v>0</v>
      </c>
      <c r="BD62" s="13">
        <v>0</v>
      </c>
      <c r="BE62" s="70">
        <v>251.41505760999999</v>
      </c>
      <c r="BF62" s="71">
        <v>2.4056599083000001</v>
      </c>
      <c r="BG62" s="71">
        <v>8.1827429999999993E-3</v>
      </c>
      <c r="BH62" s="13">
        <v>7.2280938999999998E-6</v>
      </c>
      <c r="BI62" s="70">
        <v>0.88297556089999996</v>
      </c>
      <c r="BJ62" s="71">
        <v>1.16500413E-2</v>
      </c>
      <c r="BK62" s="70">
        <v>38.21862462</v>
      </c>
      <c r="BL62" s="71">
        <v>0.29807283839999998</v>
      </c>
      <c r="BM62" s="7"/>
      <c r="BN62" s="13"/>
      <c r="BO62" s="7"/>
      <c r="BP62" s="13"/>
      <c r="BQ62" s="70">
        <v>28.253074116000001</v>
      </c>
      <c r="BR62" s="71">
        <v>2.6495067099999998E-2</v>
      </c>
      <c r="BS62" s="70">
        <v>27.817161054</v>
      </c>
      <c r="BT62" s="71">
        <v>6.2235501999999998E-2</v>
      </c>
      <c r="BU62" s="7"/>
      <c r="BV62" s="13"/>
      <c r="BW62" s="7"/>
      <c r="BX62" s="13"/>
      <c r="BY62" s="7"/>
      <c r="BZ62" s="13"/>
      <c r="CA62" s="7"/>
      <c r="CB62" s="13"/>
      <c r="CC62" s="70">
        <v>0.27087351170000001</v>
      </c>
      <c r="CD62" s="71">
        <v>2.8900642E-3</v>
      </c>
      <c r="CE62" s="70">
        <v>0.57727672750000003</v>
      </c>
      <c r="CF62" s="71">
        <v>5.6330801E-3</v>
      </c>
      <c r="CG62" s="70">
        <v>5.7819321148</v>
      </c>
      <c r="CH62" s="71">
        <v>6.3515661700000003E-2</v>
      </c>
      <c r="CI62" s="70">
        <v>52.468522821000001</v>
      </c>
      <c r="CJ62" s="71">
        <v>1.2173148554</v>
      </c>
      <c r="CK62" s="6"/>
      <c r="CL62" s="13"/>
      <c r="CM62" s="7"/>
      <c r="CN62" s="15"/>
      <c r="CO62" s="70">
        <v>32.413848754999997</v>
      </c>
      <c r="CP62" s="71">
        <v>0.56341932169999998</v>
      </c>
      <c r="CQ62" s="70">
        <v>68.210060106</v>
      </c>
      <c r="CR62" s="71">
        <v>2.5701410346000002</v>
      </c>
      <c r="CS62" s="70">
        <v>50.890939033000002</v>
      </c>
      <c r="CT62" s="71">
        <v>0.86829566079999998</v>
      </c>
      <c r="CU62" s="70">
        <v>200.52411857999999</v>
      </c>
      <c r="CV62" s="66">
        <v>1.5373642476</v>
      </c>
      <c r="CW62" s="123">
        <v>3.8603218000000002E-3</v>
      </c>
      <c r="CX62" s="124">
        <v>6.7553765000000002E-3</v>
      </c>
      <c r="CY62" s="124">
        <v>7.6217918000000004E-3</v>
      </c>
      <c r="CZ62" s="124">
        <v>7.8383846999999993E-3</v>
      </c>
      <c r="DA62" s="124">
        <v>7.8898710999999993E-3</v>
      </c>
      <c r="DB62" s="124">
        <v>7.9168482999999994E-3</v>
      </c>
      <c r="DC62" s="124">
        <v>7.9321122000000008E-3</v>
      </c>
      <c r="DD62" s="124">
        <v>7.9441534000000008E-3</v>
      </c>
      <c r="DE62" s="124">
        <v>7.9531936000000001E-3</v>
      </c>
      <c r="DF62" s="125">
        <v>7.9610407999999994E-3</v>
      </c>
      <c r="DG62" s="80">
        <v>109.9763387</v>
      </c>
      <c r="DH62" s="13">
        <v>0.76714708279999999</v>
      </c>
      <c r="DI62" s="60">
        <v>61.421556283000001</v>
      </c>
      <c r="DJ62" s="13">
        <v>0.4423232506</v>
      </c>
      <c r="DK62" s="60">
        <v>34.214171514999997</v>
      </c>
      <c r="DL62" s="13">
        <v>0.25443207899999998</v>
      </c>
      <c r="DM62" s="60">
        <v>19.182019577999998</v>
      </c>
      <c r="DN62" s="13">
        <v>0.14838216770000001</v>
      </c>
      <c r="DO62" s="60">
        <v>11.010122512000001</v>
      </c>
      <c r="DP62" s="13">
        <v>8.9643869299999998E-2</v>
      </c>
      <c r="DQ62" s="60">
        <v>6.5353068672000001</v>
      </c>
      <c r="DR62" s="13">
        <v>5.6824132399999998E-2</v>
      </c>
      <c r="DS62" s="60">
        <v>4.0359656353000002</v>
      </c>
      <c r="DT62" s="13">
        <v>3.80484507E-2</v>
      </c>
      <c r="DU62" s="60">
        <v>2.6045752703999998</v>
      </c>
      <c r="DV62" s="13">
        <v>2.6975556299999998E-2</v>
      </c>
      <c r="DW62" s="60">
        <v>1.748447015</v>
      </c>
      <c r="DX62" s="13">
        <v>2.00884463E-2</v>
      </c>
      <c r="DY62" s="60">
        <v>1.2235217641</v>
      </c>
      <c r="DZ62" s="15">
        <v>1.5648452300000001E-2</v>
      </c>
    </row>
    <row r="63" spans="1:130">
      <c r="A63" s="8">
        <v>5800</v>
      </c>
      <c r="B63" s="63">
        <v>8969</v>
      </c>
      <c r="C63" s="64">
        <v>2012.6736883999999</v>
      </c>
      <c r="D63" s="70">
        <v>5749.9879723000004</v>
      </c>
      <c r="E63" s="70">
        <v>120.84984982</v>
      </c>
      <c r="F63" s="71">
        <v>0.1064743484</v>
      </c>
      <c r="G63" s="64">
        <v>9.5384270036000007</v>
      </c>
      <c r="H63" s="71">
        <v>3.9848423000000003E-3</v>
      </c>
      <c r="I63" s="70">
        <v>194.83459872</v>
      </c>
      <c r="J63" s="71">
        <v>1.3033086424</v>
      </c>
      <c r="K63" s="70">
        <v>122.65266972000001</v>
      </c>
      <c r="L63" s="71">
        <v>0.78036425620000005</v>
      </c>
      <c r="M63" s="70">
        <v>39.496421505000001</v>
      </c>
      <c r="N63" s="71">
        <v>0.31256680749999999</v>
      </c>
      <c r="O63" s="37" t="s">
        <v>83</v>
      </c>
      <c r="P63" s="13">
        <v>0</v>
      </c>
      <c r="Q63" s="70">
        <v>57.243231651999999</v>
      </c>
      <c r="R63" s="71">
        <v>9.0268011300000006E-2</v>
      </c>
      <c r="S63" s="37" t="s">
        <v>83</v>
      </c>
      <c r="T63" s="13">
        <v>0</v>
      </c>
      <c r="U63" s="37" t="s">
        <v>83</v>
      </c>
      <c r="V63" s="13">
        <v>0</v>
      </c>
      <c r="W63" s="70">
        <v>0.86859972620000003</v>
      </c>
      <c r="X63" s="71">
        <v>8.7043668999999997E-3</v>
      </c>
      <c r="Y63" s="70">
        <v>59.059454393999999</v>
      </c>
      <c r="Z63" s="71">
        <v>1.2964376918</v>
      </c>
      <c r="AA63" s="37" t="s">
        <v>83</v>
      </c>
      <c r="AB63" s="13">
        <v>0</v>
      </c>
      <c r="AC63" s="70">
        <v>9.3794780000000001E-4</v>
      </c>
      <c r="AD63" s="71">
        <v>4.7544271000000002E-6</v>
      </c>
      <c r="AE63" s="37" t="s">
        <v>83</v>
      </c>
      <c r="AF63" s="13">
        <v>0</v>
      </c>
      <c r="AG63" s="37" t="s">
        <v>83</v>
      </c>
      <c r="AH63" s="13">
        <v>0</v>
      </c>
      <c r="AI63" s="70">
        <f t="shared" si="0"/>
        <v>9.3794780000000001E-4</v>
      </c>
      <c r="AJ63" s="71">
        <f t="shared" si="0"/>
        <v>4.7544271000000002E-6</v>
      </c>
      <c r="AK63" s="70">
        <v>154.74675338</v>
      </c>
      <c r="AL63" s="71">
        <v>1.9476072744999999</v>
      </c>
      <c r="AM63" s="37" t="s">
        <v>83</v>
      </c>
      <c r="AN63" s="13">
        <v>0</v>
      </c>
      <c r="AO63" s="37" t="s">
        <v>83</v>
      </c>
      <c r="AP63" s="13">
        <v>0</v>
      </c>
      <c r="AQ63" s="37" t="s">
        <v>83</v>
      </c>
      <c r="AR63" s="13">
        <v>0</v>
      </c>
      <c r="AS63" s="70">
        <v>101.42146203</v>
      </c>
      <c r="AT63" s="71">
        <v>3.148727992</v>
      </c>
      <c r="AU63" s="70">
        <v>90.793213833999999</v>
      </c>
      <c r="AV63" s="71">
        <v>0.6378002223</v>
      </c>
      <c r="AW63" s="70">
        <v>41.800758000999998</v>
      </c>
      <c r="AX63" s="71">
        <v>0.39338235580000003</v>
      </c>
      <c r="AY63" s="70">
        <v>13.082501144</v>
      </c>
      <c r="AZ63" s="71">
        <v>0.1049419405</v>
      </c>
      <c r="BA63" s="60">
        <f t="shared" si="1"/>
        <v>35.909954689000003</v>
      </c>
      <c r="BB63" s="13">
        <f t="shared" si="1"/>
        <v>0.13947592599999997</v>
      </c>
      <c r="BC63" s="70">
        <v>0</v>
      </c>
      <c r="BD63" s="13">
        <v>0</v>
      </c>
      <c r="BE63" s="70">
        <v>255.50859736999999</v>
      </c>
      <c r="BF63" s="71">
        <v>2.4258834006000001</v>
      </c>
      <c r="BG63" s="71">
        <v>8.3395139999999993E-3</v>
      </c>
      <c r="BH63" s="13">
        <v>7.1942885000000001E-6</v>
      </c>
      <c r="BI63" s="70">
        <v>0.90059076289999995</v>
      </c>
      <c r="BJ63" s="71">
        <v>1.18065275E-2</v>
      </c>
      <c r="BK63" s="70">
        <v>38.595830741999997</v>
      </c>
      <c r="BL63" s="71">
        <v>0.30076027999999999</v>
      </c>
      <c r="BM63" s="7"/>
      <c r="BN63" s="13"/>
      <c r="BO63" s="7"/>
      <c r="BP63" s="13"/>
      <c r="BQ63" s="70">
        <v>28.960201151</v>
      </c>
      <c r="BR63" s="71">
        <v>2.7015344899999998E-2</v>
      </c>
      <c r="BS63" s="70">
        <v>28.283030500999999</v>
      </c>
      <c r="BT63" s="71">
        <v>6.3252666400000004E-2</v>
      </c>
      <c r="BU63" s="7"/>
      <c r="BV63" s="13"/>
      <c r="BW63" s="7"/>
      <c r="BX63" s="13"/>
      <c r="BY63" s="7"/>
      <c r="BZ63" s="13"/>
      <c r="CA63" s="7"/>
      <c r="CB63" s="13"/>
      <c r="CC63" s="70">
        <v>0.27680293900000003</v>
      </c>
      <c r="CD63" s="71">
        <v>2.9400269E-3</v>
      </c>
      <c r="CE63" s="70">
        <v>0.59179678719999995</v>
      </c>
      <c r="CF63" s="71">
        <v>5.7643399000000001E-3</v>
      </c>
      <c r="CG63" s="70">
        <v>5.9146929409000002</v>
      </c>
      <c r="CH63" s="71">
        <v>6.4756539200000005E-2</v>
      </c>
      <c r="CI63" s="70">
        <v>53.144761453000001</v>
      </c>
      <c r="CJ63" s="71">
        <v>1.2316811526</v>
      </c>
      <c r="CK63" s="6"/>
      <c r="CL63" s="13"/>
      <c r="CM63" s="7"/>
      <c r="CN63" s="15"/>
      <c r="CO63" s="70">
        <v>32.739061444000001</v>
      </c>
      <c r="CP63" s="71">
        <v>0.56771518190000003</v>
      </c>
      <c r="CQ63" s="70">
        <v>68.682400586</v>
      </c>
      <c r="CR63" s="71">
        <v>2.5810128100999998</v>
      </c>
      <c r="CS63" s="70">
        <v>52.526543095999997</v>
      </c>
      <c r="CT63" s="71">
        <v>0.87824124989999997</v>
      </c>
      <c r="CU63" s="70">
        <v>202.98205426999999</v>
      </c>
      <c r="CV63" s="66">
        <v>1.5476421506</v>
      </c>
      <c r="CW63" s="123">
        <v>3.9335576999999997E-3</v>
      </c>
      <c r="CX63" s="124">
        <v>6.8814541999999996E-3</v>
      </c>
      <c r="CY63" s="124">
        <v>7.7690349999999997E-3</v>
      </c>
      <c r="CZ63" s="124">
        <v>7.9925689999999997E-3</v>
      </c>
      <c r="DA63" s="124">
        <v>8.0455460000000006E-3</v>
      </c>
      <c r="DB63" s="124">
        <v>8.0736023999999993E-3</v>
      </c>
      <c r="DC63" s="124">
        <v>8.0891599999999998E-3</v>
      </c>
      <c r="DD63" s="124">
        <v>8.1013370000000001E-3</v>
      </c>
      <c r="DE63" s="124">
        <v>8.1103573000000009E-3</v>
      </c>
      <c r="DF63" s="125">
        <v>8.1181867000000001E-3</v>
      </c>
      <c r="DG63" s="80">
        <v>110.42797743</v>
      </c>
      <c r="DH63" s="13">
        <v>0.7702120911</v>
      </c>
      <c r="DI63" s="60">
        <v>61.768002715000002</v>
      </c>
      <c r="DJ63" s="13">
        <v>0.44472547350000002</v>
      </c>
      <c r="DK63" s="60">
        <v>34.465115715000003</v>
      </c>
      <c r="DL63" s="13">
        <v>0.25621552600000003</v>
      </c>
      <c r="DM63" s="60">
        <v>19.356698925</v>
      </c>
      <c r="DN63" s="13">
        <v>0.1496570264</v>
      </c>
      <c r="DO63" s="60">
        <v>11.129139235</v>
      </c>
      <c r="DP63" s="13">
        <v>9.0541272500000006E-2</v>
      </c>
      <c r="DQ63" s="60">
        <v>6.6161603430999998</v>
      </c>
      <c r="DR63" s="13">
        <v>5.7459765000000003E-2</v>
      </c>
      <c r="DS63" s="60">
        <v>4.0924295800000001</v>
      </c>
      <c r="DT63" s="13">
        <v>3.8510778799999999E-2</v>
      </c>
      <c r="DU63" s="60">
        <v>2.6454370790000001</v>
      </c>
      <c r="DV63" s="13">
        <v>2.73246449E-2</v>
      </c>
      <c r="DW63" s="60">
        <v>1.7787604778999999</v>
      </c>
      <c r="DX63" s="13">
        <v>2.0358802200000001E-2</v>
      </c>
      <c r="DY63" s="60">
        <v>1.2461638196</v>
      </c>
      <c r="DZ63" s="15">
        <v>1.5859939900000002E-2</v>
      </c>
    </row>
    <row r="64" spans="1:130">
      <c r="A64" s="8">
        <v>5900</v>
      </c>
      <c r="B64" s="63">
        <v>8998</v>
      </c>
      <c r="C64" s="64">
        <v>2030.0212701</v>
      </c>
      <c r="D64" s="70">
        <v>5849.3584775999998</v>
      </c>
      <c r="E64" s="70">
        <v>122.75703145</v>
      </c>
      <c r="F64" s="71">
        <v>0.1073357752</v>
      </c>
      <c r="G64" s="64">
        <v>9.8748647713000004</v>
      </c>
      <c r="H64" s="71">
        <v>4.0747793000000003E-3</v>
      </c>
      <c r="I64" s="70">
        <v>195.36532706</v>
      </c>
      <c r="J64" s="71">
        <v>1.3069361237999999</v>
      </c>
      <c r="K64" s="70">
        <v>123.38883283</v>
      </c>
      <c r="L64" s="71">
        <v>0.78482449489999995</v>
      </c>
      <c r="M64" s="70">
        <v>39.926726156999997</v>
      </c>
      <c r="N64" s="71">
        <v>0.3155915353</v>
      </c>
      <c r="O64" s="37" t="s">
        <v>83</v>
      </c>
      <c r="P64" s="13">
        <v>0</v>
      </c>
      <c r="Q64" s="70">
        <v>58.409421533</v>
      </c>
      <c r="R64" s="71">
        <v>9.1783704499999993E-2</v>
      </c>
      <c r="S64" s="37" t="s">
        <v>83</v>
      </c>
      <c r="T64" s="13">
        <v>0</v>
      </c>
      <c r="U64" s="37" t="s">
        <v>83</v>
      </c>
      <c r="V64" s="13">
        <v>0</v>
      </c>
      <c r="W64" s="70">
        <v>0.88487522929999995</v>
      </c>
      <c r="X64" s="71">
        <v>8.8399112999999994E-3</v>
      </c>
      <c r="Y64" s="70">
        <v>59.894416317000001</v>
      </c>
      <c r="Z64" s="71">
        <v>1.3125745695</v>
      </c>
      <c r="AA64" s="37" t="s">
        <v>83</v>
      </c>
      <c r="AB64" s="13">
        <v>0</v>
      </c>
      <c r="AC64" s="70">
        <v>9.3534249999999998E-4</v>
      </c>
      <c r="AD64" s="71">
        <v>4.7409425000000002E-6</v>
      </c>
      <c r="AE64" s="37" t="s">
        <v>83</v>
      </c>
      <c r="AF64" s="13">
        <v>0</v>
      </c>
      <c r="AG64" s="37" t="s">
        <v>83</v>
      </c>
      <c r="AH64" s="13">
        <v>0</v>
      </c>
      <c r="AI64" s="70">
        <f t="shared" si="0"/>
        <v>9.3534249999999998E-4</v>
      </c>
      <c r="AJ64" s="71">
        <f t="shared" si="0"/>
        <v>4.7409425000000002E-6</v>
      </c>
      <c r="AK64" s="70">
        <v>155.71860504</v>
      </c>
      <c r="AL64" s="71">
        <v>1.9535993487000001</v>
      </c>
      <c r="AM64" s="37" t="s">
        <v>83</v>
      </c>
      <c r="AN64" s="13">
        <v>0</v>
      </c>
      <c r="AO64" s="37" t="s">
        <v>83</v>
      </c>
      <c r="AP64" s="13">
        <v>0</v>
      </c>
      <c r="AQ64" s="37" t="s">
        <v>83</v>
      </c>
      <c r="AR64" s="13">
        <v>0</v>
      </c>
      <c r="AS64" s="70">
        <v>102.22890556</v>
      </c>
      <c r="AT64" s="71">
        <v>3.1642503594</v>
      </c>
      <c r="AU64" s="70">
        <v>91.763555339999996</v>
      </c>
      <c r="AV64" s="71">
        <v>0.64265664919999999</v>
      </c>
      <c r="AW64" s="70">
        <v>42.197546529</v>
      </c>
      <c r="AX64" s="71">
        <v>0.3964080311</v>
      </c>
      <c r="AY64" s="70">
        <v>13.159720447</v>
      </c>
      <c r="AZ64" s="71">
        <v>0.1054352484</v>
      </c>
      <c r="BA64" s="60">
        <f t="shared" si="1"/>
        <v>36.406288363999998</v>
      </c>
      <c r="BB64" s="13">
        <f t="shared" si="1"/>
        <v>0.14081336970000002</v>
      </c>
      <c r="BC64" s="70">
        <v>0</v>
      </c>
      <c r="BD64" s="13">
        <v>0</v>
      </c>
      <c r="BE64" s="70">
        <v>259.74619872</v>
      </c>
      <c r="BF64" s="71">
        <v>2.4464210850999999</v>
      </c>
      <c r="BG64" s="71">
        <v>8.5386757999999993E-3</v>
      </c>
      <c r="BH64" s="13">
        <v>7.6533930999999994E-6</v>
      </c>
      <c r="BI64" s="70">
        <v>0.91748257769999997</v>
      </c>
      <c r="BJ64" s="71">
        <v>1.1956989499999999E-2</v>
      </c>
      <c r="BK64" s="70">
        <v>39.009243579</v>
      </c>
      <c r="BL64" s="71">
        <v>0.30363454579999999</v>
      </c>
      <c r="BM64" s="7"/>
      <c r="BN64" s="13"/>
      <c r="BO64" s="7"/>
      <c r="BP64" s="13"/>
      <c r="BQ64" s="70">
        <v>29.677055000999999</v>
      </c>
      <c r="BR64" s="71">
        <v>2.75378446E-2</v>
      </c>
      <c r="BS64" s="70">
        <v>28.732366532</v>
      </c>
      <c r="BT64" s="71">
        <v>6.4245859899999994E-2</v>
      </c>
      <c r="BU64" s="7"/>
      <c r="BV64" s="13"/>
      <c r="BW64" s="7"/>
      <c r="BX64" s="13"/>
      <c r="BY64" s="7"/>
      <c r="BZ64" s="13"/>
      <c r="CA64" s="7"/>
      <c r="CB64" s="13"/>
      <c r="CC64" s="70">
        <v>0.28051340009999998</v>
      </c>
      <c r="CD64" s="71">
        <v>2.9647619000000001E-3</v>
      </c>
      <c r="CE64" s="70">
        <v>0.60436182930000004</v>
      </c>
      <c r="CF64" s="71">
        <v>5.8751493999999998E-3</v>
      </c>
      <c r="CG64" s="70">
        <v>6.0311540457000001</v>
      </c>
      <c r="CH64" s="71">
        <v>6.5776547899999996E-2</v>
      </c>
      <c r="CI64" s="70">
        <v>53.863262271000004</v>
      </c>
      <c r="CJ64" s="71">
        <v>1.2467980216000001</v>
      </c>
      <c r="CK64" s="6"/>
      <c r="CL64" s="13"/>
      <c r="CM64" s="7"/>
      <c r="CN64" s="15"/>
      <c r="CO64" s="70">
        <v>33.074026996999997</v>
      </c>
      <c r="CP64" s="71">
        <v>0.57210899100000001</v>
      </c>
      <c r="CQ64" s="70">
        <v>69.15487856</v>
      </c>
      <c r="CR64" s="71">
        <v>2.5921413684000001</v>
      </c>
      <c r="CS64" s="70">
        <v>54.213588199</v>
      </c>
      <c r="CT64" s="71">
        <v>0.88811425119999998</v>
      </c>
      <c r="CU64" s="70">
        <v>205.53261051999999</v>
      </c>
      <c r="CV64" s="66">
        <v>1.5583068338999999</v>
      </c>
      <c r="CW64" s="123">
        <v>4.0215496000000003E-3</v>
      </c>
      <c r="CX64" s="124">
        <v>7.0352664000000002E-3</v>
      </c>
      <c r="CY64" s="124">
        <v>7.9499883000000004E-3</v>
      </c>
      <c r="CZ64" s="124">
        <v>8.1851402999999993E-3</v>
      </c>
      <c r="DA64" s="124">
        <v>8.2405624999999996E-3</v>
      </c>
      <c r="DB64" s="124">
        <v>8.2695926999999999E-3</v>
      </c>
      <c r="DC64" s="124">
        <v>8.2861550999999995E-3</v>
      </c>
      <c r="DD64" s="124">
        <v>8.2993437999999992E-3</v>
      </c>
      <c r="DE64" s="124">
        <v>8.3093848999999994E-3</v>
      </c>
      <c r="DF64" s="125">
        <v>8.3177576999999992E-3</v>
      </c>
      <c r="DG64" s="80">
        <v>110.87526388000001</v>
      </c>
      <c r="DH64" s="13">
        <v>0.77331052050000004</v>
      </c>
      <c r="DI64" s="60">
        <v>62.110306225999999</v>
      </c>
      <c r="DJ64" s="13">
        <v>0.44716025799999998</v>
      </c>
      <c r="DK64" s="60">
        <v>34.710707237000001</v>
      </c>
      <c r="DL64" s="13">
        <v>0.25802320169999998</v>
      </c>
      <c r="DM64" s="60">
        <v>19.527755343999999</v>
      </c>
      <c r="DN64" s="13">
        <v>0.15096196889999999</v>
      </c>
      <c r="DO64" s="60">
        <v>11.246871780999999</v>
      </c>
      <c r="DP64" s="13">
        <v>9.1473990300000002E-2</v>
      </c>
      <c r="DQ64" s="60">
        <v>6.6965477269999996</v>
      </c>
      <c r="DR64" s="13">
        <v>5.8127766900000002E-2</v>
      </c>
      <c r="DS64" s="60">
        <v>4.1487147660000003</v>
      </c>
      <c r="DT64" s="13">
        <v>3.90056113E-2</v>
      </c>
      <c r="DU64" s="60">
        <v>2.6860505063</v>
      </c>
      <c r="DV64" s="13">
        <v>2.7704962600000001E-2</v>
      </c>
      <c r="DW64" s="60">
        <v>1.8092057251</v>
      </c>
      <c r="DX64" s="13">
        <v>2.0662521400000002E-2</v>
      </c>
      <c r="DY64" s="60">
        <v>1.2692899259999999</v>
      </c>
      <c r="DZ64" s="15">
        <v>1.6107017800000002E-2</v>
      </c>
    </row>
    <row r="65" spans="1:130">
      <c r="A65" s="8">
        <v>6000</v>
      </c>
      <c r="B65" s="63">
        <v>8512</v>
      </c>
      <c r="C65" s="64">
        <v>2047.0168003000001</v>
      </c>
      <c r="D65" s="70">
        <v>5949.6541557999999</v>
      </c>
      <c r="E65" s="70">
        <v>124.49945187</v>
      </c>
      <c r="F65" s="71">
        <v>0.1080830282</v>
      </c>
      <c r="G65" s="64">
        <v>10.194194902</v>
      </c>
      <c r="H65" s="71">
        <v>4.1603300999999999E-3</v>
      </c>
      <c r="I65" s="70">
        <v>195.87986265000001</v>
      </c>
      <c r="J65" s="71">
        <v>1.3103786969</v>
      </c>
      <c r="K65" s="70">
        <v>124.12515458999999</v>
      </c>
      <c r="L65" s="71">
        <v>0.78922000069999998</v>
      </c>
      <c r="M65" s="70">
        <v>40.304520838000002</v>
      </c>
      <c r="N65" s="71">
        <v>0.31829600390000001</v>
      </c>
      <c r="O65" s="37" t="s">
        <v>83</v>
      </c>
      <c r="P65" s="13">
        <v>0</v>
      </c>
      <c r="Q65" s="70">
        <v>59.542127778000001</v>
      </c>
      <c r="R65" s="71">
        <v>9.3255895599999999E-2</v>
      </c>
      <c r="S65" s="37" t="s">
        <v>83</v>
      </c>
      <c r="T65" s="13">
        <v>0</v>
      </c>
      <c r="U65" s="37" t="s">
        <v>83</v>
      </c>
      <c r="V65" s="13">
        <v>0</v>
      </c>
      <c r="W65" s="70">
        <v>0.91028995479999997</v>
      </c>
      <c r="X65" s="71">
        <v>9.0845258999999994E-3</v>
      </c>
      <c r="Y65" s="70">
        <v>60.650053108000002</v>
      </c>
      <c r="Z65" s="71">
        <v>1.3268712056</v>
      </c>
      <c r="AA65" s="37" t="s">
        <v>83</v>
      </c>
      <c r="AB65" s="13">
        <v>0</v>
      </c>
      <c r="AC65" s="70">
        <v>9.3300429999999997E-4</v>
      </c>
      <c r="AD65" s="71">
        <v>4.7287938999999998E-6</v>
      </c>
      <c r="AE65" s="37" t="s">
        <v>83</v>
      </c>
      <c r="AF65" s="13">
        <v>0</v>
      </c>
      <c r="AG65" s="37" t="s">
        <v>83</v>
      </c>
      <c r="AH65" s="13">
        <v>0</v>
      </c>
      <c r="AI65" s="70">
        <f t="shared" si="0"/>
        <v>9.3300429999999997E-4</v>
      </c>
      <c r="AJ65" s="71">
        <f t="shared" si="0"/>
        <v>4.7287938999999998E-6</v>
      </c>
      <c r="AK65" s="70">
        <v>156.6483241</v>
      </c>
      <c r="AL65" s="71">
        <v>1.9594778218</v>
      </c>
      <c r="AM65" s="37" t="s">
        <v>83</v>
      </c>
      <c r="AN65" s="13">
        <v>0</v>
      </c>
      <c r="AO65" s="37" t="s">
        <v>83</v>
      </c>
      <c r="AP65" s="13">
        <v>0</v>
      </c>
      <c r="AQ65" s="37" t="s">
        <v>83</v>
      </c>
      <c r="AR65" s="13">
        <v>0</v>
      </c>
      <c r="AS65" s="70">
        <v>103.0449483</v>
      </c>
      <c r="AT65" s="71">
        <v>3.1792541206</v>
      </c>
      <c r="AU65" s="70">
        <v>92.711049568000007</v>
      </c>
      <c r="AV65" s="71">
        <v>0.64738807129999998</v>
      </c>
      <c r="AW65" s="70">
        <v>42.584540310999998</v>
      </c>
      <c r="AX65" s="71">
        <v>0.39933971829999998</v>
      </c>
      <c r="AY65" s="70">
        <v>13.249235514</v>
      </c>
      <c r="AZ65" s="71">
        <v>0.10593031159999999</v>
      </c>
      <c r="BA65" s="60">
        <f t="shared" si="1"/>
        <v>36.877273743000011</v>
      </c>
      <c r="BB65" s="13">
        <f t="shared" si="1"/>
        <v>0.14211804140000006</v>
      </c>
      <c r="BC65" s="70">
        <v>0</v>
      </c>
      <c r="BD65" s="13">
        <v>0</v>
      </c>
      <c r="BE65" s="70">
        <v>263.77290936999998</v>
      </c>
      <c r="BF65" s="71">
        <v>2.4655301122000002</v>
      </c>
      <c r="BG65" s="71">
        <v>8.7354660000000008E-3</v>
      </c>
      <c r="BH65" s="13">
        <v>7.621147E-6</v>
      </c>
      <c r="BI65" s="70">
        <v>0.93012707289999996</v>
      </c>
      <c r="BJ65" s="71">
        <v>1.2095662599999999E-2</v>
      </c>
      <c r="BK65" s="70">
        <v>39.374393765000001</v>
      </c>
      <c r="BL65" s="71">
        <v>0.30620034130000001</v>
      </c>
      <c r="BM65" s="7"/>
      <c r="BN65" s="13"/>
      <c r="BO65" s="7"/>
      <c r="BP65" s="13"/>
      <c r="BQ65" s="70">
        <v>30.401859728000002</v>
      </c>
      <c r="BR65" s="71">
        <v>2.8073745099999999E-2</v>
      </c>
      <c r="BS65" s="70">
        <v>29.140268051</v>
      </c>
      <c r="BT65" s="71">
        <v>6.51821504E-2</v>
      </c>
      <c r="BU65" s="7"/>
      <c r="BV65" s="13"/>
      <c r="BW65" s="7"/>
      <c r="BX65" s="13"/>
      <c r="BY65" s="7"/>
      <c r="BZ65" s="13"/>
      <c r="CA65" s="7"/>
      <c r="CB65" s="13"/>
      <c r="CC65" s="70">
        <v>0.28742339309999998</v>
      </c>
      <c r="CD65" s="71">
        <v>3.0273721E-3</v>
      </c>
      <c r="CE65" s="70">
        <v>0.62286656159999998</v>
      </c>
      <c r="CF65" s="71">
        <v>6.0571536999999998E-3</v>
      </c>
      <c r="CG65" s="70">
        <v>6.1688414247000001</v>
      </c>
      <c r="CH65" s="71">
        <v>6.7124860699999997E-2</v>
      </c>
      <c r="CI65" s="70">
        <v>54.481211684000002</v>
      </c>
      <c r="CJ65" s="71">
        <v>1.2597463448999999</v>
      </c>
      <c r="CK65" s="6"/>
      <c r="CL65" s="13"/>
      <c r="CM65" s="7"/>
      <c r="CN65" s="15"/>
      <c r="CO65" s="70">
        <v>33.409236913000001</v>
      </c>
      <c r="CP65" s="71">
        <v>0.57635191659999996</v>
      </c>
      <c r="CQ65" s="70">
        <v>69.635711384999993</v>
      </c>
      <c r="CR65" s="71">
        <v>2.6029022039999998</v>
      </c>
      <c r="CS65" s="70">
        <v>55.824582354999997</v>
      </c>
      <c r="CT65" s="71">
        <v>0.89754710419999995</v>
      </c>
      <c r="CU65" s="70">
        <v>207.94832701000001</v>
      </c>
      <c r="CV65" s="66">
        <v>1.5679830079999999</v>
      </c>
      <c r="CW65" s="123">
        <v>4.1052696999999997E-3</v>
      </c>
      <c r="CX65" s="124">
        <v>7.1808970999999999E-3</v>
      </c>
      <c r="CY65" s="124">
        <v>8.1225386999999993E-3</v>
      </c>
      <c r="CZ65" s="124">
        <v>8.3675863999999999E-3</v>
      </c>
      <c r="DA65" s="124">
        <v>8.4253331999999993E-3</v>
      </c>
      <c r="DB65" s="124">
        <v>8.4555535000000008E-3</v>
      </c>
      <c r="DC65" s="124">
        <v>8.4727208999999994E-3</v>
      </c>
      <c r="DD65" s="124">
        <v>8.4863592999999994E-3</v>
      </c>
      <c r="DE65" s="124">
        <v>8.4966884000000006E-3</v>
      </c>
      <c r="DF65" s="125">
        <v>8.5053517000000002E-3</v>
      </c>
      <c r="DG65" s="80">
        <v>111.31491045999999</v>
      </c>
      <c r="DH65" s="13">
        <v>0.7762838634</v>
      </c>
      <c r="DI65" s="60">
        <v>62.450030494000004</v>
      </c>
      <c r="DJ65" s="13">
        <v>0.44952185519999999</v>
      </c>
      <c r="DK65" s="60">
        <v>34.958461012000001</v>
      </c>
      <c r="DL65" s="13">
        <v>0.25979647309999998</v>
      </c>
      <c r="DM65" s="60">
        <v>19.704003330999999</v>
      </c>
      <c r="DN65" s="13">
        <v>0.15226857599999999</v>
      </c>
      <c r="DO65" s="60">
        <v>11.372062788999999</v>
      </c>
      <c r="DP65" s="13">
        <v>9.2438737800000004E-2</v>
      </c>
      <c r="DQ65" s="60">
        <v>6.7856782720000002</v>
      </c>
      <c r="DR65" s="13">
        <v>5.8846996499999998E-2</v>
      </c>
      <c r="DS65" s="60">
        <v>4.2136793699000004</v>
      </c>
      <c r="DT65" s="13">
        <v>3.9556951399999998E-2</v>
      </c>
      <c r="DU65" s="60">
        <v>2.7345825812000002</v>
      </c>
      <c r="DV65" s="13">
        <v>2.81404749E-2</v>
      </c>
      <c r="DW65" s="60">
        <v>1.8461087523999999</v>
      </c>
      <c r="DX65" s="13">
        <v>2.1012660200000002E-2</v>
      </c>
      <c r="DY65" s="60">
        <v>1.2980322381</v>
      </c>
      <c r="DZ65" s="15">
        <v>1.63969736E-2</v>
      </c>
    </row>
    <row r="66" spans="1:130">
      <c r="A66" s="8">
        <v>6100</v>
      </c>
      <c r="B66" s="63">
        <v>8341</v>
      </c>
      <c r="C66" s="64">
        <v>2063.8577934</v>
      </c>
      <c r="D66" s="70">
        <v>6049.6707397999999</v>
      </c>
      <c r="E66" s="70">
        <v>126.32328385</v>
      </c>
      <c r="F66" s="71">
        <v>0.1088719687</v>
      </c>
      <c r="G66" s="64">
        <v>10.482325965999999</v>
      </c>
      <c r="H66" s="71">
        <v>4.2359381999999999E-3</v>
      </c>
      <c r="I66" s="70">
        <v>196.38780939</v>
      </c>
      <c r="J66" s="71">
        <v>1.3137371323</v>
      </c>
      <c r="K66" s="70">
        <v>124.81648917</v>
      </c>
      <c r="L66" s="71">
        <v>0.79341355410000003</v>
      </c>
      <c r="M66" s="70">
        <v>40.676239690999999</v>
      </c>
      <c r="N66" s="71">
        <v>0.32094799880000002</v>
      </c>
      <c r="O66" s="37" t="s">
        <v>83</v>
      </c>
      <c r="P66" s="13">
        <v>0</v>
      </c>
      <c r="Q66" s="70">
        <v>60.631282839999997</v>
      </c>
      <c r="R66" s="71">
        <v>9.4671088799999997E-2</v>
      </c>
      <c r="S66" s="37" t="s">
        <v>83</v>
      </c>
      <c r="T66" s="13">
        <v>0</v>
      </c>
      <c r="U66" s="37" t="s">
        <v>83</v>
      </c>
      <c r="V66" s="13">
        <v>0</v>
      </c>
      <c r="W66" s="70">
        <v>0.92847705380000001</v>
      </c>
      <c r="X66" s="71">
        <v>9.2361979999999993E-3</v>
      </c>
      <c r="Y66" s="70">
        <v>61.434909841</v>
      </c>
      <c r="Z66" s="71">
        <v>1.3420287865</v>
      </c>
      <c r="AA66" s="37" t="s">
        <v>83</v>
      </c>
      <c r="AB66" s="13">
        <v>0</v>
      </c>
      <c r="AC66" s="70">
        <v>9.308869E-4</v>
      </c>
      <c r="AD66" s="71">
        <v>4.7178934999999999E-6</v>
      </c>
      <c r="AE66" s="37" t="s">
        <v>83</v>
      </c>
      <c r="AF66" s="13">
        <v>0</v>
      </c>
      <c r="AG66" s="37" t="s">
        <v>83</v>
      </c>
      <c r="AH66" s="13">
        <v>0</v>
      </c>
      <c r="AI66" s="70">
        <f t="shared" si="0"/>
        <v>9.308869E-4</v>
      </c>
      <c r="AJ66" s="71">
        <f t="shared" si="0"/>
        <v>4.7178934999999999E-6</v>
      </c>
      <c r="AK66" s="70">
        <v>157.52899704000001</v>
      </c>
      <c r="AL66" s="71">
        <v>1.9648649401</v>
      </c>
      <c r="AM66" s="37" t="s">
        <v>83</v>
      </c>
      <c r="AN66" s="13">
        <v>0</v>
      </c>
      <c r="AO66" s="37" t="s">
        <v>83</v>
      </c>
      <c r="AP66" s="13">
        <v>0</v>
      </c>
      <c r="AQ66" s="37" t="s">
        <v>83</v>
      </c>
      <c r="AR66" s="13">
        <v>0</v>
      </c>
      <c r="AS66" s="70">
        <v>103.82299025</v>
      </c>
      <c r="AT66" s="71">
        <v>3.1933654166999998</v>
      </c>
      <c r="AU66" s="70">
        <v>93.636587718000001</v>
      </c>
      <c r="AV66" s="71">
        <v>0.65201971250000001</v>
      </c>
      <c r="AW66" s="70">
        <v>42.977390548000002</v>
      </c>
      <c r="AX66" s="71">
        <v>0.40219242550000001</v>
      </c>
      <c r="AY66" s="70">
        <v>13.332861213999999</v>
      </c>
      <c r="AZ66" s="71">
        <v>0.1064356851</v>
      </c>
      <c r="BA66" s="60">
        <f t="shared" si="1"/>
        <v>37.326335956000001</v>
      </c>
      <c r="BB66" s="13">
        <f t="shared" si="1"/>
        <v>0.1433916019</v>
      </c>
      <c r="BC66" s="70">
        <v>0</v>
      </c>
      <c r="BD66" s="13">
        <v>0</v>
      </c>
      <c r="BE66" s="70">
        <v>267.93494622999998</v>
      </c>
      <c r="BF66" s="71">
        <v>2.4848131983999999</v>
      </c>
      <c r="BG66" s="71">
        <v>8.9186695999999999E-3</v>
      </c>
      <c r="BH66" s="13">
        <v>7.5891378999999997E-6</v>
      </c>
      <c r="BI66" s="70">
        <v>0.93933965819999998</v>
      </c>
      <c r="BJ66" s="71">
        <v>1.22121839E-2</v>
      </c>
      <c r="BK66" s="70">
        <v>39.736900032999998</v>
      </c>
      <c r="BL66" s="71">
        <v>0.30873581490000002</v>
      </c>
      <c r="BM66" s="7"/>
      <c r="BN66" s="13"/>
      <c r="BO66" s="7"/>
      <c r="BP66" s="13"/>
      <c r="BQ66" s="70">
        <v>31.086340419999999</v>
      </c>
      <c r="BR66" s="71">
        <v>2.8586812999999999E-2</v>
      </c>
      <c r="BS66" s="70">
        <v>29.544942420000002</v>
      </c>
      <c r="BT66" s="71">
        <v>6.6084275799999995E-2</v>
      </c>
      <c r="BU66" s="7"/>
      <c r="BV66" s="13"/>
      <c r="BW66" s="7"/>
      <c r="BX66" s="13"/>
      <c r="BY66" s="7"/>
      <c r="BZ66" s="13"/>
      <c r="CA66" s="7"/>
      <c r="CB66" s="13"/>
      <c r="CC66" s="70">
        <v>0.2915654674</v>
      </c>
      <c r="CD66" s="71">
        <v>3.061257E-3</v>
      </c>
      <c r="CE66" s="70">
        <v>0.63691158640000001</v>
      </c>
      <c r="CF66" s="71">
        <v>6.1749409999999998E-3</v>
      </c>
      <c r="CG66" s="70">
        <v>6.2851119028999998</v>
      </c>
      <c r="CH66" s="71">
        <v>6.8174009100000002E-2</v>
      </c>
      <c r="CI66" s="70">
        <v>55.149797939000003</v>
      </c>
      <c r="CJ66" s="71">
        <v>1.2738547775</v>
      </c>
      <c r="CK66" s="6"/>
      <c r="CL66" s="13"/>
      <c r="CM66" s="7"/>
      <c r="CN66" s="15"/>
      <c r="CO66" s="70">
        <v>33.742935725000002</v>
      </c>
      <c r="CP66" s="71">
        <v>0.5805036496</v>
      </c>
      <c r="CQ66" s="70">
        <v>70.080054525999998</v>
      </c>
      <c r="CR66" s="71">
        <v>2.6128617672000001</v>
      </c>
      <c r="CS66" s="70">
        <v>57.525467568000003</v>
      </c>
      <c r="CT66" s="71">
        <v>0.90700668750000002</v>
      </c>
      <c r="CU66" s="70">
        <v>210.40947865999999</v>
      </c>
      <c r="CV66" s="66">
        <v>1.5778065107999999</v>
      </c>
      <c r="CW66" s="123">
        <v>4.1791357000000003E-3</v>
      </c>
      <c r="CX66" s="124">
        <v>7.3084263999999999E-3</v>
      </c>
      <c r="CY66" s="124">
        <v>8.2772525000000003E-3</v>
      </c>
      <c r="CZ66" s="124">
        <v>8.5328916000000001E-3</v>
      </c>
      <c r="DA66" s="124">
        <v>8.5959009999999995E-3</v>
      </c>
      <c r="DB66" s="124">
        <v>8.6304452999999993E-3</v>
      </c>
      <c r="DC66" s="124">
        <v>8.6496517999999998E-3</v>
      </c>
      <c r="DD66" s="124">
        <v>8.6637399999999996E-3</v>
      </c>
      <c r="DE66" s="124">
        <v>8.6745273000000001E-3</v>
      </c>
      <c r="DF66" s="125">
        <v>8.6836511999999998E-3</v>
      </c>
      <c r="DG66" s="80">
        <v>111.74638109999999</v>
      </c>
      <c r="DH66" s="13">
        <v>0.77917167170000001</v>
      </c>
      <c r="DI66" s="60">
        <v>62.782510492</v>
      </c>
      <c r="DJ66" s="13">
        <v>0.4517909618</v>
      </c>
      <c r="DK66" s="60">
        <v>35.201281260000002</v>
      </c>
      <c r="DL66" s="13">
        <v>0.2614960791</v>
      </c>
      <c r="DM66" s="60">
        <v>19.875813747999999</v>
      </c>
      <c r="DN66" s="13">
        <v>0.15350096160000001</v>
      </c>
      <c r="DO66" s="60">
        <v>11.491975344</v>
      </c>
      <c r="DP66" s="13">
        <v>9.3325480299999999E-2</v>
      </c>
      <c r="DQ66" s="60">
        <v>6.8687975739000002</v>
      </c>
      <c r="DR66" s="13">
        <v>5.9487610500000003E-2</v>
      </c>
      <c r="DS66" s="60">
        <v>4.2720065821000004</v>
      </c>
      <c r="DT66" s="13">
        <v>4.0027904000000003E-2</v>
      </c>
      <c r="DU66" s="60">
        <v>2.776156286</v>
      </c>
      <c r="DV66" s="13">
        <v>2.8496663299999999E-2</v>
      </c>
      <c r="DW66" s="60">
        <v>1.8767166158999999</v>
      </c>
      <c r="DX66" s="13">
        <v>2.1290608200000002E-2</v>
      </c>
      <c r="DY66" s="60">
        <v>1.3208204445</v>
      </c>
      <c r="DZ66" s="15">
        <v>1.66174735E-2</v>
      </c>
    </row>
    <row r="67" spans="1:130">
      <c r="A67" s="8">
        <v>6200</v>
      </c>
      <c r="B67" s="63">
        <v>8122</v>
      </c>
      <c r="C67" s="64">
        <v>2080.3863403999999</v>
      </c>
      <c r="D67" s="70">
        <v>6149.4972885999996</v>
      </c>
      <c r="E67" s="70">
        <v>128.01904152</v>
      </c>
      <c r="F67" s="71">
        <v>0.1096001004</v>
      </c>
      <c r="G67" s="64">
        <v>10.800783049</v>
      </c>
      <c r="H67" s="71">
        <v>4.3144682999999998E-3</v>
      </c>
      <c r="I67" s="70">
        <v>196.89829492000001</v>
      </c>
      <c r="J67" s="71">
        <v>1.3170899950999999</v>
      </c>
      <c r="K67" s="70">
        <v>125.51728903</v>
      </c>
      <c r="L67" s="71">
        <v>0.79780400200000001</v>
      </c>
      <c r="M67" s="70">
        <v>41.082249906999998</v>
      </c>
      <c r="N67" s="71">
        <v>0.32384436439999997</v>
      </c>
      <c r="O67" s="37" t="s">
        <v>83</v>
      </c>
      <c r="P67" s="13">
        <v>0</v>
      </c>
      <c r="Q67" s="70">
        <v>61.744896097000002</v>
      </c>
      <c r="R67" s="71">
        <v>9.6140000700000006E-2</v>
      </c>
      <c r="S67" s="37" t="s">
        <v>83</v>
      </c>
      <c r="T67" s="13">
        <v>0</v>
      </c>
      <c r="U67" s="37" t="s">
        <v>83</v>
      </c>
      <c r="V67" s="13">
        <v>0</v>
      </c>
      <c r="W67" s="70">
        <v>0.95559312269999996</v>
      </c>
      <c r="X67" s="71">
        <v>9.4661994999999995E-3</v>
      </c>
      <c r="Y67" s="70">
        <v>62.244315251000003</v>
      </c>
      <c r="Z67" s="71">
        <v>1.3576665354999999</v>
      </c>
      <c r="AA67" s="37" t="s">
        <v>83</v>
      </c>
      <c r="AB67" s="13">
        <v>0</v>
      </c>
      <c r="AC67" s="70">
        <v>9.2873619999999995E-4</v>
      </c>
      <c r="AD67" s="71">
        <v>4.7066045999999997E-6</v>
      </c>
      <c r="AE67" s="37" t="s">
        <v>83</v>
      </c>
      <c r="AF67" s="13">
        <v>0</v>
      </c>
      <c r="AG67" s="37" t="s">
        <v>83</v>
      </c>
      <c r="AH67" s="13">
        <v>0</v>
      </c>
      <c r="AI67" s="70">
        <f t="shared" si="0"/>
        <v>9.2873619999999995E-4</v>
      </c>
      <c r="AJ67" s="71">
        <f t="shared" si="0"/>
        <v>4.7066045999999997E-6</v>
      </c>
      <c r="AK67" s="70">
        <v>158.43766002999999</v>
      </c>
      <c r="AL67" s="71">
        <v>1.9703072746000001</v>
      </c>
      <c r="AM67" s="37" t="s">
        <v>83</v>
      </c>
      <c r="AN67" s="13">
        <v>0</v>
      </c>
      <c r="AO67" s="37" t="s">
        <v>83</v>
      </c>
      <c r="AP67" s="13">
        <v>0</v>
      </c>
      <c r="AQ67" s="37" t="s">
        <v>83</v>
      </c>
      <c r="AR67" s="13">
        <v>0</v>
      </c>
      <c r="AS67" s="70">
        <v>104.58296758</v>
      </c>
      <c r="AT67" s="71">
        <v>3.2076974672</v>
      </c>
      <c r="AU67" s="70">
        <v>94.519312615000004</v>
      </c>
      <c r="AV67" s="71">
        <v>0.65643150400000005</v>
      </c>
      <c r="AW67" s="70">
        <v>43.342834562999997</v>
      </c>
      <c r="AX67" s="71">
        <v>0.40495451170000002</v>
      </c>
      <c r="AY67" s="70">
        <v>13.409805717999999</v>
      </c>
      <c r="AZ67" s="71">
        <v>0.1068816433</v>
      </c>
      <c r="BA67" s="60">
        <f t="shared" si="1"/>
        <v>37.766672334000006</v>
      </c>
      <c r="BB67" s="13">
        <f t="shared" si="1"/>
        <v>0.14459534900000004</v>
      </c>
      <c r="BC67" s="70">
        <v>0</v>
      </c>
      <c r="BD67" s="13">
        <v>0</v>
      </c>
      <c r="BE67" s="70">
        <v>272.09039683999998</v>
      </c>
      <c r="BF67" s="71">
        <v>2.5040595363000002</v>
      </c>
      <c r="BG67" s="71">
        <v>9.0922083999999993E-3</v>
      </c>
      <c r="BH67" s="13">
        <v>7.5581334999999997E-6</v>
      </c>
      <c r="BI67" s="70">
        <v>0.95283144190000002</v>
      </c>
      <c r="BJ67" s="71">
        <v>1.2334070500000001E-2</v>
      </c>
      <c r="BK67" s="70">
        <v>40.129418465000001</v>
      </c>
      <c r="BL67" s="71">
        <v>0.31151029390000001</v>
      </c>
      <c r="BM67" s="7"/>
      <c r="BN67" s="13"/>
      <c r="BO67" s="7"/>
      <c r="BP67" s="13"/>
      <c r="BQ67" s="70">
        <v>31.751380065999999</v>
      </c>
      <c r="BR67" s="71">
        <v>2.9087268699999998E-2</v>
      </c>
      <c r="BS67" s="70">
        <v>29.993516030999999</v>
      </c>
      <c r="BT67" s="71">
        <v>6.7052732099999998E-2</v>
      </c>
      <c r="BU67" s="7"/>
      <c r="BV67" s="13"/>
      <c r="BW67" s="7"/>
      <c r="BX67" s="13"/>
      <c r="BY67" s="7"/>
      <c r="BZ67" s="13"/>
      <c r="CA67" s="7"/>
      <c r="CB67" s="13"/>
      <c r="CC67" s="70">
        <v>0.30188711109999999</v>
      </c>
      <c r="CD67" s="71">
        <v>3.1487079E-3</v>
      </c>
      <c r="CE67" s="70">
        <v>0.65370601159999997</v>
      </c>
      <c r="CF67" s="71">
        <v>6.3174915999999999E-3</v>
      </c>
      <c r="CG67" s="70">
        <v>6.4038026410000004</v>
      </c>
      <c r="CH67" s="71">
        <v>6.9260242299999997E-2</v>
      </c>
      <c r="CI67" s="70">
        <v>55.840512609999998</v>
      </c>
      <c r="CJ67" s="71">
        <v>1.2884062932</v>
      </c>
      <c r="CK67" s="6"/>
      <c r="CL67" s="13"/>
      <c r="CM67" s="7"/>
      <c r="CN67" s="15"/>
      <c r="CO67" s="70">
        <v>34.073382571000003</v>
      </c>
      <c r="CP67" s="71">
        <v>0.58457827070000001</v>
      </c>
      <c r="CQ67" s="70">
        <v>70.509585008000002</v>
      </c>
      <c r="CR67" s="71">
        <v>2.6231191963999998</v>
      </c>
      <c r="CS67" s="70">
        <v>59.189917184999999</v>
      </c>
      <c r="CT67" s="71">
        <v>0.91612219340000001</v>
      </c>
      <c r="CU67" s="70">
        <v>212.90047966</v>
      </c>
      <c r="CV67" s="66">
        <v>1.5879373429000001</v>
      </c>
      <c r="CW67" s="123">
        <v>4.2554664000000004E-3</v>
      </c>
      <c r="CX67" s="124">
        <v>7.4421638000000002E-3</v>
      </c>
      <c r="CY67" s="124">
        <v>8.4360126000000007E-3</v>
      </c>
      <c r="CZ67" s="124">
        <v>8.6995691000000003E-3</v>
      </c>
      <c r="DA67" s="124">
        <v>8.7650704999999995E-3</v>
      </c>
      <c r="DB67" s="124">
        <v>8.8010255999999999E-3</v>
      </c>
      <c r="DC67" s="124">
        <v>8.8208482999999997E-3</v>
      </c>
      <c r="DD67" s="124">
        <v>8.8355611999999997E-3</v>
      </c>
      <c r="DE67" s="124">
        <v>8.8466605000000007E-3</v>
      </c>
      <c r="DF67" s="125">
        <v>8.8560992000000002E-3</v>
      </c>
      <c r="DG67" s="80">
        <v>112.17746821</v>
      </c>
      <c r="DH67" s="13">
        <v>0.78204164259999998</v>
      </c>
      <c r="DI67" s="60">
        <v>63.114220359000001</v>
      </c>
      <c r="DJ67" s="13">
        <v>0.45404689300000001</v>
      </c>
      <c r="DK67" s="60">
        <v>35.444755858999997</v>
      </c>
      <c r="DL67" s="13">
        <v>0.26319327339999998</v>
      </c>
      <c r="DM67" s="60">
        <v>20.05005439</v>
      </c>
      <c r="DN67" s="13">
        <v>0.15474502740000001</v>
      </c>
      <c r="DO67" s="60">
        <v>11.615848536</v>
      </c>
      <c r="DP67" s="13">
        <v>9.4234547500000002E-2</v>
      </c>
      <c r="DQ67" s="60">
        <v>6.9564681625000002</v>
      </c>
      <c r="DR67" s="13">
        <v>6.0151363700000002E-2</v>
      </c>
      <c r="DS67" s="60">
        <v>4.3337295003999996</v>
      </c>
      <c r="DT67" s="13">
        <v>4.0514254200000002E-2</v>
      </c>
      <c r="DU67" s="60">
        <v>2.8203189917000002</v>
      </c>
      <c r="DV67" s="13">
        <v>2.88579996E-2</v>
      </c>
      <c r="DW67" s="60">
        <v>1.9090809869000001</v>
      </c>
      <c r="DX67" s="13">
        <v>2.1568221299999999E-2</v>
      </c>
      <c r="DY67" s="60">
        <v>1.3445587369000001</v>
      </c>
      <c r="DZ67" s="15">
        <v>1.6832587499999999E-2</v>
      </c>
    </row>
    <row r="68" spans="1:130">
      <c r="A68" s="8">
        <v>6300</v>
      </c>
      <c r="B68" s="63">
        <v>7834</v>
      </c>
      <c r="C68" s="64">
        <v>2096.7194838999999</v>
      </c>
      <c r="D68" s="70">
        <v>6249.8450818000001</v>
      </c>
      <c r="E68" s="70">
        <v>129.72876803</v>
      </c>
      <c r="F68" s="71">
        <v>0.110327039</v>
      </c>
      <c r="G68" s="64">
        <v>11.102053544</v>
      </c>
      <c r="H68" s="71">
        <v>4.3884956000000003E-3</v>
      </c>
      <c r="I68" s="70">
        <v>197.38367274999999</v>
      </c>
      <c r="J68" s="71">
        <v>1.3203342550999999</v>
      </c>
      <c r="K68" s="70">
        <v>126.20095233000001</v>
      </c>
      <c r="L68" s="71">
        <v>0.80188990270000005</v>
      </c>
      <c r="M68" s="70">
        <v>41.449854004999999</v>
      </c>
      <c r="N68" s="71">
        <v>0.32643513499999999</v>
      </c>
      <c r="O68" s="37" t="s">
        <v>83</v>
      </c>
      <c r="P68" s="13">
        <v>0</v>
      </c>
      <c r="Q68" s="70">
        <v>62.868671098999997</v>
      </c>
      <c r="R68" s="71">
        <v>9.7548469700000001E-2</v>
      </c>
      <c r="S68" s="37" t="s">
        <v>83</v>
      </c>
      <c r="T68" s="13">
        <v>0</v>
      </c>
      <c r="U68" s="37" t="s">
        <v>83</v>
      </c>
      <c r="V68" s="13">
        <v>0</v>
      </c>
      <c r="W68" s="70">
        <v>0.97064571229999996</v>
      </c>
      <c r="X68" s="71">
        <v>9.5908672000000004E-3</v>
      </c>
      <c r="Y68" s="70">
        <v>62.982458332</v>
      </c>
      <c r="Z68" s="71">
        <v>1.3714679885000001</v>
      </c>
      <c r="AA68" s="37" t="s">
        <v>83</v>
      </c>
      <c r="AB68" s="13">
        <v>0</v>
      </c>
      <c r="AC68" s="70">
        <v>1.0355315000000001E-3</v>
      </c>
      <c r="AD68" s="71">
        <v>5.0057779000000003E-6</v>
      </c>
      <c r="AE68" s="37" t="s">
        <v>83</v>
      </c>
      <c r="AF68" s="13">
        <v>0</v>
      </c>
      <c r="AG68" s="37" t="s">
        <v>83</v>
      </c>
      <c r="AH68" s="13">
        <v>0</v>
      </c>
      <c r="AI68" s="70">
        <f t="shared" si="0"/>
        <v>1.0355315000000001E-3</v>
      </c>
      <c r="AJ68" s="71">
        <f t="shared" si="0"/>
        <v>5.0057779000000003E-6</v>
      </c>
      <c r="AK68" s="70">
        <v>159.31388426999999</v>
      </c>
      <c r="AL68" s="71">
        <v>1.9756634166</v>
      </c>
      <c r="AM68" s="37" t="s">
        <v>83</v>
      </c>
      <c r="AN68" s="13">
        <v>0</v>
      </c>
      <c r="AO68" s="37" t="s">
        <v>83</v>
      </c>
      <c r="AP68" s="13">
        <v>0</v>
      </c>
      <c r="AQ68" s="37" t="s">
        <v>83</v>
      </c>
      <c r="AR68" s="13">
        <v>0</v>
      </c>
      <c r="AS68" s="70">
        <v>105.34225166</v>
      </c>
      <c r="AT68" s="71">
        <v>3.2218307598</v>
      </c>
      <c r="AU68" s="70">
        <v>95.417018291000005</v>
      </c>
      <c r="AV68" s="71">
        <v>0.66094436310000004</v>
      </c>
      <c r="AW68" s="70">
        <v>43.688079326999997</v>
      </c>
      <c r="AX68" s="71">
        <v>0.40770114359999998</v>
      </c>
      <c r="AY68" s="70">
        <v>13.488836084000001</v>
      </c>
      <c r="AZ68" s="71">
        <v>0.1073547133</v>
      </c>
      <c r="BA68" s="60">
        <f t="shared" si="1"/>
        <v>38.240102880000009</v>
      </c>
      <c r="BB68" s="13">
        <f t="shared" si="1"/>
        <v>0.14588850620000005</v>
      </c>
      <c r="BC68" s="70">
        <v>0</v>
      </c>
      <c r="BD68" s="13">
        <v>0</v>
      </c>
      <c r="BE68" s="70">
        <v>276.10609499999998</v>
      </c>
      <c r="BF68" s="71">
        <v>2.5229642721999999</v>
      </c>
      <c r="BG68" s="71">
        <v>9.2609479999999997E-3</v>
      </c>
      <c r="BH68" s="13">
        <v>7.5292496000000002E-6</v>
      </c>
      <c r="BI68" s="70">
        <v>0.96750402999999996</v>
      </c>
      <c r="BJ68" s="71">
        <v>1.2480040099999999E-2</v>
      </c>
      <c r="BK68" s="70">
        <v>40.482349974999998</v>
      </c>
      <c r="BL68" s="71">
        <v>0.3139550948</v>
      </c>
      <c r="BM68" s="7"/>
      <c r="BN68" s="13"/>
      <c r="BO68" s="7"/>
      <c r="BP68" s="13"/>
      <c r="BQ68" s="70">
        <v>32.469612396999999</v>
      </c>
      <c r="BR68" s="71">
        <v>2.9597063400000002E-2</v>
      </c>
      <c r="BS68" s="70">
        <v>30.399058701000001</v>
      </c>
      <c r="BT68" s="71">
        <v>6.7951406300000003E-2</v>
      </c>
      <c r="BU68" s="7"/>
      <c r="BV68" s="13"/>
      <c r="BW68" s="7"/>
      <c r="BX68" s="13"/>
      <c r="BY68" s="7"/>
      <c r="BZ68" s="13"/>
      <c r="CA68" s="7"/>
      <c r="CB68" s="13"/>
      <c r="CC68" s="70">
        <v>0.30424716200000002</v>
      </c>
      <c r="CD68" s="71">
        <v>3.1650483999999999E-3</v>
      </c>
      <c r="CE68" s="70">
        <v>0.66639855029999995</v>
      </c>
      <c r="CF68" s="71">
        <v>6.4258188000000001E-3</v>
      </c>
      <c r="CG68" s="70">
        <v>6.5181476971999999</v>
      </c>
      <c r="CH68" s="71">
        <v>7.0265091900000007E-2</v>
      </c>
      <c r="CI68" s="70">
        <v>56.464310634</v>
      </c>
      <c r="CJ68" s="71">
        <v>1.3012028966</v>
      </c>
      <c r="CK68" s="6"/>
      <c r="CL68" s="13"/>
      <c r="CM68" s="7"/>
      <c r="CN68" s="15"/>
      <c r="CO68" s="70">
        <v>34.389710430999997</v>
      </c>
      <c r="CP68" s="71">
        <v>0.58848708380000003</v>
      </c>
      <c r="CQ68" s="70">
        <v>70.952541229999994</v>
      </c>
      <c r="CR68" s="71">
        <v>2.633343676</v>
      </c>
      <c r="CS68" s="70">
        <v>60.833835137999998</v>
      </c>
      <c r="CT68" s="71">
        <v>0.92538308970000005</v>
      </c>
      <c r="CU68" s="70">
        <v>215.27225987</v>
      </c>
      <c r="CV68" s="66">
        <v>1.5975811824999999</v>
      </c>
      <c r="CW68" s="123">
        <v>4.3283538999999999E-3</v>
      </c>
      <c r="CX68" s="124">
        <v>7.5679702999999999E-3</v>
      </c>
      <c r="CY68" s="124">
        <v>8.5864445999999997E-3</v>
      </c>
      <c r="CZ68" s="124">
        <v>8.8602468000000007E-3</v>
      </c>
      <c r="DA68" s="124">
        <v>8.9290837999999994E-3</v>
      </c>
      <c r="DB68" s="124">
        <v>8.9673305000000005E-3</v>
      </c>
      <c r="DC68" s="124">
        <v>8.9881020999999992E-3</v>
      </c>
      <c r="DD68" s="124">
        <v>9.0032629999999992E-3</v>
      </c>
      <c r="DE68" s="124">
        <v>9.0148187999999994E-3</v>
      </c>
      <c r="DF68" s="125">
        <v>9.0247165000000001E-3</v>
      </c>
      <c r="DG68" s="80">
        <v>112.58967813</v>
      </c>
      <c r="DH68" s="13">
        <v>0.78484583939999997</v>
      </c>
      <c r="DI68" s="60">
        <v>63.436713034</v>
      </c>
      <c r="DJ68" s="13">
        <v>0.45629518949999998</v>
      </c>
      <c r="DK68" s="60">
        <v>35.683107909</v>
      </c>
      <c r="DL68" s="13">
        <v>0.26490593089999998</v>
      </c>
      <c r="DM68" s="60">
        <v>20.217617524000001</v>
      </c>
      <c r="DN68" s="13">
        <v>0.15599866370000001</v>
      </c>
      <c r="DO68" s="60">
        <v>11.732154028</v>
      </c>
      <c r="DP68" s="13">
        <v>9.5146800000000004E-2</v>
      </c>
      <c r="DQ68" s="60">
        <v>7.0389381441000003</v>
      </c>
      <c r="DR68" s="13">
        <v>6.0831134500000002E-2</v>
      </c>
      <c r="DS68" s="60">
        <v>4.3917747710999997</v>
      </c>
      <c r="DT68" s="13">
        <v>4.1025066499999999E-2</v>
      </c>
      <c r="DU68" s="60">
        <v>2.8619299804999998</v>
      </c>
      <c r="DV68" s="13">
        <v>2.9254006199999998E-2</v>
      </c>
      <c r="DW68" s="60">
        <v>1.9393123825</v>
      </c>
      <c r="DX68" s="13">
        <v>2.1881076900000001E-2</v>
      </c>
      <c r="DY68" s="60">
        <v>1.3669857021</v>
      </c>
      <c r="DZ68" s="15">
        <v>1.7086487399999999E-2</v>
      </c>
    </row>
    <row r="69" spans="1:130">
      <c r="A69" s="8">
        <v>6400</v>
      </c>
      <c r="B69" s="63">
        <v>7701</v>
      </c>
      <c r="C69" s="64">
        <v>2112.8277868</v>
      </c>
      <c r="D69" s="70">
        <v>6349.8086725000003</v>
      </c>
      <c r="E69" s="70">
        <v>131.40805653000001</v>
      </c>
      <c r="F69" s="71">
        <v>0.1110374647</v>
      </c>
      <c r="G69" s="64">
        <v>11.459905486</v>
      </c>
      <c r="H69" s="71">
        <v>4.47337E-3</v>
      </c>
      <c r="I69" s="70">
        <v>197.82612564999999</v>
      </c>
      <c r="J69" s="71">
        <v>1.3232711883999999</v>
      </c>
      <c r="K69" s="70">
        <v>126.87281759</v>
      </c>
      <c r="L69" s="71">
        <v>0.80609324090000001</v>
      </c>
      <c r="M69" s="70">
        <v>41.809113357000001</v>
      </c>
      <c r="N69" s="71">
        <v>0.32901115019999999</v>
      </c>
      <c r="O69" s="37" t="s">
        <v>83</v>
      </c>
      <c r="P69" s="13">
        <v>0</v>
      </c>
      <c r="Q69" s="70">
        <v>63.973122447999998</v>
      </c>
      <c r="R69" s="71">
        <v>9.8954150300000002E-2</v>
      </c>
      <c r="S69" s="37" t="s">
        <v>83</v>
      </c>
      <c r="T69" s="13">
        <v>0</v>
      </c>
      <c r="U69" s="37" t="s">
        <v>83</v>
      </c>
      <c r="V69" s="13">
        <v>0</v>
      </c>
      <c r="W69" s="70">
        <v>0.98412193260000003</v>
      </c>
      <c r="X69" s="71">
        <v>9.7171363E-3</v>
      </c>
      <c r="Y69" s="70">
        <v>63.714155775000002</v>
      </c>
      <c r="Z69" s="71">
        <v>1.3852618382999999</v>
      </c>
      <c r="AA69" s="37" t="s">
        <v>83</v>
      </c>
      <c r="AB69" s="13">
        <v>0</v>
      </c>
      <c r="AC69" s="70">
        <v>1.0591168E-3</v>
      </c>
      <c r="AD69" s="71">
        <v>5.1550242000000003E-6</v>
      </c>
      <c r="AE69" s="37" t="s">
        <v>83</v>
      </c>
      <c r="AF69" s="13">
        <v>0</v>
      </c>
      <c r="AG69" s="37" t="s">
        <v>83</v>
      </c>
      <c r="AH69" s="13">
        <v>0</v>
      </c>
      <c r="AI69" s="70">
        <f t="shared" si="0"/>
        <v>1.0591168E-3</v>
      </c>
      <c r="AJ69" s="71">
        <f t="shared" si="0"/>
        <v>5.1550242000000003E-6</v>
      </c>
      <c r="AK69" s="70">
        <v>160.16375131000001</v>
      </c>
      <c r="AL69" s="71">
        <v>1.9808504397</v>
      </c>
      <c r="AM69" s="37" t="s">
        <v>83</v>
      </c>
      <c r="AN69" s="13">
        <v>0</v>
      </c>
      <c r="AO69" s="37" t="s">
        <v>83</v>
      </c>
      <c r="AP69" s="13">
        <v>0</v>
      </c>
      <c r="AQ69" s="37" t="s">
        <v>83</v>
      </c>
      <c r="AR69" s="13">
        <v>0</v>
      </c>
      <c r="AS69" s="70">
        <v>106.08219656</v>
      </c>
      <c r="AT69" s="71">
        <v>3.2349714592000001</v>
      </c>
      <c r="AU69" s="70">
        <v>96.283291861999999</v>
      </c>
      <c r="AV69" s="71">
        <v>0.6653150001</v>
      </c>
      <c r="AW69" s="70">
        <v>44.042372628999999</v>
      </c>
      <c r="AX69" s="71">
        <v>0.41041457819999999</v>
      </c>
      <c r="AY69" s="70">
        <v>13.568675332</v>
      </c>
      <c r="AZ69" s="71">
        <v>0.1078121467</v>
      </c>
      <c r="BA69" s="60">
        <f t="shared" si="1"/>
        <v>38.672243901000002</v>
      </c>
      <c r="BB69" s="13">
        <f t="shared" si="1"/>
        <v>0.14708827520000001</v>
      </c>
      <c r="BC69" s="70">
        <v>0</v>
      </c>
      <c r="BD69" s="13">
        <v>0</v>
      </c>
      <c r="BE69" s="70">
        <v>280.20108214999999</v>
      </c>
      <c r="BF69" s="71">
        <v>2.5414685272000002</v>
      </c>
      <c r="BG69" s="71">
        <v>9.4482034000000006E-3</v>
      </c>
      <c r="BH69" s="13">
        <v>7.5002621000000002E-6</v>
      </c>
      <c r="BI69" s="70">
        <v>0.97973370500000001</v>
      </c>
      <c r="BJ69" s="71">
        <v>1.2588479499999999E-2</v>
      </c>
      <c r="BK69" s="70">
        <v>40.829379652</v>
      </c>
      <c r="BL69" s="71">
        <v>0.31642267080000003</v>
      </c>
      <c r="BM69" s="7"/>
      <c r="BN69" s="13"/>
      <c r="BO69" s="7"/>
      <c r="BP69" s="13"/>
      <c r="BQ69" s="70">
        <v>33.166568198999997</v>
      </c>
      <c r="BR69" s="71">
        <v>3.0112548900000001E-2</v>
      </c>
      <c r="BS69" s="70">
        <v>30.806554249000001</v>
      </c>
      <c r="BT69" s="71">
        <v>6.8841601399999994E-2</v>
      </c>
      <c r="BU69" s="7"/>
      <c r="BV69" s="13"/>
      <c r="BW69" s="7"/>
      <c r="BX69" s="13"/>
      <c r="BY69" s="7"/>
      <c r="BZ69" s="13"/>
      <c r="CA69" s="7"/>
      <c r="CB69" s="13"/>
      <c r="CC69" s="70">
        <v>0.30938727690000001</v>
      </c>
      <c r="CD69" s="71">
        <v>3.2172454999999998E-3</v>
      </c>
      <c r="CE69" s="70">
        <v>0.67473465570000002</v>
      </c>
      <c r="CF69" s="71">
        <v>6.4998907999999998E-3</v>
      </c>
      <c r="CG69" s="70">
        <v>6.6378247721000001</v>
      </c>
      <c r="CH69" s="71">
        <v>7.1348843999999995E-2</v>
      </c>
      <c r="CI69" s="70">
        <v>57.076331003</v>
      </c>
      <c r="CJ69" s="71">
        <v>1.3139129943000001</v>
      </c>
      <c r="CK69" s="6"/>
      <c r="CL69" s="13"/>
      <c r="CM69" s="7"/>
      <c r="CN69" s="15"/>
      <c r="CO69" s="70">
        <v>34.708146652000003</v>
      </c>
      <c r="CP69" s="71">
        <v>0.59248986459999997</v>
      </c>
      <c r="CQ69" s="70">
        <v>71.374049905000007</v>
      </c>
      <c r="CR69" s="71">
        <v>2.6424815946</v>
      </c>
      <c r="CS69" s="70">
        <v>62.559092835999998</v>
      </c>
      <c r="CT69" s="71">
        <v>0.93459381119999996</v>
      </c>
      <c r="CU69" s="70">
        <v>217.64198931000001</v>
      </c>
      <c r="CV69" s="66">
        <v>1.6068747160000001</v>
      </c>
      <c r="CW69" s="123">
        <v>4.4107217999999997E-3</v>
      </c>
      <c r="CX69" s="124">
        <v>7.7095295999999999E-3</v>
      </c>
      <c r="CY69" s="124">
        <v>8.7578281000000001E-3</v>
      </c>
      <c r="CZ69" s="124">
        <v>9.0430019999999996E-3</v>
      </c>
      <c r="DA69" s="124">
        <v>9.1142476E-3</v>
      </c>
      <c r="DB69" s="124">
        <v>9.1540367999999993E-3</v>
      </c>
      <c r="DC69" s="124">
        <v>9.1754456999999998E-3</v>
      </c>
      <c r="DD69" s="124">
        <v>9.1909070999999995E-3</v>
      </c>
      <c r="DE69" s="124">
        <v>9.2024425999999993E-3</v>
      </c>
      <c r="DF69" s="125">
        <v>9.2123224000000004E-3</v>
      </c>
      <c r="DG69" s="80">
        <v>112.96491569</v>
      </c>
      <c r="DH69" s="13">
        <v>0.78736353150000005</v>
      </c>
      <c r="DI69" s="60">
        <v>63.726521431000002</v>
      </c>
      <c r="DJ69" s="13">
        <v>0.45827919039999998</v>
      </c>
      <c r="DK69" s="60">
        <v>35.894324949000001</v>
      </c>
      <c r="DL69" s="13">
        <v>0.26638281180000001</v>
      </c>
      <c r="DM69" s="60">
        <v>20.369122623999999</v>
      </c>
      <c r="DN69" s="13">
        <v>0.15707958799999999</v>
      </c>
      <c r="DO69" s="60">
        <v>11.839877636000001</v>
      </c>
      <c r="DP69" s="13">
        <v>9.5934049399999999E-2</v>
      </c>
      <c r="DQ69" s="60">
        <v>7.1143748529000002</v>
      </c>
      <c r="DR69" s="13">
        <v>6.1399891700000001E-2</v>
      </c>
      <c r="DS69" s="60">
        <v>4.4458205596999996</v>
      </c>
      <c r="DT69" s="13">
        <v>4.1445986999999997E-2</v>
      </c>
      <c r="DU69" s="60">
        <v>2.9017904146000002</v>
      </c>
      <c r="DV69" s="13">
        <v>2.95764754E-2</v>
      </c>
      <c r="DW69" s="60">
        <v>1.9686688777000001</v>
      </c>
      <c r="DX69" s="13">
        <v>2.2130348599999999E-2</v>
      </c>
      <c r="DY69" s="60">
        <v>1.3892129607999999</v>
      </c>
      <c r="DZ69" s="15">
        <v>1.7284412400000001E-2</v>
      </c>
    </row>
    <row r="70" spans="1:130">
      <c r="A70" s="8">
        <v>6500</v>
      </c>
      <c r="B70" s="63">
        <v>7499</v>
      </c>
      <c r="C70" s="64">
        <v>2128.7420519000002</v>
      </c>
      <c r="D70" s="70">
        <v>6449.4482205000004</v>
      </c>
      <c r="E70" s="70">
        <v>133.09184707</v>
      </c>
      <c r="F70" s="71">
        <v>0.11176306330000001</v>
      </c>
      <c r="G70" s="64">
        <v>11.746296558999999</v>
      </c>
      <c r="H70" s="71">
        <v>4.5417191999999997E-3</v>
      </c>
      <c r="I70" s="70">
        <v>198.27925504000001</v>
      </c>
      <c r="J70" s="71">
        <v>1.3263155847000001</v>
      </c>
      <c r="K70" s="70">
        <v>127.54694121999999</v>
      </c>
      <c r="L70" s="71">
        <v>0.81027991269999999</v>
      </c>
      <c r="M70" s="70">
        <v>42.174595011000001</v>
      </c>
      <c r="N70" s="71">
        <v>0.331552289</v>
      </c>
      <c r="O70" s="37" t="s">
        <v>83</v>
      </c>
      <c r="P70" s="13">
        <v>0</v>
      </c>
      <c r="Q70" s="70">
        <v>65.094478762999998</v>
      </c>
      <c r="R70" s="71">
        <v>0.1003664682</v>
      </c>
      <c r="S70" s="37" t="s">
        <v>83</v>
      </c>
      <c r="T70" s="13">
        <v>0</v>
      </c>
      <c r="U70" s="37" t="s">
        <v>83</v>
      </c>
      <c r="V70" s="13">
        <v>0</v>
      </c>
      <c r="W70" s="70">
        <v>0.99891871210000005</v>
      </c>
      <c r="X70" s="71">
        <v>9.8522913999999993E-3</v>
      </c>
      <c r="Y70" s="70">
        <v>64.481901008999998</v>
      </c>
      <c r="Z70" s="71">
        <v>1.3998135913</v>
      </c>
      <c r="AA70" s="37" t="s">
        <v>83</v>
      </c>
      <c r="AB70" s="13">
        <v>0</v>
      </c>
      <c r="AC70" s="70">
        <v>1.0570841000000001E-3</v>
      </c>
      <c r="AD70" s="71">
        <v>5.1449283000000002E-6</v>
      </c>
      <c r="AE70" s="37" t="s">
        <v>83</v>
      </c>
      <c r="AF70" s="13">
        <v>0</v>
      </c>
      <c r="AG70" s="37" t="s">
        <v>83</v>
      </c>
      <c r="AH70" s="13">
        <v>0</v>
      </c>
      <c r="AI70" s="70">
        <f t="shared" ref="AI70:AJ88" si="2">AC70</f>
        <v>1.0570841000000001E-3</v>
      </c>
      <c r="AJ70" s="71">
        <f t="shared" si="2"/>
        <v>5.1449283000000002E-6</v>
      </c>
      <c r="AK70" s="70">
        <v>160.95011471000001</v>
      </c>
      <c r="AL70" s="71">
        <v>1.9858380277000001</v>
      </c>
      <c r="AM70" s="37" t="s">
        <v>83</v>
      </c>
      <c r="AN70" s="13">
        <v>0</v>
      </c>
      <c r="AO70" s="37" t="s">
        <v>83</v>
      </c>
      <c r="AP70" s="13">
        <v>0</v>
      </c>
      <c r="AQ70" s="37" t="s">
        <v>83</v>
      </c>
      <c r="AR70" s="13">
        <v>0</v>
      </c>
      <c r="AS70" s="70">
        <v>106.81913694000001</v>
      </c>
      <c r="AT70" s="71">
        <v>3.2486107092999998</v>
      </c>
      <c r="AU70" s="70">
        <v>97.164000075000004</v>
      </c>
      <c r="AV70" s="71">
        <v>0.66974906690000002</v>
      </c>
      <c r="AW70" s="70">
        <v>44.382027035999997</v>
      </c>
      <c r="AX70" s="71">
        <v>0.41312701419999998</v>
      </c>
      <c r="AY70" s="70">
        <v>13.643087347</v>
      </c>
      <c r="AZ70" s="71">
        <v>0.10824963329999999</v>
      </c>
      <c r="BA70" s="60">
        <f t="shared" ref="BA70:BB88" si="3">AU70-(AW70+AY70)</f>
        <v>39.138885692000009</v>
      </c>
      <c r="BB70" s="13">
        <f t="shared" si="3"/>
        <v>0.14837241940000001</v>
      </c>
      <c r="BC70" s="70">
        <v>0</v>
      </c>
      <c r="BD70" s="13">
        <v>0</v>
      </c>
      <c r="BE70" s="70">
        <v>284.30332643000003</v>
      </c>
      <c r="BF70" s="71">
        <v>2.5601009391999998</v>
      </c>
      <c r="BG70" s="71">
        <v>9.5893379999999993E-3</v>
      </c>
      <c r="BH70" s="13">
        <v>7.4721851E-6</v>
      </c>
      <c r="BI70" s="70">
        <v>0.99516323910000004</v>
      </c>
      <c r="BJ70" s="71">
        <v>1.27237264E-2</v>
      </c>
      <c r="BK70" s="70">
        <v>41.179431772000001</v>
      </c>
      <c r="BL70" s="71">
        <v>0.31882856259999998</v>
      </c>
      <c r="BM70" s="7"/>
      <c r="BN70" s="13"/>
      <c r="BO70" s="7"/>
      <c r="BP70" s="13"/>
      <c r="BQ70" s="70">
        <v>33.866627672</v>
      </c>
      <c r="BR70" s="71">
        <v>3.0612893799999999E-2</v>
      </c>
      <c r="BS70" s="70">
        <v>31.227851091000002</v>
      </c>
      <c r="BT70" s="71">
        <v>6.9753574400000004E-2</v>
      </c>
      <c r="BU70" s="7"/>
      <c r="BV70" s="13"/>
      <c r="BW70" s="7"/>
      <c r="BX70" s="13"/>
      <c r="BY70" s="7"/>
      <c r="BZ70" s="13"/>
      <c r="CA70" s="7"/>
      <c r="CB70" s="13"/>
      <c r="CC70" s="70">
        <v>0.31540140389999999</v>
      </c>
      <c r="CD70" s="71">
        <v>3.2767930000000001E-3</v>
      </c>
      <c r="CE70" s="70">
        <v>0.68351730820000001</v>
      </c>
      <c r="CF70" s="71">
        <v>6.5754984000000001E-3</v>
      </c>
      <c r="CG70" s="70">
        <v>6.7549767843000001</v>
      </c>
      <c r="CH70" s="71">
        <v>7.2405311900000005E-2</v>
      </c>
      <c r="CI70" s="70">
        <v>57.726924224999998</v>
      </c>
      <c r="CJ70" s="71">
        <v>1.3274082793999999</v>
      </c>
      <c r="CK70" s="6"/>
      <c r="CL70" s="13"/>
      <c r="CM70" s="7"/>
      <c r="CN70" s="15"/>
      <c r="CO70" s="70">
        <v>35.013191698</v>
      </c>
      <c r="CP70" s="71">
        <v>0.59627666530000001</v>
      </c>
      <c r="CQ70" s="70">
        <v>71.805945237000003</v>
      </c>
      <c r="CR70" s="71">
        <v>2.6523340439999998</v>
      </c>
      <c r="CS70" s="70">
        <v>64.285782392000002</v>
      </c>
      <c r="CT70" s="71">
        <v>0.94389429970000005</v>
      </c>
      <c r="CU70" s="70">
        <v>220.01754403000001</v>
      </c>
      <c r="CV70" s="66">
        <v>1.6162066395000001</v>
      </c>
      <c r="CW70" s="123">
        <v>4.4778012000000001E-3</v>
      </c>
      <c r="CX70" s="124">
        <v>7.8213346000000003E-3</v>
      </c>
      <c r="CY70" s="124">
        <v>8.8904097000000008E-3</v>
      </c>
      <c r="CZ70" s="124">
        <v>9.1821426999999997E-3</v>
      </c>
      <c r="DA70" s="124">
        <v>9.2551166999999997E-3</v>
      </c>
      <c r="DB70" s="124">
        <v>9.2956263000000001E-3</v>
      </c>
      <c r="DC70" s="124">
        <v>9.3169975000000002E-3</v>
      </c>
      <c r="DD70" s="124">
        <v>9.3324305000000007E-3</v>
      </c>
      <c r="DE70" s="124">
        <v>9.3439460000000005E-3</v>
      </c>
      <c r="DF70" s="125">
        <v>9.3538080999999995E-3</v>
      </c>
      <c r="DG70" s="80">
        <v>113.35092645</v>
      </c>
      <c r="DH70" s="13">
        <v>0.78997619949999998</v>
      </c>
      <c r="DI70" s="60">
        <v>64.026595498000006</v>
      </c>
      <c r="DJ70" s="13">
        <v>0.46034742449999999</v>
      </c>
      <c r="DK70" s="60">
        <v>36.112859700999998</v>
      </c>
      <c r="DL70" s="13">
        <v>0.26792539440000002</v>
      </c>
      <c r="DM70" s="60">
        <v>20.523549649</v>
      </c>
      <c r="DN70" s="13">
        <v>0.1581990939</v>
      </c>
      <c r="DO70" s="60">
        <v>11.945656258</v>
      </c>
      <c r="DP70" s="13">
        <v>9.6728814499999996E-2</v>
      </c>
      <c r="DQ70" s="60">
        <v>7.1879658139</v>
      </c>
      <c r="DR70" s="13">
        <v>6.1977471200000002E-2</v>
      </c>
      <c r="DS70" s="60">
        <v>4.4971007621999997</v>
      </c>
      <c r="DT70" s="13">
        <v>4.1871512499999999E-2</v>
      </c>
      <c r="DU70" s="60">
        <v>2.9380137733999998</v>
      </c>
      <c r="DV70" s="13">
        <v>2.9897784199999999E-2</v>
      </c>
      <c r="DW70" s="60">
        <v>1.9954264679</v>
      </c>
      <c r="DX70" s="13">
        <v>2.2383699399999998E-2</v>
      </c>
      <c r="DY70" s="60">
        <v>1.4093082112999999</v>
      </c>
      <c r="DZ70" s="15">
        <v>1.7488993500000001E-2</v>
      </c>
    </row>
    <row r="71" spans="1:130">
      <c r="A71" s="8">
        <v>7500</v>
      </c>
      <c r="B71" s="63">
        <v>65264</v>
      </c>
      <c r="C71" s="64">
        <v>2277.2573020999998</v>
      </c>
      <c r="D71" s="70">
        <v>6979.9070715999997</v>
      </c>
      <c r="E71" s="70">
        <v>148.81643625999999</v>
      </c>
      <c r="F71" s="71">
        <v>0.11817345980000001</v>
      </c>
      <c r="G71" s="64">
        <v>15.352466936000001</v>
      </c>
      <c r="H71" s="71">
        <v>5.2983086E-3</v>
      </c>
      <c r="I71" s="70">
        <v>202.24139643000001</v>
      </c>
      <c r="J71" s="71">
        <v>1.3524549867</v>
      </c>
      <c r="K71" s="70">
        <v>133.39249710999999</v>
      </c>
      <c r="L71" s="71">
        <v>0.84488412639999999</v>
      </c>
      <c r="M71" s="70">
        <v>45.389961118999999</v>
      </c>
      <c r="N71" s="71">
        <v>0.35432412009999997</v>
      </c>
      <c r="O71" s="37" t="s">
        <v>83</v>
      </c>
      <c r="P71" s="13">
        <v>0</v>
      </c>
      <c r="Q71" s="70">
        <v>75.288080187000006</v>
      </c>
      <c r="R71" s="71">
        <v>0.113237438</v>
      </c>
      <c r="S71" s="37" t="s">
        <v>83</v>
      </c>
      <c r="T71" s="13">
        <v>0</v>
      </c>
      <c r="U71" s="37" t="s">
        <v>83</v>
      </c>
      <c r="V71" s="13">
        <v>0</v>
      </c>
      <c r="W71" s="70">
        <v>1.1814900473000001</v>
      </c>
      <c r="X71" s="71">
        <v>1.1411041300000001E-2</v>
      </c>
      <c r="Y71" s="70">
        <v>71.271010821999994</v>
      </c>
      <c r="Z71" s="71">
        <v>1.5235675835</v>
      </c>
      <c r="AA71" s="37" t="s">
        <v>83</v>
      </c>
      <c r="AB71" s="13">
        <v>0</v>
      </c>
      <c r="AC71" s="70">
        <v>1.4708614000000001E-3</v>
      </c>
      <c r="AD71" s="71">
        <v>6.5535935E-6</v>
      </c>
      <c r="AE71" s="37" t="s">
        <v>83</v>
      </c>
      <c r="AF71" s="13">
        <v>0</v>
      </c>
      <c r="AG71" s="37" t="s">
        <v>83</v>
      </c>
      <c r="AH71" s="13">
        <v>0</v>
      </c>
      <c r="AI71" s="70">
        <f t="shared" si="2"/>
        <v>1.4708614000000001E-3</v>
      </c>
      <c r="AJ71" s="71">
        <f t="shared" si="2"/>
        <v>6.5535935E-6</v>
      </c>
      <c r="AK71" s="70">
        <v>167.70485158</v>
      </c>
      <c r="AL71" s="71">
        <v>2.0290719782000002</v>
      </c>
      <c r="AM71" s="37" t="s">
        <v>83</v>
      </c>
      <c r="AN71" s="13">
        <v>0</v>
      </c>
      <c r="AO71" s="37" t="s">
        <v>83</v>
      </c>
      <c r="AP71" s="13">
        <v>0</v>
      </c>
      <c r="AQ71" s="37" t="s">
        <v>83</v>
      </c>
      <c r="AR71" s="13">
        <v>0</v>
      </c>
      <c r="AS71" s="70">
        <v>113.43350108</v>
      </c>
      <c r="AT71" s="71">
        <v>3.3684189112</v>
      </c>
      <c r="AU71" s="70">
        <v>105.22361854</v>
      </c>
      <c r="AV71" s="71">
        <v>0.71001651669999999</v>
      </c>
      <c r="AW71" s="70">
        <v>47.573060404000003</v>
      </c>
      <c r="AX71" s="71">
        <v>0.43798048639999998</v>
      </c>
      <c r="AY71" s="70">
        <v>14.294075878999999</v>
      </c>
      <c r="AZ71" s="71">
        <v>0.1121087123</v>
      </c>
      <c r="BA71" s="60">
        <f t="shared" si="3"/>
        <v>43.356482257000003</v>
      </c>
      <c r="BB71" s="13">
        <f t="shared" si="3"/>
        <v>0.15992731800000004</v>
      </c>
      <c r="BC71" s="70">
        <v>0</v>
      </c>
      <c r="BD71" s="13">
        <v>0</v>
      </c>
      <c r="BE71" s="70">
        <v>324.27318795999997</v>
      </c>
      <c r="BF71" s="71">
        <v>2.7321249350999999</v>
      </c>
      <c r="BG71" s="71">
        <v>1.12661015E-2</v>
      </c>
      <c r="BH71" s="13">
        <v>1.21722E-5</v>
      </c>
      <c r="BI71" s="70">
        <v>1.1360582482999999</v>
      </c>
      <c r="BJ71" s="71">
        <v>1.40115029E-2</v>
      </c>
      <c r="BK71" s="70">
        <v>44.253902871000001</v>
      </c>
      <c r="BL71" s="71">
        <v>0.3403126172</v>
      </c>
      <c r="BM71" s="7"/>
      <c r="BN71" s="13"/>
      <c r="BO71" s="7"/>
      <c r="BP71" s="13"/>
      <c r="BQ71" s="70">
        <v>40.271030111999998</v>
      </c>
      <c r="BR71" s="71">
        <v>3.5178947100000003E-2</v>
      </c>
      <c r="BS71" s="70">
        <v>35.017050075</v>
      </c>
      <c r="BT71" s="71">
        <v>7.8058490899999999E-2</v>
      </c>
      <c r="BU71" s="7"/>
      <c r="BV71" s="13"/>
      <c r="BW71" s="7"/>
      <c r="BX71" s="13"/>
      <c r="BY71" s="7"/>
      <c r="BZ71" s="13"/>
      <c r="CA71" s="7"/>
      <c r="CB71" s="13"/>
      <c r="CC71" s="70">
        <v>0.37887689629999999</v>
      </c>
      <c r="CD71" s="71">
        <v>3.7591910999999999E-3</v>
      </c>
      <c r="CE71" s="70">
        <v>0.80261315099999997</v>
      </c>
      <c r="CF71" s="71">
        <v>7.6518502E-3</v>
      </c>
      <c r="CG71" s="70">
        <v>7.9399201765000003</v>
      </c>
      <c r="CH71" s="71">
        <v>8.30606495E-2</v>
      </c>
      <c r="CI71" s="70">
        <v>63.331090646</v>
      </c>
      <c r="CJ71" s="71">
        <v>1.4405069339000001</v>
      </c>
      <c r="CK71" s="6"/>
      <c r="CL71" s="13"/>
      <c r="CM71" s="7"/>
      <c r="CN71" s="15"/>
      <c r="CO71" s="70">
        <v>37.866277930000003</v>
      </c>
      <c r="CP71" s="71">
        <v>0.63206733859999997</v>
      </c>
      <c r="CQ71" s="70">
        <v>75.567223149</v>
      </c>
      <c r="CR71" s="71">
        <v>2.7363515725999998</v>
      </c>
      <c r="CS71" s="70">
        <v>81.885813309</v>
      </c>
      <c r="CT71" s="71">
        <v>1.0317288329000001</v>
      </c>
      <c r="CU71" s="70">
        <v>242.38737465</v>
      </c>
      <c r="CV71" s="66">
        <v>1.7003961022</v>
      </c>
      <c r="CW71" s="123">
        <v>5.2181652000000004E-3</v>
      </c>
      <c r="CX71" s="124">
        <v>9.0536882999999995E-3</v>
      </c>
      <c r="CY71" s="124">
        <v>1.03536584E-2</v>
      </c>
      <c r="CZ71" s="124">
        <v>1.07522242E-2</v>
      </c>
      <c r="DA71" s="124">
        <v>1.0863272199999999E-2</v>
      </c>
      <c r="DB71" s="124">
        <v>1.0923304300000001E-2</v>
      </c>
      <c r="DC71" s="124">
        <v>1.09523617E-2</v>
      </c>
      <c r="DD71" s="124">
        <v>1.09724664E-2</v>
      </c>
      <c r="DE71" s="124">
        <v>1.09865886E-2</v>
      </c>
      <c r="DF71" s="125">
        <v>1.0998389000000001E-2</v>
      </c>
      <c r="DG71" s="80">
        <v>116.74611308</v>
      </c>
      <c r="DH71" s="13">
        <v>0.81262736310000006</v>
      </c>
      <c r="DI71" s="60">
        <v>66.687290602000004</v>
      </c>
      <c r="DJ71" s="13">
        <v>0.47848265210000002</v>
      </c>
      <c r="DK71" s="60">
        <v>38.085074020999997</v>
      </c>
      <c r="DL71" s="13">
        <v>0.28170242130000001</v>
      </c>
      <c r="DM71" s="60">
        <v>21.938615951999999</v>
      </c>
      <c r="DN71" s="13">
        <v>0.16835345299999999</v>
      </c>
      <c r="DO71" s="60">
        <v>12.949763786</v>
      </c>
      <c r="DP71" s="13">
        <v>0.1041518173</v>
      </c>
      <c r="DQ71" s="60">
        <v>7.8959584467999999</v>
      </c>
      <c r="DR71" s="13">
        <v>6.7403953399999994E-2</v>
      </c>
      <c r="DS71" s="60">
        <v>5.0015191976000004</v>
      </c>
      <c r="DT71" s="13">
        <v>4.5902428600000003E-2</v>
      </c>
      <c r="DU71" s="60">
        <v>3.2994199745000001</v>
      </c>
      <c r="DV71" s="13">
        <v>3.2936787100000003E-2</v>
      </c>
      <c r="DW71" s="60">
        <v>2.2583438112000001</v>
      </c>
      <c r="DX71" s="13">
        <v>2.47198987E-2</v>
      </c>
      <c r="DY71" s="60">
        <v>1.6051015511</v>
      </c>
      <c r="DZ71" s="15">
        <v>1.93264795E-2</v>
      </c>
    </row>
    <row r="72" spans="1:130">
      <c r="A72" s="8">
        <v>10000</v>
      </c>
      <c r="B72" s="63">
        <v>113919</v>
      </c>
      <c r="C72" s="64">
        <v>2582.9128141000001</v>
      </c>
      <c r="D72" s="70">
        <v>8654.3607647000008</v>
      </c>
      <c r="E72" s="70">
        <v>181.36590647</v>
      </c>
      <c r="F72" s="71">
        <v>0.13007561100000001</v>
      </c>
      <c r="G72" s="64">
        <v>30.867385234</v>
      </c>
      <c r="H72" s="71">
        <v>7.7512848999999997E-3</v>
      </c>
      <c r="I72" s="70">
        <v>209.10330797</v>
      </c>
      <c r="J72" s="71">
        <v>1.397970232</v>
      </c>
      <c r="K72" s="70">
        <v>144.17667209000001</v>
      </c>
      <c r="L72" s="71">
        <v>0.90801474339999999</v>
      </c>
      <c r="M72" s="70">
        <v>51.044202468000002</v>
      </c>
      <c r="N72" s="71">
        <v>0.39316127010000002</v>
      </c>
      <c r="O72" s="37" t="s">
        <v>83</v>
      </c>
      <c r="P72" s="13">
        <v>0</v>
      </c>
      <c r="Q72" s="70">
        <v>95.859586139000001</v>
      </c>
      <c r="R72" s="71">
        <v>0.1384494731</v>
      </c>
      <c r="S72" s="37" t="s">
        <v>83</v>
      </c>
      <c r="T72" s="13">
        <v>0</v>
      </c>
      <c r="U72" s="37" t="s">
        <v>83</v>
      </c>
      <c r="V72" s="13">
        <v>0</v>
      </c>
      <c r="W72" s="70">
        <v>1.5788458904</v>
      </c>
      <c r="X72" s="71">
        <v>1.48858893E-2</v>
      </c>
      <c r="Y72" s="70">
        <v>84.699025433000003</v>
      </c>
      <c r="Z72" s="71">
        <v>1.7603616089</v>
      </c>
      <c r="AA72" s="37" t="s">
        <v>83</v>
      </c>
      <c r="AB72" s="13">
        <v>0</v>
      </c>
      <c r="AC72" s="70">
        <v>1.8029875E-3</v>
      </c>
      <c r="AD72" s="71">
        <v>7.4340947000000004E-6</v>
      </c>
      <c r="AE72" s="37" t="s">
        <v>83</v>
      </c>
      <c r="AF72" s="13">
        <v>0</v>
      </c>
      <c r="AG72" s="37" t="s">
        <v>83</v>
      </c>
      <c r="AH72" s="13">
        <v>0</v>
      </c>
      <c r="AI72" s="70">
        <f t="shared" si="2"/>
        <v>1.8029875E-3</v>
      </c>
      <c r="AJ72" s="71">
        <f t="shared" si="2"/>
        <v>7.4340947000000004E-6</v>
      </c>
      <c r="AK72" s="70">
        <v>178.97738491000001</v>
      </c>
      <c r="AL72" s="71">
        <v>2.1046960873999998</v>
      </c>
      <c r="AM72" s="37" t="s">
        <v>83</v>
      </c>
      <c r="AN72" s="13">
        <v>0</v>
      </c>
      <c r="AO72" s="37" t="s">
        <v>83</v>
      </c>
      <c r="AP72" s="13">
        <v>0</v>
      </c>
      <c r="AQ72" s="37" t="s">
        <v>83</v>
      </c>
      <c r="AR72" s="13">
        <v>0</v>
      </c>
      <c r="AS72" s="70">
        <v>126.31646972</v>
      </c>
      <c r="AT72" s="71">
        <v>3.5974381898000001</v>
      </c>
      <c r="AU72" s="70">
        <v>121.21862243</v>
      </c>
      <c r="AV72" s="71">
        <v>0.78918339589999997</v>
      </c>
      <c r="AW72" s="70">
        <v>53.743027220000002</v>
      </c>
      <c r="AX72" s="71">
        <v>0.48667371739999998</v>
      </c>
      <c r="AY72" s="70">
        <v>15.514574362999999</v>
      </c>
      <c r="AZ72" s="71">
        <v>0.1192263068</v>
      </c>
      <c r="BA72" s="60">
        <f t="shared" si="3"/>
        <v>51.961020847</v>
      </c>
      <c r="BB72" s="13">
        <f t="shared" si="3"/>
        <v>0.18328337169999998</v>
      </c>
      <c r="BC72" s="70">
        <v>1.6180644899999999E-2</v>
      </c>
      <c r="BD72" s="13">
        <v>7.7329671E-6</v>
      </c>
      <c r="BE72" s="70">
        <v>418.48261559999997</v>
      </c>
      <c r="BF72" s="71">
        <v>3.0856273661000002</v>
      </c>
      <c r="BG72" s="71">
        <v>1.6678907100000001E-2</v>
      </c>
      <c r="BH72" s="13">
        <v>7.2405599999999997E-5</v>
      </c>
      <c r="BI72" s="70">
        <v>1.4426136809000001</v>
      </c>
      <c r="BJ72" s="71">
        <v>1.6344705899999999E-2</v>
      </c>
      <c r="BK72" s="70">
        <v>49.601588786999997</v>
      </c>
      <c r="BL72" s="71">
        <v>0.37681656409999997</v>
      </c>
      <c r="BM72" s="7"/>
      <c r="BN72" s="13"/>
      <c r="BO72" s="7"/>
      <c r="BP72" s="13"/>
      <c r="BQ72" s="70">
        <v>53.462036603999998</v>
      </c>
      <c r="BR72" s="71">
        <v>4.4135734400000001E-2</v>
      </c>
      <c r="BS72" s="70">
        <v>42.397549535000003</v>
      </c>
      <c r="BT72" s="71">
        <v>9.4313738699999997E-2</v>
      </c>
      <c r="BU72" s="7"/>
      <c r="BV72" s="13"/>
      <c r="BW72" s="7"/>
      <c r="BX72" s="13"/>
      <c r="BY72" s="7"/>
      <c r="BZ72" s="13"/>
      <c r="CA72" s="7"/>
      <c r="CB72" s="13"/>
      <c r="CC72" s="70">
        <v>0.52510424420000001</v>
      </c>
      <c r="CD72" s="71">
        <v>5.0254022000000001E-3</v>
      </c>
      <c r="CE72" s="70">
        <v>1.0537416462</v>
      </c>
      <c r="CF72" s="71">
        <v>9.8604871000000007E-3</v>
      </c>
      <c r="CG72" s="70">
        <v>10.525206304999999</v>
      </c>
      <c r="CH72" s="71">
        <v>0.1054899245</v>
      </c>
      <c r="CI72" s="70">
        <v>74.173819128000005</v>
      </c>
      <c r="CJ72" s="71">
        <v>1.6548716844</v>
      </c>
      <c r="CK72" s="6"/>
      <c r="CL72" s="13"/>
      <c r="CM72" s="7"/>
      <c r="CN72" s="15"/>
      <c r="CO72" s="70">
        <v>43.719687217999997</v>
      </c>
      <c r="CP72" s="71">
        <v>0.70397878329999997</v>
      </c>
      <c r="CQ72" s="70">
        <v>82.596782497000007</v>
      </c>
      <c r="CR72" s="71">
        <v>2.8934594064999999</v>
      </c>
      <c r="CS72" s="70">
        <v>126.85634691999999</v>
      </c>
      <c r="CT72" s="71">
        <v>1.2218753493000001</v>
      </c>
      <c r="CU72" s="70">
        <v>291.62626867</v>
      </c>
      <c r="CV72" s="66">
        <v>1.8637520166999999</v>
      </c>
      <c r="CW72" s="123">
        <v>7.6006727E-3</v>
      </c>
      <c r="CX72" s="124">
        <v>1.30160742E-2</v>
      </c>
      <c r="CY72" s="124">
        <v>1.49773258E-2</v>
      </c>
      <c r="CZ72" s="124">
        <v>1.56825279E-2</v>
      </c>
      <c r="DA72" s="124">
        <v>1.59425136E-2</v>
      </c>
      <c r="DB72" s="124">
        <v>1.60852878E-2</v>
      </c>
      <c r="DC72" s="124">
        <v>1.61624267E-2</v>
      </c>
      <c r="DD72" s="124">
        <v>1.6211803899999998E-2</v>
      </c>
      <c r="DE72" s="124">
        <v>1.62469578E-2</v>
      </c>
      <c r="DF72" s="125">
        <v>1.62770439E-2</v>
      </c>
      <c r="DG72" s="80">
        <v>122.70028948</v>
      </c>
      <c r="DH72" s="13">
        <v>0.8524387189</v>
      </c>
      <c r="DI72" s="60">
        <v>71.420109792000005</v>
      </c>
      <c r="DJ72" s="13">
        <v>0.51069153150000002</v>
      </c>
      <c r="DK72" s="60">
        <v>41.638021604999999</v>
      </c>
      <c r="DL72" s="13">
        <v>0.30638768890000001</v>
      </c>
      <c r="DM72" s="60">
        <v>24.514892998000001</v>
      </c>
      <c r="DN72" s="13">
        <v>0.18667300740000001</v>
      </c>
      <c r="DO72" s="60">
        <v>14.778163462</v>
      </c>
      <c r="DP72" s="13">
        <v>0.1175289938</v>
      </c>
      <c r="DQ72" s="60">
        <v>9.1916767032000006</v>
      </c>
      <c r="DR72" s="13">
        <v>7.7209999200000004E-2</v>
      </c>
      <c r="DS72" s="60">
        <v>5.9251306484999997</v>
      </c>
      <c r="DT72" s="13">
        <v>5.3173520299999999E-2</v>
      </c>
      <c r="DU72" s="60">
        <v>3.9646472734999998</v>
      </c>
      <c r="DV72" s="13">
        <v>3.8414812399999998E-2</v>
      </c>
      <c r="DW72" s="60">
        <v>2.7469183149999998</v>
      </c>
      <c r="DX72" s="13">
        <v>2.8950484799999999E-2</v>
      </c>
      <c r="DY72" s="60">
        <v>1.9708554282999999</v>
      </c>
      <c r="DZ72" s="15">
        <v>2.2671268800000002E-2</v>
      </c>
    </row>
    <row r="73" spans="1:130">
      <c r="A73" s="8">
        <v>15000</v>
      </c>
      <c r="B73" s="63">
        <v>131930</v>
      </c>
      <c r="C73" s="64">
        <v>3011.8839705999999</v>
      </c>
      <c r="D73" s="70">
        <v>12235.882953</v>
      </c>
      <c r="E73" s="70">
        <v>224.60526969</v>
      </c>
      <c r="F73" s="71">
        <v>0.14425896590000001</v>
      </c>
      <c r="G73" s="64">
        <v>104.66600640999999</v>
      </c>
      <c r="H73" s="71">
        <v>1.5880307100000001E-2</v>
      </c>
      <c r="I73" s="70">
        <v>216.41603090000001</v>
      </c>
      <c r="J73" s="71">
        <v>1.4459404135</v>
      </c>
      <c r="K73" s="70">
        <v>156.80699321</v>
      </c>
      <c r="L73" s="71">
        <v>0.98008964300000001</v>
      </c>
      <c r="M73" s="70">
        <v>56.852917888999997</v>
      </c>
      <c r="N73" s="71">
        <v>0.43209138930000002</v>
      </c>
      <c r="O73" s="37" t="s">
        <v>83</v>
      </c>
      <c r="P73" s="13">
        <v>0</v>
      </c>
      <c r="Q73" s="70">
        <v>122.71087156</v>
      </c>
      <c r="R73" s="71">
        <v>0.17097531460000001</v>
      </c>
      <c r="S73" s="37" t="s">
        <v>83</v>
      </c>
      <c r="T73" s="13">
        <v>0</v>
      </c>
      <c r="U73" s="37" t="s">
        <v>83</v>
      </c>
      <c r="V73" s="13">
        <v>0</v>
      </c>
      <c r="W73" s="70">
        <v>2.0997956068999999</v>
      </c>
      <c r="X73" s="71">
        <v>1.9234528000000001E-2</v>
      </c>
      <c r="Y73" s="70">
        <v>103.01619851</v>
      </c>
      <c r="Z73" s="71">
        <v>2.0538520477</v>
      </c>
      <c r="AA73" s="37" t="s">
        <v>83</v>
      </c>
      <c r="AB73" s="13">
        <v>0</v>
      </c>
      <c r="AC73" s="70">
        <v>2.2716111999999998E-3</v>
      </c>
      <c r="AD73" s="71">
        <v>9.1539180999999997E-6</v>
      </c>
      <c r="AE73" s="37" t="s">
        <v>83</v>
      </c>
      <c r="AF73" s="13">
        <v>0</v>
      </c>
      <c r="AG73" s="37" t="s">
        <v>83</v>
      </c>
      <c r="AH73" s="13">
        <v>0</v>
      </c>
      <c r="AI73" s="70">
        <f t="shared" si="2"/>
        <v>2.2716111999999998E-3</v>
      </c>
      <c r="AJ73" s="71">
        <f t="shared" si="2"/>
        <v>9.1539180999999997E-6</v>
      </c>
      <c r="AK73" s="70">
        <v>190.22875177</v>
      </c>
      <c r="AL73" s="71">
        <v>2.1968667941</v>
      </c>
      <c r="AM73" s="37" t="s">
        <v>83</v>
      </c>
      <c r="AN73" s="13">
        <v>0</v>
      </c>
      <c r="AO73" s="37" t="s">
        <v>83</v>
      </c>
      <c r="AP73" s="13">
        <v>0</v>
      </c>
      <c r="AQ73" s="37" t="s">
        <v>83</v>
      </c>
      <c r="AR73" s="13">
        <v>0</v>
      </c>
      <c r="AS73" s="70">
        <v>142.74440078999999</v>
      </c>
      <c r="AT73" s="71">
        <v>3.8904810748999998</v>
      </c>
      <c r="AU73" s="70">
        <v>143.22395986000001</v>
      </c>
      <c r="AV73" s="71">
        <v>0.89612116529999997</v>
      </c>
      <c r="AW73" s="70">
        <v>61.981208434000003</v>
      </c>
      <c r="AX73" s="71">
        <v>0.55104987039999997</v>
      </c>
      <c r="AY73" s="70">
        <v>17.507129587000001</v>
      </c>
      <c r="AZ73" s="71">
        <v>0.13043009559999999</v>
      </c>
      <c r="BA73" s="60">
        <f t="shared" si="3"/>
        <v>63.735621839000004</v>
      </c>
      <c r="BB73" s="13">
        <f t="shared" si="3"/>
        <v>0.21464119930000003</v>
      </c>
      <c r="BC73" s="70">
        <v>3.5901472300000001E-2</v>
      </c>
      <c r="BD73" s="13">
        <v>1.2834699999999999E-5</v>
      </c>
      <c r="BE73" s="70">
        <v>574.84119869000006</v>
      </c>
      <c r="BF73" s="71">
        <v>3.5773008247</v>
      </c>
      <c r="BG73" s="71">
        <v>3.6399732400000002E-2</v>
      </c>
      <c r="BH73" s="13">
        <v>1.045639E-4</v>
      </c>
      <c r="BI73" s="70">
        <v>2.0300712366</v>
      </c>
      <c r="BJ73" s="71">
        <v>1.9939027200000001E-2</v>
      </c>
      <c r="BK73" s="70">
        <v>54.822846652000003</v>
      </c>
      <c r="BL73" s="71">
        <v>0.4121523621</v>
      </c>
      <c r="BM73" s="7"/>
      <c r="BN73" s="13"/>
      <c r="BO73" s="7"/>
      <c r="BP73" s="13"/>
      <c r="BQ73" s="70">
        <v>71.036358683000003</v>
      </c>
      <c r="BR73" s="71">
        <v>5.5739125600000002E-2</v>
      </c>
      <c r="BS73" s="70">
        <v>51.674512874999998</v>
      </c>
      <c r="BT73" s="71">
        <v>0.115236189</v>
      </c>
      <c r="BU73" s="7"/>
      <c r="BV73" s="13"/>
      <c r="BW73" s="7"/>
      <c r="BX73" s="13"/>
      <c r="BY73" s="7"/>
      <c r="BZ73" s="13"/>
      <c r="CA73" s="7"/>
      <c r="CB73" s="13"/>
      <c r="CC73" s="70">
        <v>0.74598032859999996</v>
      </c>
      <c r="CD73" s="71">
        <v>6.6662531000000001E-3</v>
      </c>
      <c r="CE73" s="70">
        <v>1.3538152782999999</v>
      </c>
      <c r="CF73" s="71">
        <v>1.2568275E-2</v>
      </c>
      <c r="CG73" s="70">
        <v>14.970699152</v>
      </c>
      <c r="CH73" s="71">
        <v>0.13941993699999999</v>
      </c>
      <c r="CI73" s="70">
        <v>88.045499354</v>
      </c>
      <c r="CJ73" s="71">
        <v>1.9144321107</v>
      </c>
      <c r="CK73" s="6"/>
      <c r="CL73" s="13"/>
      <c r="CM73" s="7"/>
      <c r="CN73" s="15"/>
      <c r="CO73" s="70">
        <v>51.592965132000003</v>
      </c>
      <c r="CP73" s="71">
        <v>0.79872266459999997</v>
      </c>
      <c r="CQ73" s="70">
        <v>91.151435656000004</v>
      </c>
      <c r="CR73" s="71">
        <v>3.0917584103000002</v>
      </c>
      <c r="CS73" s="70">
        <v>208.02587037999999</v>
      </c>
      <c r="CT73" s="71">
        <v>1.4994053794</v>
      </c>
      <c r="CU73" s="70">
        <v>366.81532830999998</v>
      </c>
      <c r="CV73" s="66">
        <v>2.0778954452999998</v>
      </c>
      <c r="CW73" s="123">
        <v>1.5408925299999999E-2</v>
      </c>
      <c r="CX73" s="124">
        <v>2.6842983599999998E-2</v>
      </c>
      <c r="CY73" s="124">
        <v>3.1305941900000002E-2</v>
      </c>
      <c r="CZ73" s="124">
        <v>3.3053437099999999E-2</v>
      </c>
      <c r="DA73" s="124">
        <v>3.3858271799999999E-2</v>
      </c>
      <c r="DB73" s="124">
        <v>3.4340842500000003E-2</v>
      </c>
      <c r="DC73" s="124">
        <v>3.4645286800000001E-2</v>
      </c>
      <c r="DD73" s="124">
        <v>3.4853488600000003E-2</v>
      </c>
      <c r="DE73" s="124">
        <v>3.5006171000000003E-2</v>
      </c>
      <c r="DF73" s="125">
        <v>3.5133923099999999E-2</v>
      </c>
      <c r="DG73" s="80">
        <v>129.16565021</v>
      </c>
      <c r="DH73" s="13">
        <v>0.89490366759999995</v>
      </c>
      <c r="DI73" s="60">
        <v>76.693092686</v>
      </c>
      <c r="DJ73" s="13">
        <v>0.54566096549999998</v>
      </c>
      <c r="DK73" s="60">
        <v>45.715040612000003</v>
      </c>
      <c r="DL73" s="13">
        <v>0.33373785690000002</v>
      </c>
      <c r="DM73" s="60">
        <v>27.570480840999998</v>
      </c>
      <c r="DN73" s="13">
        <v>0.2074127046</v>
      </c>
      <c r="DO73" s="60">
        <v>17.022351159999999</v>
      </c>
      <c r="DP73" s="13">
        <v>0.13295464909999999</v>
      </c>
      <c r="DQ73" s="60">
        <v>10.829075343</v>
      </c>
      <c r="DR73" s="13">
        <v>8.8630285099999997E-2</v>
      </c>
      <c r="DS73" s="60">
        <v>7.1181780708</v>
      </c>
      <c r="DT73" s="13">
        <v>6.1642118500000002E-2</v>
      </c>
      <c r="DU73" s="60">
        <v>4.8382998335999998</v>
      </c>
      <c r="DV73" s="13">
        <v>4.4741189799999997E-2</v>
      </c>
      <c r="DW73" s="60">
        <v>3.3970174586000002</v>
      </c>
      <c r="DX73" s="13">
        <v>3.3763845299999998E-2</v>
      </c>
      <c r="DY73" s="60">
        <v>2.4597877948</v>
      </c>
      <c r="DZ73" s="15">
        <v>2.6383332999999998E-2</v>
      </c>
    </row>
    <row r="74" spans="1:130">
      <c r="A74" s="8">
        <v>20000</v>
      </c>
      <c r="B74" s="63">
        <v>73379</v>
      </c>
      <c r="C74" s="64">
        <v>3297.7062624</v>
      </c>
      <c r="D74" s="70">
        <v>17277.924317000001</v>
      </c>
      <c r="E74" s="70">
        <v>252.86203563000001</v>
      </c>
      <c r="F74" s="71">
        <v>0.15274378490000001</v>
      </c>
      <c r="G74" s="64">
        <v>194.76354087000001</v>
      </c>
      <c r="H74" s="71">
        <v>2.3534453800000001E-2</v>
      </c>
      <c r="I74" s="70">
        <v>220.30101052000001</v>
      </c>
      <c r="J74" s="71">
        <v>1.4711761297999999</v>
      </c>
      <c r="K74" s="70">
        <v>164.19079912000001</v>
      </c>
      <c r="L74" s="71">
        <v>1.0202673448999999</v>
      </c>
      <c r="M74" s="70">
        <v>59.979309356999998</v>
      </c>
      <c r="N74" s="71">
        <v>0.45196934659999999</v>
      </c>
      <c r="O74" s="37" t="s">
        <v>83</v>
      </c>
      <c r="P74" s="13">
        <v>0</v>
      </c>
      <c r="Q74" s="70">
        <v>139.13268793</v>
      </c>
      <c r="R74" s="71">
        <v>0.19056896700000001</v>
      </c>
      <c r="S74" s="37" t="s">
        <v>83</v>
      </c>
      <c r="T74" s="13">
        <v>0</v>
      </c>
      <c r="U74" s="37" t="s">
        <v>83</v>
      </c>
      <c r="V74" s="13">
        <v>0</v>
      </c>
      <c r="W74" s="70">
        <v>2.4930574532000001</v>
      </c>
      <c r="X74" s="71">
        <v>2.2283659000000001E-2</v>
      </c>
      <c r="Y74" s="70">
        <v>114.75967738999999</v>
      </c>
      <c r="Z74" s="71">
        <v>2.2248015363999998</v>
      </c>
      <c r="AA74" s="37" t="s">
        <v>83</v>
      </c>
      <c r="AB74" s="13">
        <v>0</v>
      </c>
      <c r="AC74" s="70">
        <v>2.4645770999999999E-3</v>
      </c>
      <c r="AD74" s="71">
        <v>9.7967382999999993E-6</v>
      </c>
      <c r="AE74" s="37" t="s">
        <v>83</v>
      </c>
      <c r="AF74" s="13">
        <v>0</v>
      </c>
      <c r="AG74" s="37" t="s">
        <v>83</v>
      </c>
      <c r="AH74" s="13">
        <v>0</v>
      </c>
      <c r="AI74" s="70">
        <f t="shared" si="2"/>
        <v>2.4645770999999999E-3</v>
      </c>
      <c r="AJ74" s="71">
        <f t="shared" si="2"/>
        <v>9.7967382999999993E-6</v>
      </c>
      <c r="AK74" s="70">
        <v>196.02528723</v>
      </c>
      <c r="AL74" s="71">
        <v>2.2531985576000002</v>
      </c>
      <c r="AM74" s="37" t="s">
        <v>83</v>
      </c>
      <c r="AN74" s="13">
        <v>0</v>
      </c>
      <c r="AO74" s="37" t="s">
        <v>83</v>
      </c>
      <c r="AP74" s="13">
        <v>0</v>
      </c>
      <c r="AQ74" s="37" t="s">
        <v>83</v>
      </c>
      <c r="AR74" s="13">
        <v>0</v>
      </c>
      <c r="AS74" s="70">
        <v>153.49381923999999</v>
      </c>
      <c r="AT74" s="71">
        <v>4.0780315478000002</v>
      </c>
      <c r="AU74" s="70">
        <v>158.87554261</v>
      </c>
      <c r="AV74" s="71">
        <v>0.96789439050000003</v>
      </c>
      <c r="AW74" s="70">
        <v>67.608345522999997</v>
      </c>
      <c r="AX74" s="71">
        <v>0.59318745029999997</v>
      </c>
      <c r="AY74" s="70">
        <v>19.111788690000001</v>
      </c>
      <c r="AZ74" s="71">
        <v>0.13909708000000001</v>
      </c>
      <c r="BA74" s="60">
        <f t="shared" si="3"/>
        <v>72.155408397000002</v>
      </c>
      <c r="BB74" s="13">
        <f t="shared" si="3"/>
        <v>0.23560986020000008</v>
      </c>
      <c r="BC74" s="70">
        <v>6.8864825700000007E-2</v>
      </c>
      <c r="BD74" s="13">
        <v>2.1206999999999999E-5</v>
      </c>
      <c r="BE74" s="70">
        <v>690.64875393</v>
      </c>
      <c r="BF74" s="71">
        <v>3.8962691381000001</v>
      </c>
      <c r="BG74" s="71">
        <v>5.7208366900000002E-2</v>
      </c>
      <c r="BH74" s="13">
        <v>1.9051720000000001E-4</v>
      </c>
      <c r="BI74" s="70">
        <v>2.5609135425999998</v>
      </c>
      <c r="BJ74" s="71">
        <v>2.2486584899999999E-2</v>
      </c>
      <c r="BK74" s="70">
        <v>57.418395814</v>
      </c>
      <c r="BL74" s="71">
        <v>0.42948276169999999</v>
      </c>
      <c r="BM74" s="7"/>
      <c r="BN74" s="13"/>
      <c r="BO74" s="7"/>
      <c r="BP74" s="13"/>
      <c r="BQ74" s="70">
        <v>81.881621731999999</v>
      </c>
      <c r="BR74" s="71">
        <v>6.2650645899999996E-2</v>
      </c>
      <c r="BS74" s="70">
        <v>57.251066195999996</v>
      </c>
      <c r="BT74" s="71">
        <v>0.12791832110000001</v>
      </c>
      <c r="BU74" s="7"/>
      <c r="BV74" s="13"/>
      <c r="BW74" s="7"/>
      <c r="BX74" s="13"/>
      <c r="BY74" s="7"/>
      <c r="BZ74" s="13"/>
      <c r="CA74" s="7"/>
      <c r="CB74" s="13"/>
      <c r="CC74" s="70">
        <v>0.93914918700000005</v>
      </c>
      <c r="CD74" s="71">
        <v>7.9665990999999992E-3</v>
      </c>
      <c r="CE74" s="70">
        <v>1.5539082662000001</v>
      </c>
      <c r="CF74" s="71">
        <v>1.43170599E-2</v>
      </c>
      <c r="CG74" s="70">
        <v>18.578250844999999</v>
      </c>
      <c r="CH74" s="71">
        <v>0.1642744344</v>
      </c>
      <c r="CI74" s="70">
        <v>96.181426548999994</v>
      </c>
      <c r="CJ74" s="71">
        <v>2.060527102</v>
      </c>
      <c r="CK74" s="6"/>
      <c r="CL74" s="13"/>
      <c r="CM74" s="7"/>
      <c r="CN74" s="15"/>
      <c r="CO74" s="70">
        <v>57.005526123999999</v>
      </c>
      <c r="CP74" s="71">
        <v>0.86112914409999997</v>
      </c>
      <c r="CQ74" s="70">
        <v>96.488293112999997</v>
      </c>
      <c r="CR74" s="71">
        <v>3.2169024036999998</v>
      </c>
      <c r="CS74" s="70">
        <v>272.33587641000003</v>
      </c>
      <c r="CT74" s="71">
        <v>1.6860908999999999</v>
      </c>
      <c r="CU74" s="70">
        <v>418.31287751999997</v>
      </c>
      <c r="CV74" s="66">
        <v>2.2101782381000001</v>
      </c>
      <c r="CW74" s="123">
        <v>2.25870933E-2</v>
      </c>
      <c r="CX74" s="124">
        <v>3.9893589700000003E-2</v>
      </c>
      <c r="CY74" s="124">
        <v>4.7755469199999998E-2</v>
      </c>
      <c r="CZ74" s="124">
        <v>5.0954652099999997E-2</v>
      </c>
      <c r="DA74" s="124">
        <v>5.2470871299999999E-2</v>
      </c>
      <c r="DB74" s="124">
        <v>5.33985269E-2</v>
      </c>
      <c r="DC74" s="124">
        <v>5.3988659299999998E-2</v>
      </c>
      <c r="DD74" s="124">
        <v>5.4400834100000003E-2</v>
      </c>
      <c r="DE74" s="124">
        <v>5.4705775300000002E-2</v>
      </c>
      <c r="DF74" s="125">
        <v>5.4957605399999998E-2</v>
      </c>
      <c r="DG74" s="80">
        <v>132.62962164999999</v>
      </c>
      <c r="DH74" s="13">
        <v>0.91746692289999998</v>
      </c>
      <c r="DI74" s="60">
        <v>79.553204663000002</v>
      </c>
      <c r="DJ74" s="13">
        <v>0.56450054000000005</v>
      </c>
      <c r="DK74" s="60">
        <v>47.960100646000001</v>
      </c>
      <c r="DL74" s="13">
        <v>0.3487264578</v>
      </c>
      <c r="DM74" s="60">
        <v>29.281070675999999</v>
      </c>
      <c r="DN74" s="13">
        <v>0.2189910971</v>
      </c>
      <c r="DO74" s="60">
        <v>18.304691428000002</v>
      </c>
      <c r="DP74" s="13">
        <v>0.1417437932</v>
      </c>
      <c r="DQ74" s="60">
        <v>11.785580400000001</v>
      </c>
      <c r="DR74" s="13">
        <v>9.5283496400000001E-2</v>
      </c>
      <c r="DS74" s="60">
        <v>7.8287191995000001</v>
      </c>
      <c r="DT74" s="13">
        <v>6.6670583300000003E-2</v>
      </c>
      <c r="DU74" s="60">
        <v>5.3686888741000001</v>
      </c>
      <c r="DV74" s="13">
        <v>4.8571882599999998E-2</v>
      </c>
      <c r="DW74" s="60">
        <v>3.7983727851000002</v>
      </c>
      <c r="DX74" s="13">
        <v>3.6727599899999998E-2</v>
      </c>
      <c r="DY74" s="60">
        <v>2.7667158517999999</v>
      </c>
      <c r="DZ74" s="15">
        <v>2.87086615E-2</v>
      </c>
    </row>
    <row r="75" spans="1:130">
      <c r="A75" s="8">
        <v>25000</v>
      </c>
      <c r="B75" s="63">
        <v>42592</v>
      </c>
      <c r="C75" s="64">
        <v>3501.172333</v>
      </c>
      <c r="D75" s="70">
        <v>22283.63636</v>
      </c>
      <c r="E75" s="70">
        <v>272.20454554000003</v>
      </c>
      <c r="F75" s="71">
        <v>0.15837028989999999</v>
      </c>
      <c r="G75" s="64">
        <v>270.89035131999998</v>
      </c>
      <c r="H75" s="71">
        <v>2.9025283400000001E-2</v>
      </c>
      <c r="I75" s="70">
        <v>222.79743959999999</v>
      </c>
      <c r="J75" s="71">
        <v>1.4868940826000001</v>
      </c>
      <c r="K75" s="70">
        <v>169.19863046</v>
      </c>
      <c r="L75" s="71">
        <v>1.0461454195</v>
      </c>
      <c r="M75" s="70">
        <v>62.106628325000003</v>
      </c>
      <c r="N75" s="71">
        <v>0.4651751133</v>
      </c>
      <c r="O75" s="37" t="s">
        <v>83</v>
      </c>
      <c r="P75" s="13">
        <v>0</v>
      </c>
      <c r="Q75" s="70">
        <v>150.36245059999999</v>
      </c>
      <c r="R75" s="71">
        <v>0.2037016062</v>
      </c>
      <c r="S75" s="37" t="s">
        <v>83</v>
      </c>
      <c r="T75" s="13">
        <v>0</v>
      </c>
      <c r="U75" s="37" t="s">
        <v>83</v>
      </c>
      <c r="V75" s="13">
        <v>0</v>
      </c>
      <c r="W75" s="70">
        <v>2.7612491670999999</v>
      </c>
      <c r="X75" s="71">
        <v>2.4219184500000001E-2</v>
      </c>
      <c r="Y75" s="70">
        <v>123.02425743000001</v>
      </c>
      <c r="Z75" s="71">
        <v>2.3318161442999998</v>
      </c>
      <c r="AA75" s="37" t="s">
        <v>83</v>
      </c>
      <c r="AB75" s="13">
        <v>0</v>
      </c>
      <c r="AC75" s="70">
        <v>2.4876891E-3</v>
      </c>
      <c r="AD75" s="71">
        <v>9.8911451000000006E-6</v>
      </c>
      <c r="AE75" s="37" t="s">
        <v>83</v>
      </c>
      <c r="AF75" s="13">
        <v>0</v>
      </c>
      <c r="AG75" s="37" t="s">
        <v>83</v>
      </c>
      <c r="AH75" s="13">
        <v>0</v>
      </c>
      <c r="AI75" s="70">
        <f t="shared" si="2"/>
        <v>2.4876891E-3</v>
      </c>
      <c r="AJ75" s="71">
        <f t="shared" si="2"/>
        <v>9.8911451000000006E-6</v>
      </c>
      <c r="AK75" s="70">
        <v>199.57100693000001</v>
      </c>
      <c r="AL75" s="71">
        <v>2.2882303176000001</v>
      </c>
      <c r="AM75" s="37" t="s">
        <v>83</v>
      </c>
      <c r="AN75" s="13">
        <v>0</v>
      </c>
      <c r="AO75" s="37" t="s">
        <v>83</v>
      </c>
      <c r="AP75" s="13">
        <v>0</v>
      </c>
      <c r="AQ75" s="37" t="s">
        <v>83</v>
      </c>
      <c r="AR75" s="13">
        <v>0</v>
      </c>
      <c r="AS75" s="70">
        <v>161.09136190999999</v>
      </c>
      <c r="AT75" s="71">
        <v>4.2069030140999999</v>
      </c>
      <c r="AU75" s="70">
        <v>170.31135198999999</v>
      </c>
      <c r="AV75" s="71">
        <v>1.0173383262</v>
      </c>
      <c r="AW75" s="70">
        <v>71.57672531</v>
      </c>
      <c r="AX75" s="71">
        <v>0.62240010869999995</v>
      </c>
      <c r="AY75" s="70">
        <v>20.182661316000001</v>
      </c>
      <c r="AZ75" s="71">
        <v>0.1447564395</v>
      </c>
      <c r="BA75" s="60">
        <f t="shared" si="3"/>
        <v>78.551965363999983</v>
      </c>
      <c r="BB75" s="13">
        <f t="shared" si="3"/>
        <v>0.25018177799999997</v>
      </c>
      <c r="BC75" s="70">
        <v>9.8971094800000006E-2</v>
      </c>
      <c r="BD75" s="13">
        <v>2.76836E-5</v>
      </c>
      <c r="BE75" s="70">
        <v>773.91573431999996</v>
      </c>
      <c r="BF75" s="71">
        <v>4.1086449890000001</v>
      </c>
      <c r="BG75" s="71">
        <v>7.3756466199999995E-2</v>
      </c>
      <c r="BH75" s="13">
        <v>2.344441E-4</v>
      </c>
      <c r="BI75" s="70">
        <v>2.964528402</v>
      </c>
      <c r="BJ75" s="71">
        <v>2.4314560499999999E-2</v>
      </c>
      <c r="BK75" s="70">
        <v>59.142099923000004</v>
      </c>
      <c r="BL75" s="71">
        <v>0.44086055280000003</v>
      </c>
      <c r="BM75" s="7"/>
      <c r="BN75" s="13"/>
      <c r="BO75" s="7"/>
      <c r="BP75" s="13"/>
      <c r="BQ75" s="70">
        <v>89.514353349000004</v>
      </c>
      <c r="BR75" s="71">
        <v>6.7346283399999998E-2</v>
      </c>
      <c r="BS75" s="70">
        <v>60.848097254999999</v>
      </c>
      <c r="BT75" s="71">
        <v>0.13635532289999999</v>
      </c>
      <c r="BU75" s="7"/>
      <c r="BV75" s="13"/>
      <c r="BW75" s="7"/>
      <c r="BX75" s="13"/>
      <c r="BY75" s="7"/>
      <c r="BZ75" s="13"/>
      <c r="CA75" s="7"/>
      <c r="CB75" s="13"/>
      <c r="CC75" s="70">
        <v>1.0745422356000001</v>
      </c>
      <c r="CD75" s="71">
        <v>8.7192345000000008E-3</v>
      </c>
      <c r="CE75" s="70">
        <v>1.6867069315000001</v>
      </c>
      <c r="CF75" s="71">
        <v>1.549995E-2</v>
      </c>
      <c r="CG75" s="70">
        <v>21.778274332999999</v>
      </c>
      <c r="CH75" s="71">
        <v>0.18354013960000001</v>
      </c>
      <c r="CI75" s="70">
        <v>101.2459831</v>
      </c>
      <c r="CJ75" s="71">
        <v>2.1482760048</v>
      </c>
      <c r="CK75" s="6"/>
      <c r="CL75" s="13"/>
      <c r="CM75" s="7"/>
      <c r="CN75" s="15"/>
      <c r="CO75" s="70">
        <v>60.918069023000001</v>
      </c>
      <c r="CP75" s="71">
        <v>0.90467071099999996</v>
      </c>
      <c r="CQ75" s="70">
        <v>100.17329289</v>
      </c>
      <c r="CR75" s="71">
        <v>3.3022323030999998</v>
      </c>
      <c r="CS75" s="70">
        <v>320.37893591</v>
      </c>
      <c r="CT75" s="71">
        <v>1.8110655442000001</v>
      </c>
      <c r="CU75" s="70">
        <v>453.53679841000002</v>
      </c>
      <c r="CV75" s="66">
        <v>2.2975794449000002</v>
      </c>
      <c r="CW75" s="123">
        <v>2.7519656E-2</v>
      </c>
      <c r="CX75" s="124">
        <v>4.8873209500000001E-2</v>
      </c>
      <c r="CY75" s="124">
        <v>5.9463413399999998E-2</v>
      </c>
      <c r="CZ75" s="124">
        <v>6.4220899900000003E-2</v>
      </c>
      <c r="DA75" s="124">
        <v>6.6555376400000005E-2</v>
      </c>
      <c r="DB75" s="124">
        <v>6.7999910900000002E-2</v>
      </c>
      <c r="DC75" s="124">
        <v>6.8925892000000002E-2</v>
      </c>
      <c r="DD75" s="124">
        <v>6.9562619500000006E-2</v>
      </c>
      <c r="DE75" s="124">
        <v>7.0031244699999995E-2</v>
      </c>
      <c r="DF75" s="125">
        <v>7.0410264400000006E-2</v>
      </c>
      <c r="DG75" s="80">
        <v>134.86809255</v>
      </c>
      <c r="DH75" s="13">
        <v>0.93164187649999997</v>
      </c>
      <c r="DI75" s="60">
        <v>81.426007475000006</v>
      </c>
      <c r="DJ75" s="13">
        <v>0.57647027539999995</v>
      </c>
      <c r="DK75" s="60">
        <v>49.454123398</v>
      </c>
      <c r="DL75" s="13">
        <v>0.35836230730000002</v>
      </c>
      <c r="DM75" s="60">
        <v>30.437468001999999</v>
      </c>
      <c r="DN75" s="13">
        <v>0.22650152679999999</v>
      </c>
      <c r="DO75" s="60">
        <v>19.183480331999998</v>
      </c>
      <c r="DP75" s="13">
        <v>0.14748535330000001</v>
      </c>
      <c r="DQ75" s="60">
        <v>12.44933988</v>
      </c>
      <c r="DR75" s="13">
        <v>9.9638655199999995E-2</v>
      </c>
      <c r="DS75" s="60">
        <v>8.3321200609999995</v>
      </c>
      <c r="DT75" s="13">
        <v>6.9986667899999994E-2</v>
      </c>
      <c r="DU75" s="60">
        <v>5.7535326111999998</v>
      </c>
      <c r="DV75" s="13">
        <v>5.1125681499999999E-2</v>
      </c>
      <c r="DW75" s="60">
        <v>4.0943449067</v>
      </c>
      <c r="DX75" s="13">
        <v>3.8707926099999998E-2</v>
      </c>
      <c r="DY75" s="60">
        <v>2.9971616521</v>
      </c>
      <c r="DZ75" s="15">
        <v>3.0265494E-2</v>
      </c>
    </row>
    <row r="76" spans="1:130">
      <c r="A76" s="8">
        <v>30000</v>
      </c>
      <c r="B76" s="63">
        <v>26439</v>
      </c>
      <c r="C76" s="64">
        <v>3655.8377767000002</v>
      </c>
      <c r="D76" s="70">
        <v>27321.663311</v>
      </c>
      <c r="E76" s="70">
        <v>286.31744866000003</v>
      </c>
      <c r="F76" s="71">
        <v>0.162349523</v>
      </c>
      <c r="G76" s="64">
        <v>334.72608831999997</v>
      </c>
      <c r="H76" s="71">
        <v>3.3061499899999999E-2</v>
      </c>
      <c r="I76" s="70">
        <v>224.50966531</v>
      </c>
      <c r="J76" s="71">
        <v>1.4974004872</v>
      </c>
      <c r="K76" s="70">
        <v>172.77401183000001</v>
      </c>
      <c r="L76" s="71">
        <v>1.0635817785999999</v>
      </c>
      <c r="M76" s="70">
        <v>63.514478144000002</v>
      </c>
      <c r="N76" s="71">
        <v>0.4738302016</v>
      </c>
      <c r="O76" s="37" t="s">
        <v>83</v>
      </c>
      <c r="P76" s="13">
        <v>0</v>
      </c>
      <c r="Q76" s="70">
        <v>158.31385327999999</v>
      </c>
      <c r="R76" s="71">
        <v>0.2129954647</v>
      </c>
      <c r="S76" s="37" t="s">
        <v>83</v>
      </c>
      <c r="T76" s="13">
        <v>0</v>
      </c>
      <c r="U76" s="37" t="s">
        <v>83</v>
      </c>
      <c r="V76" s="13">
        <v>0</v>
      </c>
      <c r="W76" s="70">
        <v>2.9676190328000001</v>
      </c>
      <c r="X76" s="71">
        <v>2.5753115100000001E-2</v>
      </c>
      <c r="Y76" s="70">
        <v>128.78073703999999</v>
      </c>
      <c r="Z76" s="71">
        <v>2.3995327783999998</v>
      </c>
      <c r="AA76" s="37" t="s">
        <v>83</v>
      </c>
      <c r="AB76" s="13">
        <v>0</v>
      </c>
      <c r="AC76" s="70">
        <v>2.5189556E-3</v>
      </c>
      <c r="AD76" s="71">
        <v>1.00082E-5</v>
      </c>
      <c r="AE76" s="37" t="s">
        <v>83</v>
      </c>
      <c r="AF76" s="13">
        <v>0</v>
      </c>
      <c r="AG76" s="37" t="s">
        <v>83</v>
      </c>
      <c r="AH76" s="13">
        <v>0</v>
      </c>
      <c r="AI76" s="70">
        <f t="shared" si="2"/>
        <v>2.5189556E-3</v>
      </c>
      <c r="AJ76" s="71">
        <f t="shared" si="2"/>
        <v>1.00082E-5</v>
      </c>
      <c r="AK76" s="70">
        <v>201.88051102</v>
      </c>
      <c r="AL76" s="71">
        <v>2.3104364503000001</v>
      </c>
      <c r="AM76" s="37" t="s">
        <v>83</v>
      </c>
      <c r="AN76" s="13">
        <v>0</v>
      </c>
      <c r="AO76" s="37" t="s">
        <v>83</v>
      </c>
      <c r="AP76" s="13">
        <v>0</v>
      </c>
      <c r="AQ76" s="37" t="s">
        <v>83</v>
      </c>
      <c r="AR76" s="13">
        <v>0</v>
      </c>
      <c r="AS76" s="70">
        <v>166.47885567</v>
      </c>
      <c r="AT76" s="71">
        <v>4.2959901974000001</v>
      </c>
      <c r="AU76" s="70">
        <v>178.78185060000001</v>
      </c>
      <c r="AV76" s="71">
        <v>1.0527869164000001</v>
      </c>
      <c r="AW76" s="70">
        <v>74.658372635000006</v>
      </c>
      <c r="AX76" s="71">
        <v>0.64388148899999997</v>
      </c>
      <c r="AY76" s="70">
        <v>20.821601536999999</v>
      </c>
      <c r="AZ76" s="71">
        <v>0.148207687</v>
      </c>
      <c r="BA76" s="60">
        <f t="shared" si="3"/>
        <v>83.301876428000014</v>
      </c>
      <c r="BB76" s="13">
        <f t="shared" si="3"/>
        <v>0.26069774040000016</v>
      </c>
      <c r="BC76" s="70">
        <v>0.14025984059999999</v>
      </c>
      <c r="BD76" s="13">
        <v>3.5744899999999997E-5</v>
      </c>
      <c r="BE76" s="70">
        <v>835.74344300999996</v>
      </c>
      <c r="BF76" s="71">
        <v>4.2570377024999999</v>
      </c>
      <c r="BG76" s="71">
        <v>8.69578196E-2</v>
      </c>
      <c r="BH76" s="13">
        <v>3.3065870000000003E-4</v>
      </c>
      <c r="BI76" s="70">
        <v>3.2576036746999999</v>
      </c>
      <c r="BJ76" s="71">
        <v>2.55511E-2</v>
      </c>
      <c r="BK76" s="70">
        <v>60.256874469000003</v>
      </c>
      <c r="BL76" s="71">
        <v>0.44827910160000001</v>
      </c>
      <c r="BM76" s="7"/>
      <c r="BN76" s="13"/>
      <c r="BO76" s="7"/>
      <c r="BP76" s="13"/>
      <c r="BQ76" s="70">
        <v>94.896663918000002</v>
      </c>
      <c r="BR76" s="71">
        <v>7.0639751400000006E-2</v>
      </c>
      <c r="BS76" s="70">
        <v>63.417189356999998</v>
      </c>
      <c r="BT76" s="71">
        <v>0.14235571329999999</v>
      </c>
      <c r="BU76" s="7"/>
      <c r="BV76" s="13"/>
      <c r="BW76" s="7"/>
      <c r="BX76" s="13"/>
      <c r="BY76" s="7"/>
      <c r="BZ76" s="13"/>
      <c r="CA76" s="7"/>
      <c r="CB76" s="13"/>
      <c r="CC76" s="70">
        <v>1.1951614492</v>
      </c>
      <c r="CD76" s="71">
        <v>9.5066422999999997E-3</v>
      </c>
      <c r="CE76" s="70">
        <v>1.7724575836000001</v>
      </c>
      <c r="CF76" s="71">
        <v>1.6246472800000002E-2</v>
      </c>
      <c r="CG76" s="70">
        <v>24.233927396999999</v>
      </c>
      <c r="CH76" s="71">
        <v>0.19653148500000001</v>
      </c>
      <c r="CI76" s="70">
        <v>104.54680964000001</v>
      </c>
      <c r="CJ76" s="71">
        <v>2.2030012933999998</v>
      </c>
      <c r="CK76" s="6"/>
      <c r="CL76" s="13"/>
      <c r="CM76" s="7"/>
      <c r="CN76" s="15"/>
      <c r="CO76" s="70">
        <v>63.750335966999998</v>
      </c>
      <c r="CP76" s="71">
        <v>0.93565608259999999</v>
      </c>
      <c r="CQ76" s="70">
        <v>102.72851970000001</v>
      </c>
      <c r="CR76" s="71">
        <v>3.3603341148000001</v>
      </c>
      <c r="CS76" s="70">
        <v>356.35370585999999</v>
      </c>
      <c r="CT76" s="71">
        <v>1.8972808747000001</v>
      </c>
      <c r="CU76" s="70">
        <v>479.38973714999997</v>
      </c>
      <c r="CV76" s="66">
        <v>2.3597568277000001</v>
      </c>
      <c r="CW76" s="123">
        <v>3.1013120299999999E-2</v>
      </c>
      <c r="CX76" s="124">
        <v>5.5200711899999998E-2</v>
      </c>
      <c r="CY76" s="124">
        <v>6.7837703700000002E-2</v>
      </c>
      <c r="CZ76" s="124">
        <v>7.3882095100000003E-2</v>
      </c>
      <c r="DA76" s="124">
        <v>7.7019880400000004E-2</v>
      </c>
      <c r="DB76" s="124">
        <v>7.8986813000000003E-2</v>
      </c>
      <c r="DC76" s="124">
        <v>8.0248447799999997E-2</v>
      </c>
      <c r="DD76" s="124">
        <v>8.1133627999999999E-2</v>
      </c>
      <c r="DE76" s="124">
        <v>8.1787411800000001E-2</v>
      </c>
      <c r="DF76" s="125">
        <v>8.2313645399999996E-2</v>
      </c>
      <c r="DG76" s="80">
        <v>136.41433161</v>
      </c>
      <c r="DH76" s="13">
        <v>0.94120091090000002</v>
      </c>
      <c r="DI76" s="60">
        <v>82.736049628999993</v>
      </c>
      <c r="DJ76" s="13">
        <v>0.58463897119999997</v>
      </c>
      <c r="DK76" s="60">
        <v>50.512385711999997</v>
      </c>
      <c r="DL76" s="13">
        <v>0.3650162119</v>
      </c>
      <c r="DM76" s="60">
        <v>31.268436224999999</v>
      </c>
      <c r="DN76" s="13">
        <v>0.2317581984</v>
      </c>
      <c r="DO76" s="60">
        <v>19.826982062999999</v>
      </c>
      <c r="DP76" s="13">
        <v>0.15157038240000001</v>
      </c>
      <c r="DQ76" s="60">
        <v>12.942322536000001</v>
      </c>
      <c r="DR76" s="13">
        <v>0.1027825654</v>
      </c>
      <c r="DS76" s="60">
        <v>8.7069689928000003</v>
      </c>
      <c r="DT76" s="13">
        <v>7.2394938699999994E-2</v>
      </c>
      <c r="DU76" s="60">
        <v>6.0367849335999999</v>
      </c>
      <c r="DV76" s="13">
        <v>5.2973608999999998E-2</v>
      </c>
      <c r="DW76" s="60">
        <v>4.3080967207</v>
      </c>
      <c r="DX76" s="13">
        <v>4.0123689400000002E-2</v>
      </c>
      <c r="DY76" s="60">
        <v>3.1612919395999999</v>
      </c>
      <c r="DZ76" s="15">
        <v>3.1363884100000003E-2</v>
      </c>
    </row>
    <row r="77" spans="1:130">
      <c r="A77" s="8">
        <v>35000</v>
      </c>
      <c r="B77" s="63">
        <v>17997</v>
      </c>
      <c r="C77" s="64">
        <v>3778.4123242000001</v>
      </c>
      <c r="D77" s="70">
        <v>32338.345814</v>
      </c>
      <c r="E77" s="70">
        <v>296.56939546000001</v>
      </c>
      <c r="F77" s="71">
        <v>0.16528227109999999</v>
      </c>
      <c r="G77" s="64">
        <v>391.63287302999998</v>
      </c>
      <c r="H77" s="71">
        <v>3.6190394799999998E-2</v>
      </c>
      <c r="I77" s="70">
        <v>225.78935522</v>
      </c>
      <c r="J77" s="71">
        <v>1.5050334856000001</v>
      </c>
      <c r="K77" s="70">
        <v>175.62924921999999</v>
      </c>
      <c r="L77" s="71">
        <v>1.0763870911</v>
      </c>
      <c r="M77" s="70">
        <v>64.614783004000003</v>
      </c>
      <c r="N77" s="71">
        <v>0.4805253699</v>
      </c>
      <c r="O77" s="37" t="s">
        <v>83</v>
      </c>
      <c r="P77" s="13">
        <v>0</v>
      </c>
      <c r="Q77" s="70">
        <v>164.07471405000001</v>
      </c>
      <c r="R77" s="71">
        <v>0.2197045124</v>
      </c>
      <c r="S77" s="37" t="s">
        <v>83</v>
      </c>
      <c r="T77" s="13">
        <v>0</v>
      </c>
      <c r="U77" s="37" t="s">
        <v>83</v>
      </c>
      <c r="V77" s="13">
        <v>0</v>
      </c>
      <c r="W77" s="70">
        <v>3.0981622286000001</v>
      </c>
      <c r="X77" s="71">
        <v>2.66750379E-2</v>
      </c>
      <c r="Y77" s="70">
        <v>133.18450229000001</v>
      </c>
      <c r="Z77" s="71">
        <v>2.4470069502</v>
      </c>
      <c r="AA77" s="37" t="s">
        <v>83</v>
      </c>
      <c r="AB77" s="13">
        <v>0</v>
      </c>
      <c r="AC77" s="70">
        <v>2.5808637999999999E-3</v>
      </c>
      <c r="AD77" s="71">
        <v>1.01285E-5</v>
      </c>
      <c r="AE77" s="37" t="s">
        <v>83</v>
      </c>
      <c r="AF77" s="13">
        <v>0</v>
      </c>
      <c r="AG77" s="37" t="s">
        <v>83</v>
      </c>
      <c r="AH77" s="13">
        <v>0</v>
      </c>
      <c r="AI77" s="70">
        <f t="shared" si="2"/>
        <v>2.5808637999999999E-3</v>
      </c>
      <c r="AJ77" s="71">
        <f t="shared" si="2"/>
        <v>1.01285E-5</v>
      </c>
      <c r="AK77" s="70">
        <v>203.44783145</v>
      </c>
      <c r="AL77" s="71">
        <v>2.3259797935000002</v>
      </c>
      <c r="AM77" s="37" t="s">
        <v>83</v>
      </c>
      <c r="AN77" s="13">
        <v>0</v>
      </c>
      <c r="AO77" s="37" t="s">
        <v>83</v>
      </c>
      <c r="AP77" s="13">
        <v>0</v>
      </c>
      <c r="AQ77" s="37" t="s">
        <v>83</v>
      </c>
      <c r="AR77" s="13">
        <v>0</v>
      </c>
      <c r="AS77" s="70">
        <v>170.51105175999999</v>
      </c>
      <c r="AT77" s="71">
        <v>4.3616247938999999</v>
      </c>
      <c r="AU77" s="70">
        <v>185.30036934</v>
      </c>
      <c r="AV77" s="71">
        <v>1.0790745966999999</v>
      </c>
      <c r="AW77" s="70">
        <v>76.983717592000005</v>
      </c>
      <c r="AX77" s="71">
        <v>0.65989942509999999</v>
      </c>
      <c r="AY77" s="70">
        <v>21.206647639</v>
      </c>
      <c r="AZ77" s="71">
        <v>0.15032943300000001</v>
      </c>
      <c r="BA77" s="60">
        <f t="shared" si="3"/>
        <v>87.110004109000002</v>
      </c>
      <c r="BB77" s="13">
        <f t="shared" si="3"/>
        <v>0.26884573859999994</v>
      </c>
      <c r="BC77" s="70">
        <v>0.21667189989999999</v>
      </c>
      <c r="BD77" s="13">
        <v>5.3935699999999999E-5</v>
      </c>
      <c r="BE77" s="70">
        <v>884.54224034000003</v>
      </c>
      <c r="BF77" s="71">
        <v>4.3701149044000003</v>
      </c>
      <c r="BG77" s="71">
        <v>9.7766264199999994E-2</v>
      </c>
      <c r="BH77" s="13">
        <v>4.8488729999999997E-4</v>
      </c>
      <c r="BI77" s="70">
        <v>3.5293361474</v>
      </c>
      <c r="BJ77" s="71">
        <v>2.6723988099999998E-2</v>
      </c>
      <c r="BK77" s="70">
        <v>61.085446857000001</v>
      </c>
      <c r="BL77" s="71">
        <v>0.45380138180000001</v>
      </c>
      <c r="BM77" s="7"/>
      <c r="BN77" s="13"/>
      <c r="BO77" s="7"/>
      <c r="BP77" s="13"/>
      <c r="BQ77" s="70">
        <v>98.789253123999998</v>
      </c>
      <c r="BR77" s="71">
        <v>7.3003596200000007E-2</v>
      </c>
      <c r="BS77" s="70">
        <v>65.285460924999995</v>
      </c>
      <c r="BT77" s="71">
        <v>0.1467009161</v>
      </c>
      <c r="BU77" s="7"/>
      <c r="BV77" s="13"/>
      <c r="BW77" s="7"/>
      <c r="BX77" s="13"/>
      <c r="BY77" s="7"/>
      <c r="BZ77" s="13"/>
      <c r="CA77" s="7"/>
      <c r="CB77" s="13"/>
      <c r="CC77" s="70">
        <v>1.2879673186</v>
      </c>
      <c r="CD77" s="71">
        <v>1.01038911E-2</v>
      </c>
      <c r="CE77" s="70">
        <v>1.8101949100000001</v>
      </c>
      <c r="CF77" s="71">
        <v>1.6571146799999999E-2</v>
      </c>
      <c r="CG77" s="70">
        <v>26.440984338</v>
      </c>
      <c r="CH77" s="71">
        <v>0.2076671957</v>
      </c>
      <c r="CI77" s="70">
        <v>106.74351795</v>
      </c>
      <c r="CJ77" s="71">
        <v>2.2393397545</v>
      </c>
      <c r="CK77" s="6"/>
      <c r="CL77" s="13"/>
      <c r="CM77" s="7"/>
      <c r="CN77" s="15"/>
      <c r="CO77" s="70">
        <v>65.939136387000005</v>
      </c>
      <c r="CP77" s="71">
        <v>0.96002975020000003</v>
      </c>
      <c r="CQ77" s="70">
        <v>104.57191537</v>
      </c>
      <c r="CR77" s="71">
        <v>3.4015950437</v>
      </c>
      <c r="CS77" s="70">
        <v>384.93325293999999</v>
      </c>
      <c r="CT77" s="71">
        <v>1.9632637111</v>
      </c>
      <c r="CU77" s="70">
        <v>499.60898741</v>
      </c>
      <c r="CV77" s="66">
        <v>2.4068511933000001</v>
      </c>
      <c r="CW77" s="123">
        <v>3.3629686899999997E-2</v>
      </c>
      <c r="CX77" s="124">
        <v>5.9971149600000002E-2</v>
      </c>
      <c r="CY77" s="124">
        <v>7.4205888799999994E-2</v>
      </c>
      <c r="CZ77" s="124">
        <v>8.1322764500000005E-2</v>
      </c>
      <c r="DA77" s="124">
        <v>8.5184015799999999E-2</v>
      </c>
      <c r="DB77" s="124">
        <v>8.7664200999999997E-2</v>
      </c>
      <c r="DC77" s="124">
        <v>8.9294118199999994E-2</v>
      </c>
      <c r="DD77" s="124">
        <v>9.0447004999999997E-2</v>
      </c>
      <c r="DE77" s="124">
        <v>9.1297180699999994E-2</v>
      </c>
      <c r="DF77" s="125">
        <v>9.1981543999999998E-2</v>
      </c>
      <c r="DG77" s="80">
        <v>137.56865293000001</v>
      </c>
      <c r="DH77" s="13">
        <v>0.94814627060000001</v>
      </c>
      <c r="DI77" s="60">
        <v>83.713756860000004</v>
      </c>
      <c r="DJ77" s="13">
        <v>0.59058527289999996</v>
      </c>
      <c r="DK77" s="60">
        <v>51.305388985</v>
      </c>
      <c r="DL77" s="13">
        <v>0.36987247760000003</v>
      </c>
      <c r="DM77" s="60">
        <v>31.894699717999998</v>
      </c>
      <c r="DN77" s="13">
        <v>0.23560985640000001</v>
      </c>
      <c r="DO77" s="60">
        <v>20.312468938999999</v>
      </c>
      <c r="DP77" s="13">
        <v>0.154569922</v>
      </c>
      <c r="DQ77" s="60">
        <v>13.316449291</v>
      </c>
      <c r="DR77" s="13">
        <v>0.1051071267</v>
      </c>
      <c r="DS77" s="60">
        <v>8.9942596641999994</v>
      </c>
      <c r="DT77" s="13">
        <v>7.4195637999999994E-2</v>
      </c>
      <c r="DU77" s="60">
        <v>6.2559045742999997</v>
      </c>
      <c r="DV77" s="13">
        <v>5.4366156200000001E-2</v>
      </c>
      <c r="DW77" s="60">
        <v>4.4753359373999997</v>
      </c>
      <c r="DX77" s="13">
        <v>4.1206910999999999E-2</v>
      </c>
      <c r="DY77" s="60">
        <v>3.2892718985</v>
      </c>
      <c r="DZ77" s="15">
        <v>3.2217479899999998E-2</v>
      </c>
    </row>
    <row r="78" spans="1:130">
      <c r="A78" s="8">
        <v>40000</v>
      </c>
      <c r="B78" s="63">
        <v>12823</v>
      </c>
      <c r="C78" s="64">
        <v>3878.695444</v>
      </c>
      <c r="D78" s="70">
        <v>37388.508856</v>
      </c>
      <c r="E78" s="70">
        <v>304.19393766000002</v>
      </c>
      <c r="F78" s="71">
        <v>0.16743449369999999</v>
      </c>
      <c r="G78" s="64">
        <v>442.93915910999999</v>
      </c>
      <c r="H78" s="71">
        <v>3.87492215E-2</v>
      </c>
      <c r="I78" s="70">
        <v>226.80929230999999</v>
      </c>
      <c r="J78" s="71">
        <v>1.5108749623</v>
      </c>
      <c r="K78" s="70">
        <v>177.9958876</v>
      </c>
      <c r="L78" s="71">
        <v>1.0863274291</v>
      </c>
      <c r="M78" s="70">
        <v>65.411497832999999</v>
      </c>
      <c r="N78" s="71">
        <v>0.48530499069999999</v>
      </c>
      <c r="O78" s="37" t="s">
        <v>83</v>
      </c>
      <c r="P78" s="13">
        <v>0</v>
      </c>
      <c r="Q78" s="70">
        <v>168.62903811999999</v>
      </c>
      <c r="R78" s="71">
        <v>0.2250141477</v>
      </c>
      <c r="S78" s="37" t="s">
        <v>83</v>
      </c>
      <c r="T78" s="13">
        <v>0</v>
      </c>
      <c r="U78" s="37" t="s">
        <v>83</v>
      </c>
      <c r="V78" s="13">
        <v>0</v>
      </c>
      <c r="W78" s="70">
        <v>3.2139272927000002</v>
      </c>
      <c r="X78" s="71">
        <v>2.7492325299999999E-2</v>
      </c>
      <c r="Y78" s="70">
        <v>136.50157417</v>
      </c>
      <c r="Z78" s="71">
        <v>2.4807829812</v>
      </c>
      <c r="AA78" s="37" t="s">
        <v>83</v>
      </c>
      <c r="AB78" s="13">
        <v>0</v>
      </c>
      <c r="AC78" s="70">
        <v>2.5771806999999999E-3</v>
      </c>
      <c r="AD78" s="71">
        <v>1.0113699999999999E-5</v>
      </c>
      <c r="AE78" s="37" t="s">
        <v>83</v>
      </c>
      <c r="AF78" s="13">
        <v>0</v>
      </c>
      <c r="AG78" s="37" t="s">
        <v>83</v>
      </c>
      <c r="AH78" s="13">
        <v>0</v>
      </c>
      <c r="AI78" s="70">
        <f t="shared" si="2"/>
        <v>2.5771806999999999E-3</v>
      </c>
      <c r="AJ78" s="71">
        <f t="shared" si="2"/>
        <v>1.0113699999999999E-5</v>
      </c>
      <c r="AK78" s="70">
        <v>204.61396743</v>
      </c>
      <c r="AL78" s="71">
        <v>2.3374426108000002</v>
      </c>
      <c r="AM78" s="37" t="s">
        <v>83</v>
      </c>
      <c r="AN78" s="13">
        <v>0</v>
      </c>
      <c r="AO78" s="37" t="s">
        <v>83</v>
      </c>
      <c r="AP78" s="13">
        <v>0</v>
      </c>
      <c r="AQ78" s="37" t="s">
        <v>83</v>
      </c>
      <c r="AR78" s="13">
        <v>0</v>
      </c>
      <c r="AS78" s="70">
        <v>173.69786694999999</v>
      </c>
      <c r="AT78" s="71">
        <v>4.4130984935999997</v>
      </c>
      <c r="AU78" s="70">
        <v>190.41919894</v>
      </c>
      <c r="AV78" s="71">
        <v>1.099671785</v>
      </c>
      <c r="AW78" s="70">
        <v>78.862053621000001</v>
      </c>
      <c r="AX78" s="71">
        <v>0.67264109360000002</v>
      </c>
      <c r="AY78" s="70">
        <v>21.459928365</v>
      </c>
      <c r="AZ78" s="71">
        <v>0.15176293069999999</v>
      </c>
      <c r="BA78" s="60">
        <f t="shared" si="3"/>
        <v>90.097216954000004</v>
      </c>
      <c r="BB78" s="13">
        <f t="shared" si="3"/>
        <v>0.27526776069999992</v>
      </c>
      <c r="BC78" s="70">
        <v>0.30338500060000001</v>
      </c>
      <c r="BD78" s="13">
        <v>6.9816599999999998E-5</v>
      </c>
      <c r="BE78" s="70">
        <v>923.38224758000001</v>
      </c>
      <c r="BF78" s="71">
        <v>4.4554310732999998</v>
      </c>
      <c r="BG78" s="71">
        <v>0.10701429899999999</v>
      </c>
      <c r="BH78" s="13">
        <v>6.4045370000000005E-4</v>
      </c>
      <c r="BI78" s="70">
        <v>3.7438401471999998</v>
      </c>
      <c r="BJ78" s="71">
        <v>2.7701121799999999E-2</v>
      </c>
      <c r="BK78" s="70">
        <v>61.667657685999998</v>
      </c>
      <c r="BL78" s="71">
        <v>0.457603869</v>
      </c>
      <c r="BM78" s="7"/>
      <c r="BN78" s="13"/>
      <c r="BO78" s="7"/>
      <c r="BP78" s="13"/>
      <c r="BQ78" s="70">
        <v>101.79853117</v>
      </c>
      <c r="BR78" s="71">
        <v>7.4857831200000002E-2</v>
      </c>
      <c r="BS78" s="70">
        <v>66.830506951999993</v>
      </c>
      <c r="BT78" s="71">
        <v>0.1501563165</v>
      </c>
      <c r="BU78" s="7"/>
      <c r="BV78" s="13"/>
      <c r="BW78" s="7"/>
      <c r="BX78" s="13"/>
      <c r="BY78" s="7"/>
      <c r="BZ78" s="13"/>
      <c r="CA78" s="7"/>
      <c r="CB78" s="13"/>
      <c r="CC78" s="70">
        <v>1.3615506541</v>
      </c>
      <c r="CD78" s="71">
        <v>1.05659998E-2</v>
      </c>
      <c r="CE78" s="70">
        <v>1.8523766386</v>
      </c>
      <c r="CF78" s="71">
        <v>1.69263256E-2</v>
      </c>
      <c r="CG78" s="70">
        <v>28.127951735</v>
      </c>
      <c r="CH78" s="71">
        <v>0.21574718370000001</v>
      </c>
      <c r="CI78" s="70">
        <v>108.37362243</v>
      </c>
      <c r="CJ78" s="71">
        <v>2.2650357974999999</v>
      </c>
      <c r="CK78" s="6"/>
      <c r="CL78" s="13"/>
      <c r="CM78" s="7"/>
      <c r="CN78" s="15"/>
      <c r="CO78" s="70">
        <v>67.667577124999994</v>
      </c>
      <c r="CP78" s="71">
        <v>0.97944954669999995</v>
      </c>
      <c r="CQ78" s="70">
        <v>106.03028981999999</v>
      </c>
      <c r="CR78" s="71">
        <v>3.4336489469</v>
      </c>
      <c r="CS78" s="70">
        <v>407.67573532</v>
      </c>
      <c r="CT78" s="71">
        <v>2.0121832919</v>
      </c>
      <c r="CU78" s="70">
        <v>515.70651225999995</v>
      </c>
      <c r="CV78" s="66">
        <v>2.4432477813000002</v>
      </c>
      <c r="CW78" s="123">
        <v>3.5668243299999999E-2</v>
      </c>
      <c r="CX78" s="124">
        <v>6.3721602099999997E-2</v>
      </c>
      <c r="CY78" s="124">
        <v>7.9275670500000006E-2</v>
      </c>
      <c r="CZ78" s="124">
        <v>8.7297042599999999E-2</v>
      </c>
      <c r="DA78" s="124">
        <v>9.1814823500000003E-2</v>
      </c>
      <c r="DB78" s="124">
        <v>9.4780083500000001E-2</v>
      </c>
      <c r="DC78" s="124">
        <v>9.6766993499999995E-2</v>
      </c>
      <c r="DD78" s="124">
        <v>9.8190461699999995E-2</v>
      </c>
      <c r="DE78" s="124">
        <v>9.9247256300000003E-2</v>
      </c>
      <c r="DF78" s="125">
        <v>0.10009170370000001</v>
      </c>
      <c r="DG78" s="80">
        <v>138.48904293000001</v>
      </c>
      <c r="DH78" s="13">
        <v>0.95347213870000003</v>
      </c>
      <c r="DI78" s="60">
        <v>84.498707887999998</v>
      </c>
      <c r="DJ78" s="13">
        <v>0.59516934830000001</v>
      </c>
      <c r="DK78" s="60">
        <v>51.947906203000002</v>
      </c>
      <c r="DL78" s="13">
        <v>0.37364489049999999</v>
      </c>
      <c r="DM78" s="60">
        <v>32.405523344000002</v>
      </c>
      <c r="DN78" s="13">
        <v>0.2386246615</v>
      </c>
      <c r="DO78" s="60">
        <v>20.712508128</v>
      </c>
      <c r="DP78" s="13">
        <v>0.1569435659</v>
      </c>
      <c r="DQ78" s="60">
        <v>13.627489704</v>
      </c>
      <c r="DR78" s="13">
        <v>0.10696062200000001</v>
      </c>
      <c r="DS78" s="60">
        <v>9.2350741235000005</v>
      </c>
      <c r="DT78" s="13">
        <v>7.5645944199999995E-2</v>
      </c>
      <c r="DU78" s="60">
        <v>6.4439067414000002</v>
      </c>
      <c r="DV78" s="13">
        <v>5.5502410699999997E-2</v>
      </c>
      <c r="DW78" s="60">
        <v>4.6219946670000001</v>
      </c>
      <c r="DX78" s="13">
        <v>4.2104470400000003E-2</v>
      </c>
      <c r="DY78" s="60">
        <v>3.4053719821000001</v>
      </c>
      <c r="DZ78" s="15">
        <v>3.2935083900000002E-2</v>
      </c>
    </row>
    <row r="79" spans="1:130">
      <c r="A79" s="8">
        <v>45000</v>
      </c>
      <c r="B79" s="63">
        <v>9615</v>
      </c>
      <c r="C79" s="64">
        <v>3962.8604875999999</v>
      </c>
      <c r="D79" s="70">
        <v>42387.023385</v>
      </c>
      <c r="E79" s="70">
        <v>310.31663579999997</v>
      </c>
      <c r="F79" s="71">
        <v>0.1691890751</v>
      </c>
      <c r="G79" s="64">
        <v>489.85739132999998</v>
      </c>
      <c r="H79" s="71">
        <v>4.0876613800000003E-2</v>
      </c>
      <c r="I79" s="70">
        <v>227.64962919999999</v>
      </c>
      <c r="J79" s="71">
        <v>1.5152698084</v>
      </c>
      <c r="K79" s="70">
        <v>179.91177254999999</v>
      </c>
      <c r="L79" s="71">
        <v>1.094062614</v>
      </c>
      <c r="M79" s="70">
        <v>66.018513896000002</v>
      </c>
      <c r="N79" s="71">
        <v>0.48880180220000002</v>
      </c>
      <c r="O79" s="37" t="s">
        <v>83</v>
      </c>
      <c r="P79" s="13">
        <v>0</v>
      </c>
      <c r="Q79" s="70">
        <v>172.25102937</v>
      </c>
      <c r="R79" s="71">
        <v>0.2293639582</v>
      </c>
      <c r="S79" s="37" t="s">
        <v>83</v>
      </c>
      <c r="T79" s="13">
        <v>0</v>
      </c>
      <c r="U79" s="37" t="s">
        <v>83</v>
      </c>
      <c r="V79" s="13">
        <v>0</v>
      </c>
      <c r="W79" s="70">
        <v>3.2933361468000002</v>
      </c>
      <c r="X79" s="71">
        <v>2.80725205E-2</v>
      </c>
      <c r="Y79" s="70">
        <v>139.19353694</v>
      </c>
      <c r="Z79" s="71">
        <v>2.5070811450999999</v>
      </c>
      <c r="AA79" s="37" t="s">
        <v>83</v>
      </c>
      <c r="AB79" s="13">
        <v>0</v>
      </c>
      <c r="AC79" s="70">
        <v>2.5745570999999999E-3</v>
      </c>
      <c r="AD79" s="71">
        <v>1.01032E-5</v>
      </c>
      <c r="AE79" s="37" t="s">
        <v>83</v>
      </c>
      <c r="AF79" s="13">
        <v>0</v>
      </c>
      <c r="AG79" s="37" t="s">
        <v>83</v>
      </c>
      <c r="AH79" s="13">
        <v>0</v>
      </c>
      <c r="AI79" s="70">
        <f t="shared" si="2"/>
        <v>2.5745570999999999E-3</v>
      </c>
      <c r="AJ79" s="71">
        <f t="shared" si="2"/>
        <v>1.01032E-5</v>
      </c>
      <c r="AK79" s="70">
        <v>205.47413212000001</v>
      </c>
      <c r="AL79" s="71">
        <v>2.3459289026999999</v>
      </c>
      <c r="AM79" s="37" t="s">
        <v>83</v>
      </c>
      <c r="AN79" s="13">
        <v>0</v>
      </c>
      <c r="AO79" s="37" t="s">
        <v>83</v>
      </c>
      <c r="AP79" s="13">
        <v>0</v>
      </c>
      <c r="AQ79" s="37" t="s">
        <v>83</v>
      </c>
      <c r="AR79" s="13">
        <v>0</v>
      </c>
      <c r="AS79" s="70">
        <v>176.16143923999999</v>
      </c>
      <c r="AT79" s="71">
        <v>4.4518966276</v>
      </c>
      <c r="AU79" s="70">
        <v>194.7620738</v>
      </c>
      <c r="AV79" s="71">
        <v>1.1164227348</v>
      </c>
      <c r="AW79" s="70">
        <v>80.522632677999994</v>
      </c>
      <c r="AX79" s="71">
        <v>0.6832170514</v>
      </c>
      <c r="AY79" s="70">
        <v>21.620401888</v>
      </c>
      <c r="AZ79" s="71">
        <v>0.15273333350000001</v>
      </c>
      <c r="BA79" s="60">
        <f t="shared" si="3"/>
        <v>92.619039233999999</v>
      </c>
      <c r="BB79" s="13">
        <f t="shared" si="3"/>
        <v>0.28047234989999992</v>
      </c>
      <c r="BC79" s="70">
        <v>0.45977394110000003</v>
      </c>
      <c r="BD79" s="13">
        <v>9.4955400000000002E-5</v>
      </c>
      <c r="BE79" s="70">
        <v>954.72309968000002</v>
      </c>
      <c r="BF79" s="71">
        <v>4.5238341499999999</v>
      </c>
      <c r="BG79" s="71">
        <v>0.1149577966</v>
      </c>
      <c r="BH79" s="13">
        <v>9.6604130000000005E-4</v>
      </c>
      <c r="BI79" s="70">
        <v>3.9404144002999999</v>
      </c>
      <c r="BJ79" s="71">
        <v>2.8465883500000001E-2</v>
      </c>
      <c r="BK79" s="70">
        <v>62.078099496</v>
      </c>
      <c r="BL79" s="71">
        <v>0.46033591870000001</v>
      </c>
      <c r="BM79" s="7"/>
      <c r="BN79" s="13"/>
      <c r="BO79" s="7"/>
      <c r="BP79" s="13"/>
      <c r="BQ79" s="70">
        <v>104.23491104</v>
      </c>
      <c r="BR79" s="71">
        <v>7.6341950500000005E-2</v>
      </c>
      <c r="BS79" s="70">
        <v>68.016118320999993</v>
      </c>
      <c r="BT79" s="71">
        <v>0.15302200769999999</v>
      </c>
      <c r="BU79" s="7"/>
      <c r="BV79" s="13"/>
      <c r="BW79" s="7"/>
      <c r="BX79" s="13"/>
      <c r="BY79" s="7"/>
      <c r="BZ79" s="13"/>
      <c r="CA79" s="7"/>
      <c r="CB79" s="13"/>
      <c r="CC79" s="70">
        <v>1.3969741645</v>
      </c>
      <c r="CD79" s="71">
        <v>1.07786024E-2</v>
      </c>
      <c r="CE79" s="70">
        <v>1.8963619823</v>
      </c>
      <c r="CF79" s="71">
        <v>1.72939181E-2</v>
      </c>
      <c r="CG79" s="70">
        <v>29.617760057000002</v>
      </c>
      <c r="CH79" s="71">
        <v>0.2231086907</v>
      </c>
      <c r="CI79" s="70">
        <v>109.57577688000001</v>
      </c>
      <c r="CJ79" s="71">
        <v>2.2839724544000002</v>
      </c>
      <c r="CK79" s="6"/>
      <c r="CL79" s="13"/>
      <c r="CM79" s="7"/>
      <c r="CN79" s="15"/>
      <c r="CO79" s="70">
        <v>69.028280523999996</v>
      </c>
      <c r="CP79" s="71">
        <v>0.99420128640000005</v>
      </c>
      <c r="CQ79" s="70">
        <v>107.13315871</v>
      </c>
      <c r="CR79" s="71">
        <v>3.4576953412</v>
      </c>
      <c r="CS79" s="70">
        <v>425.85271734999998</v>
      </c>
      <c r="CT79" s="71">
        <v>2.0519178584</v>
      </c>
      <c r="CU79" s="70">
        <v>528.87038232999998</v>
      </c>
      <c r="CV79" s="66">
        <v>2.4719162915999999</v>
      </c>
      <c r="CW79" s="123">
        <v>3.73170164E-2</v>
      </c>
      <c r="CX79" s="124">
        <v>6.6769596700000003E-2</v>
      </c>
      <c r="CY79" s="124">
        <v>8.3400398900000006E-2</v>
      </c>
      <c r="CZ79" s="124">
        <v>9.2179191300000005E-2</v>
      </c>
      <c r="DA79" s="124">
        <v>9.7263523599999999E-2</v>
      </c>
      <c r="DB79" s="124">
        <v>0.1006675346</v>
      </c>
      <c r="DC79" s="124">
        <v>0.10299562650000001</v>
      </c>
      <c r="DD79" s="124">
        <v>0.1046804083</v>
      </c>
      <c r="DE79" s="124">
        <v>0.1059389292</v>
      </c>
      <c r="DF79" s="125">
        <v>0.10693701529999999</v>
      </c>
      <c r="DG79" s="80">
        <v>139.24984971999999</v>
      </c>
      <c r="DH79" s="13">
        <v>0.95748097970000001</v>
      </c>
      <c r="DI79" s="60">
        <v>85.148280779999993</v>
      </c>
      <c r="DJ79" s="13">
        <v>0.59860595380000003</v>
      </c>
      <c r="DK79" s="60">
        <v>52.483930235999999</v>
      </c>
      <c r="DL79" s="13">
        <v>0.3764733368</v>
      </c>
      <c r="DM79" s="60">
        <v>32.836979317000001</v>
      </c>
      <c r="DN79" s="13">
        <v>0.24088548609999999</v>
      </c>
      <c r="DO79" s="60">
        <v>21.051231125000001</v>
      </c>
      <c r="DP79" s="13">
        <v>0.1587029948</v>
      </c>
      <c r="DQ79" s="60">
        <v>13.892200175999999</v>
      </c>
      <c r="DR79" s="13">
        <v>0.1083223561</v>
      </c>
      <c r="DS79" s="60">
        <v>9.4387238174999997</v>
      </c>
      <c r="DT79" s="13">
        <v>7.6689840400000001E-2</v>
      </c>
      <c r="DU79" s="60">
        <v>6.6022375733000001</v>
      </c>
      <c r="DV79" s="13">
        <v>5.6305396100000002E-2</v>
      </c>
      <c r="DW79" s="60">
        <v>4.7456549201999998</v>
      </c>
      <c r="DX79" s="13">
        <v>4.2724482500000001E-2</v>
      </c>
      <c r="DY79" s="60">
        <v>3.5025265467</v>
      </c>
      <c r="DZ79" s="15">
        <v>3.3417458499999997E-2</v>
      </c>
    </row>
    <row r="80" spans="1:130">
      <c r="A80" s="8">
        <v>50000</v>
      </c>
      <c r="B80" s="63">
        <v>7706</v>
      </c>
      <c r="C80" s="64">
        <v>4034.4767489000001</v>
      </c>
      <c r="D80" s="70">
        <v>47411.063849999999</v>
      </c>
      <c r="E80" s="70">
        <v>315.09683523000001</v>
      </c>
      <c r="F80" s="71">
        <v>0.17051809540000001</v>
      </c>
      <c r="G80" s="64">
        <v>534.11764798000002</v>
      </c>
      <c r="H80" s="71">
        <v>4.2701462000000003E-2</v>
      </c>
      <c r="I80" s="70">
        <v>228.28675785999999</v>
      </c>
      <c r="J80" s="71">
        <v>1.5186916849000001</v>
      </c>
      <c r="K80" s="70">
        <v>181.59766169</v>
      </c>
      <c r="L80" s="71">
        <v>1.1004953878999999</v>
      </c>
      <c r="M80" s="70">
        <v>66.477645912</v>
      </c>
      <c r="N80" s="71">
        <v>0.49151146800000001</v>
      </c>
      <c r="O80" s="37" t="s">
        <v>83</v>
      </c>
      <c r="P80" s="13">
        <v>0</v>
      </c>
      <c r="Q80" s="70">
        <v>175.35324983000001</v>
      </c>
      <c r="R80" s="71">
        <v>0.2329852633</v>
      </c>
      <c r="S80" s="37" t="s">
        <v>83</v>
      </c>
      <c r="T80" s="13">
        <v>0</v>
      </c>
      <c r="U80" s="37" t="s">
        <v>83</v>
      </c>
      <c r="V80" s="13">
        <v>0</v>
      </c>
      <c r="W80" s="70">
        <v>3.3880821110000001</v>
      </c>
      <c r="X80" s="71">
        <v>2.8590682900000001E-2</v>
      </c>
      <c r="Y80" s="70">
        <v>141.59449190999999</v>
      </c>
      <c r="Z80" s="71">
        <v>2.5276866886999998</v>
      </c>
      <c r="AA80" s="37" t="s">
        <v>83</v>
      </c>
      <c r="AB80" s="13">
        <v>0</v>
      </c>
      <c r="AC80" s="70">
        <v>2.5720206000000002E-3</v>
      </c>
      <c r="AD80" s="71">
        <v>1.00931E-5</v>
      </c>
      <c r="AE80" s="37" t="s">
        <v>83</v>
      </c>
      <c r="AF80" s="13">
        <v>0</v>
      </c>
      <c r="AG80" s="37" t="s">
        <v>83</v>
      </c>
      <c r="AH80" s="13">
        <v>0</v>
      </c>
      <c r="AI80" s="70">
        <f t="shared" si="2"/>
        <v>2.5720206000000002E-3</v>
      </c>
      <c r="AJ80" s="71">
        <f t="shared" si="2"/>
        <v>1.00931E-5</v>
      </c>
      <c r="AK80" s="70">
        <v>206.23211226000001</v>
      </c>
      <c r="AL80" s="71">
        <v>2.3525491384000001</v>
      </c>
      <c r="AM80" s="37" t="s">
        <v>83</v>
      </c>
      <c r="AN80" s="13">
        <v>0</v>
      </c>
      <c r="AO80" s="37" t="s">
        <v>83</v>
      </c>
      <c r="AP80" s="13">
        <v>0</v>
      </c>
      <c r="AQ80" s="37" t="s">
        <v>83</v>
      </c>
      <c r="AR80" s="13">
        <v>0</v>
      </c>
      <c r="AS80" s="70">
        <v>178.24836058</v>
      </c>
      <c r="AT80" s="71">
        <v>4.4843527009999997</v>
      </c>
      <c r="AU80" s="70">
        <v>198.63263004000001</v>
      </c>
      <c r="AV80" s="71">
        <v>1.1307334806</v>
      </c>
      <c r="AW80" s="70">
        <v>81.990213449999999</v>
      </c>
      <c r="AX80" s="71">
        <v>0.69227107750000005</v>
      </c>
      <c r="AY80" s="70">
        <v>21.756828377000001</v>
      </c>
      <c r="AZ80" s="71">
        <v>0.1534596848</v>
      </c>
      <c r="BA80" s="60">
        <f t="shared" si="3"/>
        <v>94.885588213000005</v>
      </c>
      <c r="BB80" s="13">
        <f t="shared" si="3"/>
        <v>0.2850027182999999</v>
      </c>
      <c r="BC80" s="70">
        <v>0.63913436609999996</v>
      </c>
      <c r="BD80" s="13">
        <v>1.2516799999999999E-4</v>
      </c>
      <c r="BE80" s="70">
        <v>982.28697675000001</v>
      </c>
      <c r="BF80" s="71">
        <v>4.5816759308000004</v>
      </c>
      <c r="BG80" s="71">
        <v>0.1222830048</v>
      </c>
      <c r="BH80" s="13">
        <v>1.2755080000000001E-3</v>
      </c>
      <c r="BI80" s="70">
        <v>4.0583608784000003</v>
      </c>
      <c r="BJ80" s="71">
        <v>2.8994572400000002E-2</v>
      </c>
      <c r="BK80" s="70">
        <v>62.419285033999998</v>
      </c>
      <c r="BL80" s="71">
        <v>0.46251689559999998</v>
      </c>
      <c r="BM80" s="7"/>
      <c r="BN80" s="13"/>
      <c r="BO80" s="7"/>
      <c r="BP80" s="13"/>
      <c r="BQ80" s="70">
        <v>106.33479964</v>
      </c>
      <c r="BR80" s="71">
        <v>7.7600057799999997E-2</v>
      </c>
      <c r="BS80" s="70">
        <v>69.018450188000003</v>
      </c>
      <c r="BT80" s="71">
        <v>0.15538520559999999</v>
      </c>
      <c r="BU80" s="7"/>
      <c r="BV80" s="13"/>
      <c r="BW80" s="7"/>
      <c r="BX80" s="13"/>
      <c r="BY80" s="7"/>
      <c r="BZ80" s="13"/>
      <c r="CA80" s="7"/>
      <c r="CB80" s="13"/>
      <c r="CC80" s="70">
        <v>1.4611928594000001</v>
      </c>
      <c r="CD80" s="71">
        <v>1.10090767E-2</v>
      </c>
      <c r="CE80" s="70">
        <v>1.9268892516</v>
      </c>
      <c r="CF80" s="71">
        <v>1.7581606100000001E-2</v>
      </c>
      <c r="CG80" s="70">
        <v>31.018413182</v>
      </c>
      <c r="CH80" s="71">
        <v>0.22869277760000001</v>
      </c>
      <c r="CI80" s="70">
        <v>110.57607873000001</v>
      </c>
      <c r="CJ80" s="71">
        <v>2.2989939111000002</v>
      </c>
      <c r="CK80" s="6"/>
      <c r="CL80" s="13"/>
      <c r="CM80" s="7"/>
      <c r="CN80" s="15"/>
      <c r="CO80" s="70">
        <v>70.226552459999994</v>
      </c>
      <c r="CP80" s="71">
        <v>1.0071266265000001</v>
      </c>
      <c r="CQ80" s="70">
        <v>108.02180812</v>
      </c>
      <c r="CR80" s="71">
        <v>3.4772260744999999</v>
      </c>
      <c r="CS80" s="70">
        <v>441.79885903000002</v>
      </c>
      <c r="CT80" s="71">
        <v>2.0845795348</v>
      </c>
      <c r="CU80" s="70">
        <v>540.48811773</v>
      </c>
      <c r="CV80" s="66">
        <v>2.4970963960999999</v>
      </c>
      <c r="CW80" s="123">
        <v>3.8681132299999997E-2</v>
      </c>
      <c r="CX80" s="124">
        <v>6.9316806300000006E-2</v>
      </c>
      <c r="CY80" s="124">
        <v>8.6895955999999996E-2</v>
      </c>
      <c r="CZ80" s="124">
        <v>9.6353710400000001E-2</v>
      </c>
      <c r="DA80" s="124">
        <v>0.1019699979</v>
      </c>
      <c r="DB80" s="124">
        <v>0.10580039149999999</v>
      </c>
      <c r="DC80" s="124">
        <v>0.1084713272</v>
      </c>
      <c r="DD80" s="124">
        <v>0.1104234497</v>
      </c>
      <c r="DE80" s="124">
        <v>0.1118901905</v>
      </c>
      <c r="DF80" s="125">
        <v>0.1130537093</v>
      </c>
      <c r="DG80" s="80">
        <v>139.82810669</v>
      </c>
      <c r="DH80" s="13">
        <v>0.96059540960000001</v>
      </c>
      <c r="DI80" s="60">
        <v>85.641832311000002</v>
      </c>
      <c r="DJ80" s="13">
        <v>0.60126706640000005</v>
      </c>
      <c r="DK80" s="60">
        <v>52.887753828999998</v>
      </c>
      <c r="DL80" s="13">
        <v>0.37864129940000002</v>
      </c>
      <c r="DM80" s="60">
        <v>33.158159521000002</v>
      </c>
      <c r="DN80" s="13">
        <v>0.24258898749999999</v>
      </c>
      <c r="DO80" s="60">
        <v>21.303425450999999</v>
      </c>
      <c r="DP80" s="13">
        <v>0.1600195871</v>
      </c>
      <c r="DQ80" s="60">
        <v>14.090280378999999</v>
      </c>
      <c r="DR80" s="13">
        <v>0.1093393616</v>
      </c>
      <c r="DS80" s="60">
        <v>9.5919974292999992</v>
      </c>
      <c r="DT80" s="13">
        <v>7.7464993600000004E-2</v>
      </c>
      <c r="DU80" s="60">
        <v>6.7202873462000001</v>
      </c>
      <c r="DV80" s="13">
        <v>5.6892109400000002E-2</v>
      </c>
      <c r="DW80" s="60">
        <v>4.8369569359</v>
      </c>
      <c r="DX80" s="13">
        <v>4.31675771E-2</v>
      </c>
      <c r="DY80" s="60">
        <v>3.5731340476</v>
      </c>
      <c r="DZ80" s="15">
        <v>3.3755655000000002E-2</v>
      </c>
    </row>
    <row r="81" spans="1:130">
      <c r="A81" s="8">
        <v>100000</v>
      </c>
      <c r="B81" s="63">
        <v>30862</v>
      </c>
      <c r="C81" s="64">
        <v>4418.2837249000004</v>
      </c>
      <c r="D81" s="70">
        <v>68356.597508999999</v>
      </c>
      <c r="E81" s="70">
        <v>336.43355743000001</v>
      </c>
      <c r="F81" s="71">
        <v>0.17636348630000001</v>
      </c>
      <c r="G81" s="64">
        <v>812.29865790999997</v>
      </c>
      <c r="H81" s="71">
        <v>5.1829739399999998E-2</v>
      </c>
      <c r="I81" s="70">
        <v>231.18317442</v>
      </c>
      <c r="J81" s="71">
        <v>1.5333792286000001</v>
      </c>
      <c r="K81" s="70">
        <v>191.9771112</v>
      </c>
      <c r="L81" s="71">
        <v>1.1312471919</v>
      </c>
      <c r="M81" s="70">
        <v>68.553021845000004</v>
      </c>
      <c r="N81" s="71">
        <v>0.50251679260000004</v>
      </c>
      <c r="O81" s="37" t="s">
        <v>83</v>
      </c>
      <c r="P81" s="13">
        <v>0</v>
      </c>
      <c r="Q81" s="70">
        <v>192.62344587999999</v>
      </c>
      <c r="R81" s="71">
        <v>0.25370870080000002</v>
      </c>
      <c r="S81" s="37" t="s">
        <v>83</v>
      </c>
      <c r="T81" s="13">
        <v>0</v>
      </c>
      <c r="U81" s="37" t="s">
        <v>83</v>
      </c>
      <c r="V81" s="13">
        <v>0</v>
      </c>
      <c r="W81" s="70">
        <v>3.7713386987000002</v>
      </c>
      <c r="X81" s="71">
        <v>3.11135679E-2</v>
      </c>
      <c r="Y81" s="70">
        <v>151.35249027</v>
      </c>
      <c r="Z81" s="71">
        <v>2.6118815817000001</v>
      </c>
      <c r="AA81" s="37" t="s">
        <v>83</v>
      </c>
      <c r="AB81" s="13">
        <v>0</v>
      </c>
      <c r="AC81" s="70">
        <v>2.5926901E-3</v>
      </c>
      <c r="AD81" s="71">
        <v>1.0189299999999999E-5</v>
      </c>
      <c r="AE81" s="37" t="s">
        <v>83</v>
      </c>
      <c r="AF81" s="13">
        <v>0</v>
      </c>
      <c r="AG81" s="37" t="s">
        <v>83</v>
      </c>
      <c r="AH81" s="13">
        <v>0</v>
      </c>
      <c r="AI81" s="70">
        <f t="shared" si="2"/>
        <v>2.5926901E-3</v>
      </c>
      <c r="AJ81" s="71">
        <f t="shared" si="2"/>
        <v>1.0189299999999999E-5</v>
      </c>
      <c r="AK81" s="70">
        <v>209.24025402000001</v>
      </c>
      <c r="AL81" s="71">
        <v>2.3817524197000002</v>
      </c>
      <c r="AM81" s="37" t="s">
        <v>83</v>
      </c>
      <c r="AN81" s="13">
        <v>0</v>
      </c>
      <c r="AO81" s="37" t="s">
        <v>83</v>
      </c>
      <c r="AP81" s="13">
        <v>0</v>
      </c>
      <c r="AQ81" s="37" t="s">
        <v>83</v>
      </c>
      <c r="AR81" s="13">
        <v>0</v>
      </c>
      <c r="AS81" s="70">
        <v>188.37525558999999</v>
      </c>
      <c r="AT81" s="71">
        <v>4.6505056354000001</v>
      </c>
      <c r="AU81" s="70">
        <v>227.19245067</v>
      </c>
      <c r="AV81" s="71">
        <v>1.2115844366999999</v>
      </c>
      <c r="AW81" s="70">
        <v>93.633030114999997</v>
      </c>
      <c r="AX81" s="71">
        <v>0.74291988620000005</v>
      </c>
      <c r="AY81" s="70">
        <v>22.289479614000001</v>
      </c>
      <c r="AZ81" s="71">
        <v>0.15621986939999999</v>
      </c>
      <c r="BA81" s="60">
        <f t="shared" si="3"/>
        <v>111.269940941</v>
      </c>
      <c r="BB81" s="13">
        <f t="shared" si="3"/>
        <v>0.3124446810999999</v>
      </c>
      <c r="BC81" s="70">
        <v>2.0125902989000002</v>
      </c>
      <c r="BD81" s="13">
        <v>3.3454820000000001E-4</v>
      </c>
      <c r="BE81" s="70">
        <v>1133.7567001</v>
      </c>
      <c r="BF81" s="71">
        <v>4.8932199611999998</v>
      </c>
      <c r="BG81" s="71">
        <v>0.16667341990000001</v>
      </c>
      <c r="BH81" s="13">
        <v>3.8859222000000001E-3</v>
      </c>
      <c r="BI81" s="70">
        <v>4.7203294832999996</v>
      </c>
      <c r="BJ81" s="71">
        <v>3.1233281000000002E-2</v>
      </c>
      <c r="BK81" s="70">
        <v>63.832692362000003</v>
      </c>
      <c r="BL81" s="71">
        <v>0.47128351159999998</v>
      </c>
      <c r="BM81" s="7"/>
      <c r="BN81" s="13"/>
      <c r="BO81" s="7"/>
      <c r="BP81" s="13"/>
      <c r="BQ81" s="70">
        <v>117.61303393</v>
      </c>
      <c r="BR81" s="71">
        <v>8.4581962999999996E-2</v>
      </c>
      <c r="BS81" s="70">
        <v>75.010411953000002</v>
      </c>
      <c r="BT81" s="71">
        <v>0.1691267377</v>
      </c>
      <c r="BU81" s="7"/>
      <c r="BV81" s="13"/>
      <c r="BW81" s="7"/>
      <c r="BX81" s="13"/>
      <c r="BY81" s="7"/>
      <c r="BZ81" s="13"/>
      <c r="CA81" s="7"/>
      <c r="CB81" s="13"/>
      <c r="CC81" s="70">
        <v>1.7674643397000001</v>
      </c>
      <c r="CD81" s="71">
        <v>1.28340582E-2</v>
      </c>
      <c r="CE81" s="70">
        <v>2.0038743590000001</v>
      </c>
      <c r="CF81" s="71">
        <v>1.8279509699999998E-2</v>
      </c>
      <c r="CG81" s="70">
        <v>36.892246385</v>
      </c>
      <c r="CH81" s="71">
        <v>0.25520169599999998</v>
      </c>
      <c r="CI81" s="70">
        <v>114.46024389</v>
      </c>
      <c r="CJ81" s="71">
        <v>2.3566798857000002</v>
      </c>
      <c r="CK81" s="6"/>
      <c r="CL81" s="13"/>
      <c r="CM81" s="7"/>
      <c r="CN81" s="15"/>
      <c r="CO81" s="70">
        <v>76.124443812999999</v>
      </c>
      <c r="CP81" s="71">
        <v>1.0748875207999999</v>
      </c>
      <c r="CQ81" s="70">
        <v>112.25081177</v>
      </c>
      <c r="CR81" s="71">
        <v>3.5756181145000001</v>
      </c>
      <c r="CS81" s="70">
        <v>527.23565131999999</v>
      </c>
      <c r="CT81" s="71">
        <v>2.2591641858</v>
      </c>
      <c r="CU81" s="70">
        <v>606.52104875999999</v>
      </c>
      <c r="CV81" s="66">
        <v>2.6340557753999998</v>
      </c>
      <c r="CW81" s="123">
        <v>4.4511694900000003E-2</v>
      </c>
      <c r="CX81" s="124">
        <v>8.0446797900000006E-2</v>
      </c>
      <c r="CY81" s="124">
        <v>0.10255727990000001</v>
      </c>
      <c r="CZ81" s="124">
        <v>0.11564049</v>
      </c>
      <c r="DA81" s="124">
        <v>0.1242401976</v>
      </c>
      <c r="DB81" s="124">
        <v>0.1305756626</v>
      </c>
      <c r="DC81" s="124">
        <v>0.13536458139999999</v>
      </c>
      <c r="DD81" s="124">
        <v>0.13913576389999999</v>
      </c>
      <c r="DE81" s="124">
        <v>0.1421667996</v>
      </c>
      <c r="DF81" s="125">
        <v>0.14466205670000001</v>
      </c>
      <c r="DG81" s="80">
        <v>142.46068145000001</v>
      </c>
      <c r="DH81" s="13">
        <v>0.97410232870000002</v>
      </c>
      <c r="DI81" s="60">
        <v>87.915823633000002</v>
      </c>
      <c r="DJ81" s="13">
        <v>0.61301971229999996</v>
      </c>
      <c r="DK81" s="60">
        <v>54.782242791000002</v>
      </c>
      <c r="DL81" s="13">
        <v>0.38844891120000002</v>
      </c>
      <c r="DM81" s="60">
        <v>34.704688220000001</v>
      </c>
      <c r="DN81" s="13">
        <v>0.25054202199999998</v>
      </c>
      <c r="DO81" s="60">
        <v>22.546527431000001</v>
      </c>
      <c r="DP81" s="13">
        <v>0.1663599405</v>
      </c>
      <c r="DQ81" s="60">
        <v>15.081022260999999</v>
      </c>
      <c r="DR81" s="13">
        <v>0.1143593915</v>
      </c>
      <c r="DS81" s="60">
        <v>10.377627623</v>
      </c>
      <c r="DT81" s="13">
        <v>8.1441810399999995E-2</v>
      </c>
      <c r="DU81" s="60">
        <v>7.3390868412000003</v>
      </c>
      <c r="DV81" s="13">
        <v>6.0052378599999998E-2</v>
      </c>
      <c r="DW81" s="60">
        <v>5.3214589390000002</v>
      </c>
      <c r="DX81" s="13">
        <v>4.5685968899999999E-2</v>
      </c>
      <c r="DY81" s="60">
        <v>3.9510809015000001</v>
      </c>
      <c r="DZ81" s="15">
        <v>3.57709368E-2</v>
      </c>
    </row>
    <row r="82" spans="1:130">
      <c r="A82" s="8">
        <v>200000</v>
      </c>
      <c r="B82" s="63">
        <v>11614</v>
      </c>
      <c r="C82" s="64">
        <v>4658.9548433</v>
      </c>
      <c r="D82" s="70">
        <v>136131.59233000001</v>
      </c>
      <c r="E82" s="70">
        <v>346.23709638000003</v>
      </c>
      <c r="F82" s="71">
        <v>0.1790359376</v>
      </c>
      <c r="G82" s="64">
        <v>1027.8911449</v>
      </c>
      <c r="H82" s="71">
        <v>5.69046224E-2</v>
      </c>
      <c r="I82" s="70">
        <v>233.08077875999999</v>
      </c>
      <c r="J82" s="71">
        <v>1.5395214366000001</v>
      </c>
      <c r="K82" s="70">
        <v>201.90790718</v>
      </c>
      <c r="L82" s="71">
        <v>1.1477372017</v>
      </c>
      <c r="M82" s="70">
        <v>69.267449338999995</v>
      </c>
      <c r="N82" s="71">
        <v>0.50610500400000002</v>
      </c>
      <c r="O82" s="37" t="s">
        <v>83</v>
      </c>
      <c r="P82" s="13">
        <v>0</v>
      </c>
      <c r="Q82" s="70">
        <v>205.54563952999999</v>
      </c>
      <c r="R82" s="71">
        <v>0.2689583519</v>
      </c>
      <c r="S82" s="37" t="s">
        <v>83</v>
      </c>
      <c r="T82" s="13">
        <v>0</v>
      </c>
      <c r="U82" s="37" t="s">
        <v>83</v>
      </c>
      <c r="V82" s="13">
        <v>0</v>
      </c>
      <c r="W82" s="70">
        <v>4.0722849170000002</v>
      </c>
      <c r="X82" s="71">
        <v>3.2823904100000002E-2</v>
      </c>
      <c r="Y82" s="70">
        <v>154.75389745999999</v>
      </c>
      <c r="Z82" s="71">
        <v>2.6350927406000002</v>
      </c>
      <c r="AA82" s="37" t="s">
        <v>83</v>
      </c>
      <c r="AB82" s="13">
        <v>0</v>
      </c>
      <c r="AC82" s="70">
        <v>2.7822779E-3</v>
      </c>
      <c r="AD82" s="71">
        <v>1.0719299999999999E-5</v>
      </c>
      <c r="AE82" s="37" t="s">
        <v>83</v>
      </c>
      <c r="AF82" s="13">
        <v>0</v>
      </c>
      <c r="AG82" s="37" t="s">
        <v>83</v>
      </c>
      <c r="AH82" s="13">
        <v>0</v>
      </c>
      <c r="AI82" s="70">
        <f t="shared" si="2"/>
        <v>2.7822779E-3</v>
      </c>
      <c r="AJ82" s="71">
        <f t="shared" si="2"/>
        <v>1.0719299999999999E-5</v>
      </c>
      <c r="AK82" s="70">
        <v>210.56070758999999</v>
      </c>
      <c r="AL82" s="71">
        <v>2.39650805</v>
      </c>
      <c r="AM82" s="37" t="s">
        <v>83</v>
      </c>
      <c r="AN82" s="13">
        <v>0</v>
      </c>
      <c r="AO82" s="37" t="s">
        <v>83</v>
      </c>
      <c r="AP82" s="13">
        <v>0</v>
      </c>
      <c r="AQ82" s="37" t="s">
        <v>83</v>
      </c>
      <c r="AR82" s="13">
        <v>0</v>
      </c>
      <c r="AS82" s="70">
        <v>195.30165718999999</v>
      </c>
      <c r="AT82" s="71">
        <v>4.7650217041999996</v>
      </c>
      <c r="AU82" s="70">
        <v>252.81135979000001</v>
      </c>
      <c r="AV82" s="71">
        <v>1.2638709465</v>
      </c>
      <c r="AW82" s="70">
        <v>102.12632024</v>
      </c>
      <c r="AX82" s="71">
        <v>0.77299505800000001</v>
      </c>
      <c r="AY82" s="70">
        <v>22.560055582</v>
      </c>
      <c r="AZ82" s="71">
        <v>0.15730114780000001</v>
      </c>
      <c r="BA82" s="60">
        <f t="shared" si="3"/>
        <v>128.12498396800001</v>
      </c>
      <c r="BB82" s="13">
        <f t="shared" si="3"/>
        <v>0.33357474069999993</v>
      </c>
      <c r="BC82" s="70">
        <v>3.5493909617999999</v>
      </c>
      <c r="BD82" s="13">
        <v>5.1169110000000002E-4</v>
      </c>
      <c r="BE82" s="70">
        <v>1249.6615646</v>
      </c>
      <c r="BF82" s="71">
        <v>5.1262081389</v>
      </c>
      <c r="BG82" s="71">
        <v>0.20091916269999999</v>
      </c>
      <c r="BH82" s="13">
        <v>6.9441737000000003E-3</v>
      </c>
      <c r="BI82" s="70">
        <v>4.9873749073999996</v>
      </c>
      <c r="BJ82" s="71">
        <v>3.2128035999999999E-2</v>
      </c>
      <c r="BK82" s="70">
        <v>64.280074432000006</v>
      </c>
      <c r="BL82" s="71">
        <v>0.473976968</v>
      </c>
      <c r="BM82" s="7"/>
      <c r="BN82" s="13"/>
      <c r="BO82" s="7"/>
      <c r="BP82" s="13"/>
      <c r="BQ82" s="70">
        <v>126.49438585</v>
      </c>
      <c r="BR82" s="71">
        <v>9.0262993799999997E-2</v>
      </c>
      <c r="BS82" s="70">
        <v>79.051253680000002</v>
      </c>
      <c r="BT82" s="71">
        <v>0.178695358</v>
      </c>
      <c r="BU82" s="7"/>
      <c r="BV82" s="13"/>
      <c r="BW82" s="7"/>
      <c r="BX82" s="13"/>
      <c r="BY82" s="7"/>
      <c r="BZ82" s="13"/>
      <c r="CA82" s="7"/>
      <c r="CB82" s="13"/>
      <c r="CC82" s="70">
        <v>2.0454384789</v>
      </c>
      <c r="CD82" s="71">
        <v>1.43427565E-2</v>
      </c>
      <c r="CE82" s="70">
        <v>2.0268464381000002</v>
      </c>
      <c r="CF82" s="71">
        <v>1.8481147600000001E-2</v>
      </c>
      <c r="CG82" s="70">
        <v>39.374583162</v>
      </c>
      <c r="CH82" s="71">
        <v>0.2662661241</v>
      </c>
      <c r="CI82" s="70">
        <v>115.3793143</v>
      </c>
      <c r="CJ82" s="71">
        <v>2.3688266164999998</v>
      </c>
      <c r="CK82" s="6"/>
      <c r="CL82" s="13"/>
      <c r="CM82" s="7"/>
      <c r="CN82" s="15"/>
      <c r="CO82" s="70">
        <v>80.346466442999997</v>
      </c>
      <c r="CP82" s="71">
        <v>1.124359632</v>
      </c>
      <c r="CQ82" s="70">
        <v>114.95519075</v>
      </c>
      <c r="CR82" s="71">
        <v>3.6406620722</v>
      </c>
      <c r="CS82" s="70">
        <v>591.60027737999997</v>
      </c>
      <c r="CT82" s="71">
        <v>2.3906197866999999</v>
      </c>
      <c r="CU82" s="70">
        <v>658.06128721000005</v>
      </c>
      <c r="CV82" s="66">
        <v>2.7355883523000002</v>
      </c>
      <c r="CW82" s="123">
        <v>4.6834847800000003E-2</v>
      </c>
      <c r="CX82" s="124">
        <v>8.5014246799999998E-2</v>
      </c>
      <c r="CY82" s="124">
        <v>0.1092306691</v>
      </c>
      <c r="CZ82" s="124">
        <v>0.124264391</v>
      </c>
      <c r="DA82" s="124">
        <v>0.13464274749999999</v>
      </c>
      <c r="DB82" s="124">
        <v>0.142595903</v>
      </c>
      <c r="DC82" s="124">
        <v>0.1488567449</v>
      </c>
      <c r="DD82" s="124">
        <v>0.1539706683</v>
      </c>
      <c r="DE82" s="124">
        <v>0.1582244414</v>
      </c>
      <c r="DF82" s="125">
        <v>0.16184811199999999</v>
      </c>
      <c r="DG82" s="80">
        <v>144.21702318999999</v>
      </c>
      <c r="DH82" s="13">
        <v>0.97982073010000004</v>
      </c>
      <c r="DI82" s="60">
        <v>89.493354878999995</v>
      </c>
      <c r="DJ82" s="13">
        <v>0.61809372600000001</v>
      </c>
      <c r="DK82" s="60">
        <v>56.169783193999997</v>
      </c>
      <c r="DL82" s="13">
        <v>0.3927955923</v>
      </c>
      <c r="DM82" s="60">
        <v>35.910613046000002</v>
      </c>
      <c r="DN82" s="13">
        <v>0.25419080490000001</v>
      </c>
      <c r="DO82" s="60">
        <v>23.585292075000002</v>
      </c>
      <c r="DP82" s="13">
        <v>0.1693714975</v>
      </c>
      <c r="DQ82" s="60">
        <v>15.969158258</v>
      </c>
      <c r="DR82" s="13">
        <v>0.11682490619999999</v>
      </c>
      <c r="DS82" s="60">
        <v>11.136441842</v>
      </c>
      <c r="DT82" s="13">
        <v>8.3463912200000004E-2</v>
      </c>
      <c r="DU82" s="60">
        <v>7.9835306163000004</v>
      </c>
      <c r="DV82" s="13">
        <v>6.1709890099999998E-2</v>
      </c>
      <c r="DW82" s="60">
        <v>5.8667846841999998</v>
      </c>
      <c r="DX82" s="13">
        <v>4.70495275E-2</v>
      </c>
      <c r="DY82" s="60">
        <v>4.4142411712999996</v>
      </c>
      <c r="DZ82" s="15">
        <v>3.6892622799999997E-2</v>
      </c>
    </row>
    <row r="83" spans="1:130">
      <c r="A83" s="8">
        <v>300000</v>
      </c>
      <c r="B83" s="63">
        <v>2716</v>
      </c>
      <c r="C83" s="64">
        <v>4740.3565515999999</v>
      </c>
      <c r="D83" s="70">
        <v>239968.44706999999</v>
      </c>
      <c r="E83" s="70">
        <v>349.39492770999999</v>
      </c>
      <c r="F83" s="71">
        <v>0.17979944580000001</v>
      </c>
      <c r="G83" s="64">
        <v>1117.5694143000001</v>
      </c>
      <c r="H83" s="71">
        <v>5.8519060300000002E-2</v>
      </c>
      <c r="I83" s="70">
        <v>233.72406654</v>
      </c>
      <c r="J83" s="71">
        <v>1.541016454</v>
      </c>
      <c r="K83" s="70">
        <v>206.06903607999999</v>
      </c>
      <c r="L83" s="71">
        <v>1.1525471654999999</v>
      </c>
      <c r="M83" s="70">
        <v>69.347256568999995</v>
      </c>
      <c r="N83" s="71">
        <v>0.50653665950000004</v>
      </c>
      <c r="O83" s="37" t="s">
        <v>83</v>
      </c>
      <c r="P83" s="13">
        <v>0</v>
      </c>
      <c r="Q83" s="70">
        <v>210.25113424</v>
      </c>
      <c r="R83" s="71">
        <v>0.27407861610000001</v>
      </c>
      <c r="S83" s="37" t="s">
        <v>83</v>
      </c>
      <c r="T83" s="13">
        <v>0</v>
      </c>
      <c r="U83" s="37" t="s">
        <v>83</v>
      </c>
      <c r="V83" s="13">
        <v>0</v>
      </c>
      <c r="W83" s="70">
        <v>4.2210981323999999</v>
      </c>
      <c r="X83" s="71">
        <v>3.3602286500000002E-2</v>
      </c>
      <c r="Y83" s="70">
        <v>155.39401013</v>
      </c>
      <c r="Z83" s="71">
        <v>2.6391145869999999</v>
      </c>
      <c r="AA83" s="37" t="s">
        <v>83</v>
      </c>
      <c r="AB83" s="13">
        <v>0</v>
      </c>
      <c r="AC83" s="70">
        <v>2.8219565000000002E-3</v>
      </c>
      <c r="AD83" s="71">
        <v>1.0987E-5</v>
      </c>
      <c r="AE83" s="37" t="s">
        <v>83</v>
      </c>
      <c r="AF83" s="13">
        <v>0</v>
      </c>
      <c r="AG83" s="37" t="s">
        <v>83</v>
      </c>
      <c r="AH83" s="13">
        <v>0</v>
      </c>
      <c r="AI83" s="70">
        <f t="shared" si="2"/>
        <v>2.8219565000000002E-3</v>
      </c>
      <c r="AJ83" s="71">
        <f t="shared" si="2"/>
        <v>1.0987E-5</v>
      </c>
      <c r="AK83" s="70">
        <v>210.96143246</v>
      </c>
      <c r="AL83" s="71">
        <v>2.4013358258999999</v>
      </c>
      <c r="AM83" s="37" t="s">
        <v>83</v>
      </c>
      <c r="AN83" s="13">
        <v>0</v>
      </c>
      <c r="AO83" s="37" t="s">
        <v>83</v>
      </c>
      <c r="AP83" s="13">
        <v>0</v>
      </c>
      <c r="AQ83" s="37" t="s">
        <v>83</v>
      </c>
      <c r="AR83" s="13">
        <v>0</v>
      </c>
      <c r="AS83" s="70">
        <v>198.19828333000001</v>
      </c>
      <c r="AT83" s="71">
        <v>4.8094985427000001</v>
      </c>
      <c r="AU83" s="70">
        <v>260.67141556000001</v>
      </c>
      <c r="AV83" s="71">
        <v>1.2778062574</v>
      </c>
      <c r="AW83" s="70">
        <v>104.26719126</v>
      </c>
      <c r="AX83" s="71">
        <v>0.78052318379999996</v>
      </c>
      <c r="AY83" s="70">
        <v>22.611680776</v>
      </c>
      <c r="AZ83" s="71">
        <v>0.1575256011</v>
      </c>
      <c r="BA83" s="60">
        <f t="shared" si="3"/>
        <v>133.792543524</v>
      </c>
      <c r="BB83" s="13">
        <f t="shared" si="3"/>
        <v>0.33975747249999999</v>
      </c>
      <c r="BC83" s="70">
        <v>4.2874070059999996</v>
      </c>
      <c r="BD83" s="13">
        <v>5.9019460000000004E-4</v>
      </c>
      <c r="BE83" s="70">
        <v>1300.9204324</v>
      </c>
      <c r="BF83" s="71">
        <v>5.2159441621999996</v>
      </c>
      <c r="BG83" s="71">
        <v>0.2152883119</v>
      </c>
      <c r="BH83" s="13">
        <v>8.1617966E-3</v>
      </c>
      <c r="BI83" s="70">
        <v>5.0104696482</v>
      </c>
      <c r="BJ83" s="71">
        <v>3.2229344299999997E-2</v>
      </c>
      <c r="BK83" s="70">
        <v>64.336786920999998</v>
      </c>
      <c r="BL83" s="71">
        <v>0.47430731520000002</v>
      </c>
      <c r="BM83" s="7"/>
      <c r="BN83" s="13"/>
      <c r="BO83" s="7"/>
      <c r="BP83" s="13"/>
      <c r="BQ83" s="70">
        <v>129.96668154</v>
      </c>
      <c r="BR83" s="71">
        <v>9.2261472900000002E-2</v>
      </c>
      <c r="BS83" s="70">
        <v>80.284452707</v>
      </c>
      <c r="BT83" s="71">
        <v>0.1818171432</v>
      </c>
      <c r="BU83" s="7"/>
      <c r="BV83" s="13"/>
      <c r="BW83" s="7"/>
      <c r="BX83" s="13"/>
      <c r="BY83" s="7"/>
      <c r="BZ83" s="13"/>
      <c r="CA83" s="7"/>
      <c r="CB83" s="13"/>
      <c r="CC83" s="70">
        <v>2.1915600549000001</v>
      </c>
      <c r="CD83" s="71">
        <v>1.5097272E-2</v>
      </c>
      <c r="CE83" s="70">
        <v>2.0295380774999998</v>
      </c>
      <c r="CF83" s="71">
        <v>1.85050145E-2</v>
      </c>
      <c r="CG83" s="70">
        <v>39.891120495999999</v>
      </c>
      <c r="CH83" s="71">
        <v>0.26907330239999999</v>
      </c>
      <c r="CI83" s="70">
        <v>115.50288964000001</v>
      </c>
      <c r="CJ83" s="71">
        <v>2.3700412847000001</v>
      </c>
      <c r="CK83" s="6"/>
      <c r="CL83" s="13"/>
      <c r="CM83" s="7"/>
      <c r="CN83" s="15"/>
      <c r="CO83" s="70">
        <v>82.355680827</v>
      </c>
      <c r="CP83" s="71">
        <v>1.1455461568</v>
      </c>
      <c r="CQ83" s="70">
        <v>115.8426025</v>
      </c>
      <c r="CR83" s="71">
        <v>3.6639523859000001</v>
      </c>
      <c r="CS83" s="70">
        <v>621.92346315999998</v>
      </c>
      <c r="CT83" s="71">
        <v>2.4447234303999998</v>
      </c>
      <c r="CU83" s="70">
        <v>678.99696926000001</v>
      </c>
      <c r="CV83" s="66">
        <v>2.7712207317000002</v>
      </c>
      <c r="CW83" s="123">
        <v>4.7399469999999999E-2</v>
      </c>
      <c r="CX83" s="124">
        <v>8.6139165099999998E-2</v>
      </c>
      <c r="CY83" s="124">
        <v>0.1109051773</v>
      </c>
      <c r="CZ83" s="124">
        <v>0.12646981160000001</v>
      </c>
      <c r="DA83" s="124">
        <v>0.1373661233</v>
      </c>
      <c r="DB83" s="124">
        <v>0.14581323839999999</v>
      </c>
      <c r="DC83" s="124">
        <v>0.1525492316</v>
      </c>
      <c r="DD83" s="124">
        <v>0.15811681289999999</v>
      </c>
      <c r="DE83" s="124">
        <v>0.1628024277</v>
      </c>
      <c r="DF83" s="125">
        <v>0.16684266889999999</v>
      </c>
      <c r="DG83" s="80">
        <v>144.81680939</v>
      </c>
      <c r="DH83" s="13">
        <v>0.98122509270000002</v>
      </c>
      <c r="DI83" s="60">
        <v>90.043381686000004</v>
      </c>
      <c r="DJ83" s="13">
        <v>0.61936867849999999</v>
      </c>
      <c r="DK83" s="60">
        <v>56.667644549000002</v>
      </c>
      <c r="DL83" s="13">
        <v>0.39392254360000001</v>
      </c>
      <c r="DM83" s="60">
        <v>36.358451879999997</v>
      </c>
      <c r="DN83" s="13">
        <v>0.25516924390000001</v>
      </c>
      <c r="DO83" s="60">
        <v>23.985976949000001</v>
      </c>
      <c r="DP83" s="13">
        <v>0.1702161365</v>
      </c>
      <c r="DQ83" s="60">
        <v>16.326087869999999</v>
      </c>
      <c r="DR83" s="13">
        <v>0.1175497293</v>
      </c>
      <c r="DS83" s="60">
        <v>11.452176293999999</v>
      </c>
      <c r="DT83" s="13">
        <v>8.40817606E-2</v>
      </c>
      <c r="DU83" s="60">
        <v>8.2635710369000002</v>
      </c>
      <c r="DV83" s="13">
        <v>6.22386126E-2</v>
      </c>
      <c r="DW83" s="60">
        <v>6.1152710807000004</v>
      </c>
      <c r="DX83" s="13">
        <v>4.75048941E-2</v>
      </c>
      <c r="DY83" s="60">
        <v>4.6333660447999998</v>
      </c>
      <c r="DZ83" s="15">
        <v>3.7287366600000003E-2</v>
      </c>
    </row>
    <row r="84" spans="1:130">
      <c r="A84" s="8">
        <v>400000</v>
      </c>
      <c r="B84" s="63">
        <v>941</v>
      </c>
      <c r="C84" s="64">
        <v>4778.4878660000004</v>
      </c>
      <c r="D84" s="70">
        <v>343784.79557999998</v>
      </c>
      <c r="E84" s="70">
        <v>350.52653346</v>
      </c>
      <c r="F84" s="71">
        <v>0.1800376403</v>
      </c>
      <c r="G84" s="64">
        <v>1164.690906</v>
      </c>
      <c r="H84" s="71">
        <v>5.9221642599999999E-2</v>
      </c>
      <c r="I84" s="70">
        <v>233.93868074</v>
      </c>
      <c r="J84" s="71">
        <v>1.5414665802</v>
      </c>
      <c r="K84" s="70">
        <v>207.03384309</v>
      </c>
      <c r="L84" s="71">
        <v>1.1542762953000001</v>
      </c>
      <c r="M84" s="70">
        <v>69.367095966999997</v>
      </c>
      <c r="N84" s="71">
        <v>0.50664138390000002</v>
      </c>
      <c r="O84" s="37" t="s">
        <v>83</v>
      </c>
      <c r="P84" s="13">
        <v>0</v>
      </c>
      <c r="Q84" s="70">
        <v>212.20849688000001</v>
      </c>
      <c r="R84" s="71">
        <v>0.27601775909999998</v>
      </c>
      <c r="S84" s="37" t="s">
        <v>83</v>
      </c>
      <c r="T84" s="13">
        <v>0</v>
      </c>
      <c r="U84" s="37" t="s">
        <v>83</v>
      </c>
      <c r="V84" s="13">
        <v>0</v>
      </c>
      <c r="W84" s="70">
        <v>4.2634155461000001</v>
      </c>
      <c r="X84" s="71">
        <v>3.3978250799999998E-2</v>
      </c>
      <c r="Y84" s="70">
        <v>155.62074390999999</v>
      </c>
      <c r="Z84" s="71">
        <v>2.6403913752000001</v>
      </c>
      <c r="AA84" s="37" t="s">
        <v>83</v>
      </c>
      <c r="AB84" s="13">
        <v>0</v>
      </c>
      <c r="AC84" s="70">
        <v>2.8208863E-3</v>
      </c>
      <c r="AD84" s="71">
        <v>1.0982899999999999E-5</v>
      </c>
      <c r="AE84" s="37" t="s">
        <v>83</v>
      </c>
      <c r="AF84" s="13">
        <v>0</v>
      </c>
      <c r="AG84" s="37" t="s">
        <v>83</v>
      </c>
      <c r="AH84" s="13">
        <v>0</v>
      </c>
      <c r="AI84" s="70">
        <f t="shared" si="2"/>
        <v>2.8208863E-3</v>
      </c>
      <c r="AJ84" s="71">
        <f t="shared" si="2"/>
        <v>1.0982899999999999E-5</v>
      </c>
      <c r="AK84" s="70">
        <v>211.12106180999999</v>
      </c>
      <c r="AL84" s="71">
        <v>2.4034644092000002</v>
      </c>
      <c r="AM84" s="37" t="s">
        <v>83</v>
      </c>
      <c r="AN84" s="13">
        <v>0</v>
      </c>
      <c r="AO84" s="37" t="s">
        <v>83</v>
      </c>
      <c r="AP84" s="13">
        <v>0</v>
      </c>
      <c r="AQ84" s="37" t="s">
        <v>83</v>
      </c>
      <c r="AR84" s="13">
        <v>0</v>
      </c>
      <c r="AS84" s="70">
        <v>199.63474407000001</v>
      </c>
      <c r="AT84" s="71">
        <v>4.8306245975</v>
      </c>
      <c r="AU84" s="70">
        <v>263.32638149000002</v>
      </c>
      <c r="AV84" s="71">
        <v>1.2824120562000001</v>
      </c>
      <c r="AW84" s="70">
        <v>105.00803985</v>
      </c>
      <c r="AX84" s="71">
        <v>0.783054892</v>
      </c>
      <c r="AY84" s="70">
        <v>22.644031787999999</v>
      </c>
      <c r="AZ84" s="71">
        <v>0.1576392438</v>
      </c>
      <c r="BA84" s="60">
        <f t="shared" si="3"/>
        <v>135.67430985200002</v>
      </c>
      <c r="BB84" s="13">
        <f t="shared" si="3"/>
        <v>0.34171792040000004</v>
      </c>
      <c r="BC84" s="70">
        <v>4.5766238005000002</v>
      </c>
      <c r="BD84" s="13">
        <v>6.215255E-4</v>
      </c>
      <c r="BE84" s="70">
        <v>1326.605513</v>
      </c>
      <c r="BF84" s="71">
        <v>5.2544688865999998</v>
      </c>
      <c r="BG84" s="71">
        <v>0.22335151810000001</v>
      </c>
      <c r="BH84" s="13">
        <v>8.6725376999999999E-3</v>
      </c>
      <c r="BI84" s="70">
        <v>5.0127078564999996</v>
      </c>
      <c r="BJ84" s="71">
        <v>3.2233562E-2</v>
      </c>
      <c r="BK84" s="70">
        <v>64.354388111000006</v>
      </c>
      <c r="BL84" s="71">
        <v>0.47440782190000003</v>
      </c>
      <c r="BM84" s="7"/>
      <c r="BN84" s="13"/>
      <c r="BO84" s="7"/>
      <c r="BP84" s="13"/>
      <c r="BQ84" s="70">
        <v>131.50839679000001</v>
      </c>
      <c r="BR84" s="71">
        <v>9.3070480499999997E-2</v>
      </c>
      <c r="BS84" s="70">
        <v>80.700100087999999</v>
      </c>
      <c r="BT84" s="71">
        <v>0.18294727860000001</v>
      </c>
      <c r="BU84" s="7"/>
      <c r="BV84" s="13"/>
      <c r="BW84" s="7"/>
      <c r="BX84" s="13"/>
      <c r="BY84" s="7"/>
      <c r="BZ84" s="13"/>
      <c r="CA84" s="7"/>
      <c r="CB84" s="13"/>
      <c r="CC84" s="70">
        <v>2.2320221889999998</v>
      </c>
      <c r="CD84" s="71">
        <v>1.5452344200000001E-2</v>
      </c>
      <c r="CE84" s="70">
        <v>2.0313933570999998</v>
      </c>
      <c r="CF84" s="71">
        <v>1.8525906599999999E-2</v>
      </c>
      <c r="CG84" s="70">
        <v>40.101261346000001</v>
      </c>
      <c r="CH84" s="71">
        <v>0.27030088810000003</v>
      </c>
      <c r="CI84" s="70">
        <v>115.51948256</v>
      </c>
      <c r="CJ84" s="71">
        <v>2.3700904870000001</v>
      </c>
      <c r="CK84" s="6"/>
      <c r="CL84" s="13"/>
      <c r="CM84" s="7"/>
      <c r="CN84" s="15"/>
      <c r="CO84" s="70">
        <v>83.502233988</v>
      </c>
      <c r="CP84" s="71">
        <v>1.157628863</v>
      </c>
      <c r="CQ84" s="70">
        <v>116.13251008</v>
      </c>
      <c r="CR84" s="71">
        <v>3.6729957345000002</v>
      </c>
      <c r="CS84" s="70">
        <v>639.94805737000001</v>
      </c>
      <c r="CT84" s="71">
        <v>2.4713668284999999</v>
      </c>
      <c r="CU84" s="70">
        <v>686.65745564999997</v>
      </c>
      <c r="CV84" s="66">
        <v>2.7831020580999999</v>
      </c>
      <c r="CW84" s="123">
        <v>4.7595556999999997E-2</v>
      </c>
      <c r="CX84" s="124">
        <v>8.6532110100000004E-2</v>
      </c>
      <c r="CY84" s="124">
        <v>0.1114925512</v>
      </c>
      <c r="CZ84" s="124">
        <v>0.12724897709999999</v>
      </c>
      <c r="DA84" s="124">
        <v>0.13833108129999999</v>
      </c>
      <c r="DB84" s="124">
        <v>0.1469610177</v>
      </c>
      <c r="DC84" s="124">
        <v>0.15387663970000001</v>
      </c>
      <c r="DD84" s="124">
        <v>0.15962058200000001</v>
      </c>
      <c r="DE84" s="124">
        <v>0.16448037099999999</v>
      </c>
      <c r="DF84" s="125">
        <v>0.1686924085</v>
      </c>
      <c r="DG84" s="80">
        <v>145.01508544000001</v>
      </c>
      <c r="DH84" s="13">
        <v>0.98165661360000001</v>
      </c>
      <c r="DI84" s="60">
        <v>90.222505962</v>
      </c>
      <c r="DJ84" s="13">
        <v>0.61976245620000003</v>
      </c>
      <c r="DK84" s="60">
        <v>56.829917158999997</v>
      </c>
      <c r="DL84" s="13">
        <v>0.394273806</v>
      </c>
      <c r="DM84" s="60">
        <v>36.504431543999999</v>
      </c>
      <c r="DN84" s="13">
        <v>0.25547560959999999</v>
      </c>
      <c r="DO84" s="60">
        <v>24.115956121</v>
      </c>
      <c r="DP84" s="13">
        <v>0.17047841459999999</v>
      </c>
      <c r="DQ84" s="60">
        <v>16.441164386000001</v>
      </c>
      <c r="DR84" s="13">
        <v>0.11777238449999999</v>
      </c>
      <c r="DS84" s="60">
        <v>11.553845945000001</v>
      </c>
      <c r="DT84" s="13">
        <v>8.4271094300000002E-2</v>
      </c>
      <c r="DU84" s="60">
        <v>8.3524610679000002</v>
      </c>
      <c r="DV84" s="13">
        <v>6.2398582700000003E-2</v>
      </c>
      <c r="DW84" s="60">
        <v>6.1921756446999998</v>
      </c>
      <c r="DX84" s="13">
        <v>4.7640708800000001E-2</v>
      </c>
      <c r="DY84" s="60">
        <v>4.6989689028999999</v>
      </c>
      <c r="DZ84" s="15">
        <v>3.7402512999999998E-2</v>
      </c>
    </row>
    <row r="85" spans="1:130">
      <c r="A85" s="8">
        <v>500000</v>
      </c>
      <c r="B85" s="63">
        <v>431</v>
      </c>
      <c r="C85" s="64">
        <v>4799.6656309999998</v>
      </c>
      <c r="D85" s="70">
        <v>444345.49320999999</v>
      </c>
      <c r="E85" s="70">
        <v>351.19688251000002</v>
      </c>
      <c r="F85" s="71">
        <v>0.18017272810000001</v>
      </c>
      <c r="G85" s="64">
        <v>1193.0613843000001</v>
      </c>
      <c r="H85" s="71">
        <v>5.9591980199999998E-2</v>
      </c>
      <c r="I85" s="70">
        <v>234.00431037999999</v>
      </c>
      <c r="J85" s="71">
        <v>1.5416898013</v>
      </c>
      <c r="K85" s="70">
        <v>207.34934827000001</v>
      </c>
      <c r="L85" s="71">
        <v>1.1550768005000001</v>
      </c>
      <c r="M85" s="70">
        <v>69.375510567999996</v>
      </c>
      <c r="N85" s="71">
        <v>0.5066871973</v>
      </c>
      <c r="O85" s="37" t="s">
        <v>83</v>
      </c>
      <c r="P85" s="13">
        <v>0</v>
      </c>
      <c r="Q85" s="70">
        <v>212.87078672999999</v>
      </c>
      <c r="R85" s="71">
        <v>0.27670544250000001</v>
      </c>
      <c r="S85" s="37" t="s">
        <v>83</v>
      </c>
      <c r="T85" s="13">
        <v>0</v>
      </c>
      <c r="U85" s="37" t="s">
        <v>83</v>
      </c>
      <c r="V85" s="13">
        <v>0</v>
      </c>
      <c r="W85" s="70">
        <v>4.3157576224999996</v>
      </c>
      <c r="X85" s="71">
        <v>3.4224611299999999E-2</v>
      </c>
      <c r="Y85" s="70">
        <v>155.78810016</v>
      </c>
      <c r="Z85" s="71">
        <v>2.6412817168</v>
      </c>
      <c r="AA85" s="37" t="s">
        <v>83</v>
      </c>
      <c r="AB85" s="13">
        <v>0</v>
      </c>
      <c r="AC85" s="70">
        <v>2.8801319000000001E-3</v>
      </c>
      <c r="AD85" s="71">
        <v>1.11245E-5</v>
      </c>
      <c r="AE85" s="37" t="s">
        <v>83</v>
      </c>
      <c r="AF85" s="13">
        <v>0</v>
      </c>
      <c r="AG85" s="37" t="s">
        <v>83</v>
      </c>
      <c r="AH85" s="13">
        <v>0</v>
      </c>
      <c r="AI85" s="70">
        <f t="shared" si="2"/>
        <v>2.8801319000000001E-3</v>
      </c>
      <c r="AJ85" s="71">
        <f t="shared" si="2"/>
        <v>1.11245E-5</v>
      </c>
      <c r="AK85" s="70">
        <v>211.21606604999999</v>
      </c>
      <c r="AL85" s="71">
        <v>2.4045921287000001</v>
      </c>
      <c r="AM85" s="37" t="s">
        <v>83</v>
      </c>
      <c r="AN85" s="13">
        <v>0</v>
      </c>
      <c r="AO85" s="37" t="s">
        <v>83</v>
      </c>
      <c r="AP85" s="13">
        <v>0</v>
      </c>
      <c r="AQ85" s="37" t="s">
        <v>83</v>
      </c>
      <c r="AR85" s="13">
        <v>0</v>
      </c>
      <c r="AS85" s="70">
        <v>200.49273055</v>
      </c>
      <c r="AT85" s="71">
        <v>4.8421250692999998</v>
      </c>
      <c r="AU85" s="70">
        <v>264.15565758999998</v>
      </c>
      <c r="AV85" s="71">
        <v>1.2840746108000001</v>
      </c>
      <c r="AW85" s="70">
        <v>105.21910944</v>
      </c>
      <c r="AX85" s="71">
        <v>0.78399851669999998</v>
      </c>
      <c r="AY85" s="70">
        <v>22.663296156000001</v>
      </c>
      <c r="AZ85" s="71">
        <v>0.15769152580000001</v>
      </c>
      <c r="BA85" s="60">
        <f t="shared" si="3"/>
        <v>136.27325199399996</v>
      </c>
      <c r="BB85" s="13">
        <f t="shared" si="3"/>
        <v>0.34238456830000008</v>
      </c>
      <c r="BC85" s="70">
        <v>4.7201611469999998</v>
      </c>
      <c r="BD85" s="13">
        <v>6.3498579999999997E-4</v>
      </c>
      <c r="BE85" s="70">
        <v>1341.9681717000001</v>
      </c>
      <c r="BF85" s="71">
        <v>5.2774878905999998</v>
      </c>
      <c r="BG85" s="71">
        <v>0.2277051517</v>
      </c>
      <c r="BH85" s="13">
        <v>8.9356368000000005E-3</v>
      </c>
      <c r="BI85" s="70">
        <v>5.0144941987999996</v>
      </c>
      <c r="BJ85" s="71">
        <v>3.2243677200000001E-2</v>
      </c>
      <c r="BK85" s="70">
        <v>64.361016368999998</v>
      </c>
      <c r="BL85" s="71">
        <v>0.47444352010000002</v>
      </c>
      <c r="BM85" s="7"/>
      <c r="BN85" s="13"/>
      <c r="BO85" s="7"/>
      <c r="BP85" s="13"/>
      <c r="BQ85" s="70">
        <v>131.955726</v>
      </c>
      <c r="BR85" s="71">
        <v>9.3332046500000002E-2</v>
      </c>
      <c r="BS85" s="70">
        <v>80.915060724</v>
      </c>
      <c r="BT85" s="71">
        <v>0.18337339599999999</v>
      </c>
      <c r="BU85" s="7"/>
      <c r="BV85" s="13"/>
      <c r="BW85" s="7"/>
      <c r="BX85" s="13"/>
      <c r="BY85" s="7"/>
      <c r="BZ85" s="13"/>
      <c r="CA85" s="7"/>
      <c r="CB85" s="13"/>
      <c r="CC85" s="70">
        <v>2.2831521836999999</v>
      </c>
      <c r="CD85" s="71">
        <v>1.56898291E-2</v>
      </c>
      <c r="CE85" s="70">
        <v>2.0326054388000001</v>
      </c>
      <c r="CF85" s="71">
        <v>1.8534782100000001E-2</v>
      </c>
      <c r="CG85" s="70">
        <v>40.246690049999998</v>
      </c>
      <c r="CH85" s="71">
        <v>0.27099340999999999</v>
      </c>
      <c r="CI85" s="70">
        <v>115.54141011</v>
      </c>
      <c r="CJ85" s="71">
        <v>2.3702883069</v>
      </c>
      <c r="CK85" s="6"/>
      <c r="CL85" s="13"/>
      <c r="CM85" s="7"/>
      <c r="CN85" s="15"/>
      <c r="CO85" s="70">
        <v>84.150048421999998</v>
      </c>
      <c r="CP85" s="71">
        <v>1.1638123879</v>
      </c>
      <c r="CQ85" s="70">
        <v>116.34268213</v>
      </c>
      <c r="CR85" s="71">
        <v>3.6783126814</v>
      </c>
      <c r="CS85" s="70">
        <v>651.28144335000002</v>
      </c>
      <c r="CT85" s="71">
        <v>2.4878337588999999</v>
      </c>
      <c r="CU85" s="70">
        <v>690.68672832000004</v>
      </c>
      <c r="CV85" s="66">
        <v>2.7896541316999999</v>
      </c>
      <c r="CW85" s="123">
        <v>4.7684660500000003E-2</v>
      </c>
      <c r="CX85" s="124">
        <v>8.6710764300000007E-2</v>
      </c>
      <c r="CY85" s="124">
        <v>0.11176169900000001</v>
      </c>
      <c r="CZ85" s="124">
        <v>0.12760862889999999</v>
      </c>
      <c r="DA85" s="124">
        <v>0.13878010120000001</v>
      </c>
      <c r="DB85" s="124">
        <v>0.14749901139999999</v>
      </c>
      <c r="DC85" s="124">
        <v>0.15450285450000001</v>
      </c>
      <c r="DD85" s="124">
        <v>0.16033436849999999</v>
      </c>
      <c r="DE85" s="124">
        <v>0.165279594</v>
      </c>
      <c r="DF85" s="125">
        <v>0.16957667500000001</v>
      </c>
      <c r="DG85" s="80">
        <v>145.07486650999999</v>
      </c>
      <c r="DH85" s="13">
        <v>0.98186736119999996</v>
      </c>
      <c r="DI85" s="60">
        <v>90.275400011000002</v>
      </c>
      <c r="DJ85" s="13">
        <v>0.61995362490000006</v>
      </c>
      <c r="DK85" s="60">
        <v>56.875657953000001</v>
      </c>
      <c r="DL85" s="13">
        <v>0.39444282580000001</v>
      </c>
      <c r="DM85" s="60">
        <v>36.543411358999997</v>
      </c>
      <c r="DN85" s="13">
        <v>0.25562350169999998</v>
      </c>
      <c r="DO85" s="60">
        <v>24.150093284</v>
      </c>
      <c r="DP85" s="13">
        <v>0.1706068563</v>
      </c>
      <c r="DQ85" s="60">
        <v>16.470757816999999</v>
      </c>
      <c r="DR85" s="13">
        <v>0.1178825669</v>
      </c>
      <c r="DS85" s="60">
        <v>11.579292833</v>
      </c>
      <c r="DT85" s="13">
        <v>8.4365912500000001E-2</v>
      </c>
      <c r="DU85" s="60">
        <v>8.3746006906999995</v>
      </c>
      <c r="DV85" s="13">
        <v>6.2480919699999998E-2</v>
      </c>
      <c r="DW85" s="60">
        <v>6.2114666038999999</v>
      </c>
      <c r="DX85" s="13">
        <v>4.7713339E-2</v>
      </c>
      <c r="DY85" s="60">
        <v>4.7155728668999997</v>
      </c>
      <c r="DZ85" s="15">
        <v>3.7466552E-2</v>
      </c>
    </row>
    <row r="86" spans="1:130">
      <c r="A86" s="8">
        <v>1000000</v>
      </c>
      <c r="B86" s="63">
        <v>545</v>
      </c>
      <c r="C86" s="64">
        <v>4832.5375654999998</v>
      </c>
      <c r="D86" s="70">
        <v>651750.15220000001</v>
      </c>
      <c r="E86" s="70">
        <v>351.79798797000001</v>
      </c>
      <c r="F86" s="71">
        <v>0.1802997925</v>
      </c>
      <c r="G86" s="64">
        <v>1250.4129247000001</v>
      </c>
      <c r="H86" s="71">
        <v>6.0170206499999997E-2</v>
      </c>
      <c r="I86" s="70">
        <v>234.12910403999999</v>
      </c>
      <c r="J86" s="71">
        <v>1.5419419307</v>
      </c>
      <c r="K86" s="70">
        <v>207.75617270000001</v>
      </c>
      <c r="L86" s="71">
        <v>1.1560152172</v>
      </c>
      <c r="M86" s="70">
        <v>69.398045766999999</v>
      </c>
      <c r="N86" s="71">
        <v>0.50677286200000005</v>
      </c>
      <c r="O86" s="37" t="s">
        <v>83</v>
      </c>
      <c r="P86" s="13">
        <v>0</v>
      </c>
      <c r="Q86" s="70">
        <v>213.73285208999999</v>
      </c>
      <c r="R86" s="71">
        <v>0.27753521079999999</v>
      </c>
      <c r="S86" s="37" t="s">
        <v>83</v>
      </c>
      <c r="T86" s="13">
        <v>0</v>
      </c>
      <c r="U86" s="37" t="s">
        <v>83</v>
      </c>
      <c r="V86" s="13">
        <v>0</v>
      </c>
      <c r="W86" s="70">
        <v>4.3714021610999998</v>
      </c>
      <c r="X86" s="71">
        <v>3.4510043900000002E-2</v>
      </c>
      <c r="Y86" s="70">
        <v>156.12914991</v>
      </c>
      <c r="Z86" s="71">
        <v>2.6426783666000002</v>
      </c>
      <c r="AA86" s="37" t="s">
        <v>83</v>
      </c>
      <c r="AB86" s="13">
        <v>0</v>
      </c>
      <c r="AC86" s="70">
        <v>2.8791884000000001E-3</v>
      </c>
      <c r="AD86" s="71">
        <v>1.11208E-5</v>
      </c>
      <c r="AE86" s="37" t="s">
        <v>83</v>
      </c>
      <c r="AF86" s="13">
        <v>0</v>
      </c>
      <c r="AG86" s="37" t="s">
        <v>83</v>
      </c>
      <c r="AH86" s="13">
        <v>0</v>
      </c>
      <c r="AI86" s="70">
        <f t="shared" si="2"/>
        <v>2.8791884000000001E-3</v>
      </c>
      <c r="AJ86" s="71">
        <f t="shared" si="2"/>
        <v>1.11208E-5</v>
      </c>
      <c r="AK86" s="70">
        <v>211.33551532999999</v>
      </c>
      <c r="AL86" s="71">
        <v>2.4061481305000001</v>
      </c>
      <c r="AM86" s="37" t="s">
        <v>83</v>
      </c>
      <c r="AN86" s="13">
        <v>0</v>
      </c>
      <c r="AO86" s="37" t="s">
        <v>83</v>
      </c>
      <c r="AP86" s="13">
        <v>0</v>
      </c>
      <c r="AQ86" s="37" t="s">
        <v>83</v>
      </c>
      <c r="AR86" s="13">
        <v>0</v>
      </c>
      <c r="AS86" s="70">
        <v>201.77497631</v>
      </c>
      <c r="AT86" s="71">
        <v>4.8572765653000003</v>
      </c>
      <c r="AU86" s="70">
        <v>265.16573739</v>
      </c>
      <c r="AV86" s="71">
        <v>1.2862540783</v>
      </c>
      <c r="AW86" s="70">
        <v>105.44138224</v>
      </c>
      <c r="AX86" s="71">
        <v>0.78530504489999997</v>
      </c>
      <c r="AY86" s="70">
        <v>22.676331606000002</v>
      </c>
      <c r="AZ86" s="71">
        <v>0.15776438579999999</v>
      </c>
      <c r="BA86" s="60">
        <f t="shared" si="3"/>
        <v>137.04802354400002</v>
      </c>
      <c r="BB86" s="13">
        <f t="shared" si="3"/>
        <v>0.34318464760000011</v>
      </c>
      <c r="BC86" s="70">
        <v>5.1542968059999996</v>
      </c>
      <c r="BD86" s="13">
        <v>6.7454989999999996E-4</v>
      </c>
      <c r="BE86" s="70">
        <v>1365.5366541000001</v>
      </c>
      <c r="BF86" s="71">
        <v>5.3055786514000003</v>
      </c>
      <c r="BG86" s="71">
        <v>0.23612665250000001</v>
      </c>
      <c r="BH86" s="13">
        <v>9.7826184E-3</v>
      </c>
      <c r="BI86" s="70">
        <v>5.0247075372000003</v>
      </c>
      <c r="BJ86" s="71">
        <v>3.2262485399999999E-2</v>
      </c>
      <c r="BK86" s="70">
        <v>64.373338230000002</v>
      </c>
      <c r="BL86" s="71">
        <v>0.47451037660000001</v>
      </c>
      <c r="BM86" s="7"/>
      <c r="BN86" s="13"/>
      <c r="BO86" s="7"/>
      <c r="BP86" s="13"/>
      <c r="BQ86" s="70">
        <v>132.60889688</v>
      </c>
      <c r="BR86" s="71">
        <v>9.3638568599999999E-2</v>
      </c>
      <c r="BS86" s="70">
        <v>81.123955210000005</v>
      </c>
      <c r="BT86" s="71">
        <v>0.18389664219999999</v>
      </c>
      <c r="BU86" s="7"/>
      <c r="BV86" s="13"/>
      <c r="BW86" s="7"/>
      <c r="BX86" s="13"/>
      <c r="BY86" s="7"/>
      <c r="BZ86" s="13"/>
      <c r="CA86" s="7"/>
      <c r="CB86" s="13"/>
      <c r="CC86" s="70">
        <v>2.3362875626999999</v>
      </c>
      <c r="CD86" s="71">
        <v>1.5957111600000001E-2</v>
      </c>
      <c r="CE86" s="70">
        <v>2.0351145983999999</v>
      </c>
      <c r="CF86" s="71">
        <v>1.8552932300000002E-2</v>
      </c>
      <c r="CG86" s="70">
        <v>40.542209214000003</v>
      </c>
      <c r="CH86" s="71">
        <v>0.27200230019999999</v>
      </c>
      <c r="CI86" s="70">
        <v>115.5869407</v>
      </c>
      <c r="CJ86" s="71">
        <v>2.3706760664000002</v>
      </c>
      <c r="CK86" s="6"/>
      <c r="CL86" s="13"/>
      <c r="CM86" s="7"/>
      <c r="CN86" s="15"/>
      <c r="CO86" s="70">
        <v>85.197140126999997</v>
      </c>
      <c r="CP86" s="71">
        <v>1.1724098152</v>
      </c>
      <c r="CQ86" s="70">
        <v>116.57783619</v>
      </c>
      <c r="CR86" s="71">
        <v>3.6848667499999999</v>
      </c>
      <c r="CS86" s="70">
        <v>666.67831953999996</v>
      </c>
      <c r="CT86" s="71">
        <v>2.5066410085999999</v>
      </c>
      <c r="CU86" s="70">
        <v>698.85833450999996</v>
      </c>
      <c r="CV86" s="66">
        <v>2.7989376426999999</v>
      </c>
      <c r="CW86" s="123">
        <v>4.7796222999999999E-2</v>
      </c>
      <c r="CX86" s="124">
        <v>8.6934229099999996E-2</v>
      </c>
      <c r="CY86" s="124">
        <v>0.1120969765</v>
      </c>
      <c r="CZ86" s="124">
        <v>0.1280553066</v>
      </c>
      <c r="DA86" s="124">
        <v>0.13933781670000001</v>
      </c>
      <c r="DB86" s="124">
        <v>0.14816736259999999</v>
      </c>
      <c r="DC86" s="124">
        <v>0.1552799688</v>
      </c>
      <c r="DD86" s="124">
        <v>0.1612192777</v>
      </c>
      <c r="DE86" s="124">
        <v>0.1662700299</v>
      </c>
      <c r="DF86" s="125">
        <v>0.17067244070000001</v>
      </c>
      <c r="DG86" s="80">
        <v>145.18831385999999</v>
      </c>
      <c r="DH86" s="13">
        <v>0.98210830770000002</v>
      </c>
      <c r="DI86" s="60">
        <v>90.376886264000007</v>
      </c>
      <c r="DJ86" s="13">
        <v>0.62017665820000001</v>
      </c>
      <c r="DK86" s="60">
        <v>56.964716608000003</v>
      </c>
      <c r="DL86" s="13">
        <v>0.39464403980000001</v>
      </c>
      <c r="DM86" s="60">
        <v>36.619918769000002</v>
      </c>
      <c r="DN86" s="13">
        <v>0.25580068</v>
      </c>
      <c r="DO86" s="60">
        <v>24.214336873000001</v>
      </c>
      <c r="DP86" s="13">
        <v>0.17076093940000001</v>
      </c>
      <c r="DQ86" s="60">
        <v>16.524113459999999</v>
      </c>
      <c r="DR86" s="13">
        <v>0.1180161213</v>
      </c>
      <c r="DS86" s="60">
        <v>11.627222914000001</v>
      </c>
      <c r="DT86" s="13">
        <v>8.4481649800000003E-2</v>
      </c>
      <c r="DU86" s="60">
        <v>8.4173949084000004</v>
      </c>
      <c r="DV86" s="13">
        <v>6.2580077799999995E-2</v>
      </c>
      <c r="DW86" s="60">
        <v>6.2503844638999997</v>
      </c>
      <c r="DX86" s="13">
        <v>4.7799386399999998E-2</v>
      </c>
      <c r="DY86" s="60">
        <v>4.7509159923000004</v>
      </c>
      <c r="DZ86" s="15">
        <v>3.7540663100000003E-2</v>
      </c>
    </row>
    <row r="87" spans="1:130">
      <c r="A87" s="8">
        <v>2000000</v>
      </c>
      <c r="B87" s="63">
        <v>99</v>
      </c>
      <c r="C87" s="64">
        <v>4842.6641006</v>
      </c>
      <c r="D87" s="70">
        <v>1349747.1958000001</v>
      </c>
      <c r="E87" s="70">
        <v>351.88452580000001</v>
      </c>
      <c r="F87" s="71">
        <v>0.18031599500000001</v>
      </c>
      <c r="G87" s="64">
        <v>1273.30267</v>
      </c>
      <c r="H87" s="71">
        <v>6.0282006399999997E-2</v>
      </c>
      <c r="I87" s="70">
        <v>234.13192549999999</v>
      </c>
      <c r="J87" s="71">
        <v>1.5419497260999999</v>
      </c>
      <c r="K87" s="70">
        <v>207.79513363999999</v>
      </c>
      <c r="L87" s="71">
        <v>1.1561697441000001</v>
      </c>
      <c r="M87" s="70">
        <v>69.40094904</v>
      </c>
      <c r="N87" s="71">
        <v>0.50678934899999994</v>
      </c>
      <c r="O87" s="37" t="s">
        <v>83</v>
      </c>
      <c r="P87" s="13">
        <v>0</v>
      </c>
      <c r="Q87" s="70">
        <v>213.78453225999999</v>
      </c>
      <c r="R87" s="71">
        <v>0.27761617329999999</v>
      </c>
      <c r="S87" s="37" t="s">
        <v>83</v>
      </c>
      <c r="T87" s="13">
        <v>0</v>
      </c>
      <c r="U87" s="37" t="s">
        <v>83</v>
      </c>
      <c r="V87" s="13">
        <v>0</v>
      </c>
      <c r="W87" s="70">
        <v>4.3780309299000004</v>
      </c>
      <c r="X87" s="71">
        <v>3.4556893900000003E-2</v>
      </c>
      <c r="Y87" s="70">
        <v>156.15201282999999</v>
      </c>
      <c r="Z87" s="71">
        <v>2.6429494515999998</v>
      </c>
      <c r="AA87" s="37" t="s">
        <v>83</v>
      </c>
      <c r="AB87" s="13">
        <v>0</v>
      </c>
      <c r="AC87" s="70">
        <v>2.8788746999999998E-3</v>
      </c>
      <c r="AD87" s="71">
        <v>1.1119599999999999E-5</v>
      </c>
      <c r="AE87" s="37" t="s">
        <v>83</v>
      </c>
      <c r="AF87" s="13">
        <v>0</v>
      </c>
      <c r="AG87" s="37" t="s">
        <v>83</v>
      </c>
      <c r="AH87" s="13">
        <v>0</v>
      </c>
      <c r="AI87" s="70">
        <f t="shared" si="2"/>
        <v>2.8788746999999998E-3</v>
      </c>
      <c r="AJ87" s="71">
        <f t="shared" si="2"/>
        <v>1.1119599999999999E-5</v>
      </c>
      <c r="AK87" s="70">
        <v>211.35043745999999</v>
      </c>
      <c r="AL87" s="71">
        <v>2.4064751577000001</v>
      </c>
      <c r="AM87" s="37" t="s">
        <v>83</v>
      </c>
      <c r="AN87" s="13">
        <v>0</v>
      </c>
      <c r="AO87" s="37" t="s">
        <v>83</v>
      </c>
      <c r="AP87" s="13">
        <v>0</v>
      </c>
      <c r="AQ87" s="37" t="s">
        <v>83</v>
      </c>
      <c r="AR87" s="13">
        <v>0</v>
      </c>
      <c r="AS87" s="70">
        <v>202.14811811000001</v>
      </c>
      <c r="AT87" s="71">
        <v>4.8611350270000004</v>
      </c>
      <c r="AU87" s="70">
        <v>265.24274990999999</v>
      </c>
      <c r="AV87" s="71">
        <v>1.2866367045</v>
      </c>
      <c r="AW87" s="70">
        <v>105.45936974</v>
      </c>
      <c r="AX87" s="71">
        <v>0.78558087430000001</v>
      </c>
      <c r="AY87" s="70">
        <v>22.678611317000001</v>
      </c>
      <c r="AZ87" s="71">
        <v>0.15778467169999999</v>
      </c>
      <c r="BA87" s="60">
        <f t="shared" si="3"/>
        <v>137.104768853</v>
      </c>
      <c r="BB87" s="13">
        <f t="shared" si="3"/>
        <v>0.34327115850000001</v>
      </c>
      <c r="BC87" s="70">
        <v>5.2151279564999999</v>
      </c>
      <c r="BD87" s="13">
        <v>6.7955960000000003E-4</v>
      </c>
      <c r="BE87" s="70">
        <v>1371.6654516999999</v>
      </c>
      <c r="BF87" s="71">
        <v>5.3097976001999996</v>
      </c>
      <c r="BG87" s="71">
        <v>0.23896187050000001</v>
      </c>
      <c r="BH87" s="13">
        <v>9.8713058000000006E-3</v>
      </c>
      <c r="BI87" s="70">
        <v>5.0246168442999997</v>
      </c>
      <c r="BJ87" s="71">
        <v>3.2261895399999997E-2</v>
      </c>
      <c r="BK87" s="70">
        <v>64.376332196000007</v>
      </c>
      <c r="BL87" s="71">
        <v>0.47452745349999997</v>
      </c>
      <c r="BM87" s="7"/>
      <c r="BN87" s="13"/>
      <c r="BO87" s="7"/>
      <c r="BP87" s="13"/>
      <c r="BQ87" s="70">
        <v>132.6486256</v>
      </c>
      <c r="BR87" s="71">
        <v>9.3659537599999995E-2</v>
      </c>
      <c r="BS87" s="70">
        <v>81.135906660000003</v>
      </c>
      <c r="BT87" s="71">
        <v>0.18395663570000001</v>
      </c>
      <c r="BU87" s="7"/>
      <c r="BV87" s="13"/>
      <c r="BW87" s="7"/>
      <c r="BX87" s="13"/>
      <c r="BY87" s="7"/>
      <c r="BZ87" s="13"/>
      <c r="CA87" s="7"/>
      <c r="CB87" s="13"/>
      <c r="CC87" s="70">
        <v>2.3361927901000001</v>
      </c>
      <c r="CD87" s="71">
        <v>1.59565349E-2</v>
      </c>
      <c r="CE87" s="70">
        <v>2.0418381397999998</v>
      </c>
      <c r="CF87" s="71">
        <v>1.8600359E-2</v>
      </c>
      <c r="CG87" s="70">
        <v>40.556749846000002</v>
      </c>
      <c r="CH87" s="71">
        <v>0.27214003980000001</v>
      </c>
      <c r="CI87" s="70">
        <v>115.59526298</v>
      </c>
      <c r="CJ87" s="71">
        <v>2.3708094117999998</v>
      </c>
      <c r="CK87" s="6"/>
      <c r="CL87" s="13"/>
      <c r="CM87" s="7"/>
      <c r="CN87" s="15"/>
      <c r="CO87" s="70">
        <v>85.524351812000006</v>
      </c>
      <c r="CP87" s="71">
        <v>1.1745548452000001</v>
      </c>
      <c r="CQ87" s="70">
        <v>116.6237663</v>
      </c>
      <c r="CR87" s="71">
        <v>3.6865801819000001</v>
      </c>
      <c r="CS87" s="70">
        <v>669.43329828000003</v>
      </c>
      <c r="CT87" s="71">
        <v>2.5093021001000002</v>
      </c>
      <c r="CU87" s="70">
        <v>702.23215336999999</v>
      </c>
      <c r="CV87" s="66">
        <v>2.8004955000999998</v>
      </c>
      <c r="CW87" s="123">
        <v>4.7815129999999997E-2</v>
      </c>
      <c r="CX87" s="124">
        <v>8.6971842300000005E-2</v>
      </c>
      <c r="CY87" s="124">
        <v>0.1121537567</v>
      </c>
      <c r="CZ87" s="124">
        <v>0.1281315059</v>
      </c>
      <c r="DA87" s="124">
        <v>0.13943325109999999</v>
      </c>
      <c r="DB87" s="124">
        <v>0.14828208749999999</v>
      </c>
      <c r="DC87" s="124">
        <v>0.1554137599</v>
      </c>
      <c r="DD87" s="124">
        <v>0.1613721625</v>
      </c>
      <c r="DE87" s="124">
        <v>0.16644202960000001</v>
      </c>
      <c r="DF87" s="125">
        <v>0.1708635714</v>
      </c>
      <c r="DG87" s="80">
        <v>145.19107122</v>
      </c>
      <c r="DH87" s="13">
        <v>0.98211800940000005</v>
      </c>
      <c r="DI87" s="60">
        <v>90.379365285999995</v>
      </c>
      <c r="DJ87" s="13">
        <v>0.62018634920000004</v>
      </c>
      <c r="DK87" s="60">
        <v>56.966649676000003</v>
      </c>
      <c r="DL87" s="13">
        <v>0.39465202519999998</v>
      </c>
      <c r="DM87" s="60">
        <v>36.621220569999998</v>
      </c>
      <c r="DN87" s="13">
        <v>0.25580619589999998</v>
      </c>
      <c r="DO87" s="60">
        <v>24.215115741999998</v>
      </c>
      <c r="DP87" s="13">
        <v>0.1707649329</v>
      </c>
      <c r="DQ87" s="60">
        <v>16.524608498999999</v>
      </c>
      <c r="DR87" s="13">
        <v>0.1180187231</v>
      </c>
      <c r="DS87" s="60">
        <v>11.627385976999999</v>
      </c>
      <c r="DT87" s="13">
        <v>8.4482524700000006E-2</v>
      </c>
      <c r="DU87" s="60">
        <v>8.4174095576999992</v>
      </c>
      <c r="DV87" s="13">
        <v>6.2580071500000001E-2</v>
      </c>
      <c r="DW87" s="60">
        <v>6.2502971752000001</v>
      </c>
      <c r="DX87" s="13">
        <v>4.7798741700000001E-2</v>
      </c>
      <c r="DY87" s="60">
        <v>4.7508157722000002</v>
      </c>
      <c r="DZ87" s="15">
        <v>3.7539935400000002E-2</v>
      </c>
    </row>
    <row r="88" spans="1:130">
      <c r="A88" s="20" t="s">
        <v>17</v>
      </c>
      <c r="B88" s="72">
        <v>11</v>
      </c>
      <c r="C88" s="65">
        <v>4844.2571019999996</v>
      </c>
      <c r="D88" s="73">
        <v>2701141.5562</v>
      </c>
      <c r="E88" s="73">
        <v>351.89149116999999</v>
      </c>
      <c r="F88" s="74">
        <v>0.18031721100000001</v>
      </c>
      <c r="G88" s="65">
        <v>1279.1367118999999</v>
      </c>
      <c r="H88" s="74">
        <v>6.03018876E-2</v>
      </c>
      <c r="I88" s="73">
        <v>234.13301465999999</v>
      </c>
      <c r="J88" s="74">
        <v>1.541954676</v>
      </c>
      <c r="K88" s="73">
        <v>207.79953061000001</v>
      </c>
      <c r="L88" s="74">
        <v>1.1561919536</v>
      </c>
      <c r="M88" s="73">
        <v>69.401129112999996</v>
      </c>
      <c r="N88" s="74">
        <v>0.50679229270000004</v>
      </c>
      <c r="O88" s="38" t="s">
        <v>83</v>
      </c>
      <c r="P88" s="14">
        <v>0</v>
      </c>
      <c r="Q88" s="73">
        <v>213.78719344999999</v>
      </c>
      <c r="R88" s="74">
        <v>0.27762327489999999</v>
      </c>
      <c r="S88" s="38" t="s">
        <v>83</v>
      </c>
      <c r="T88" s="14">
        <v>0</v>
      </c>
      <c r="U88" s="38" t="s">
        <v>83</v>
      </c>
      <c r="V88" s="14">
        <v>0</v>
      </c>
      <c r="W88" s="73">
        <v>4.3779995295000003</v>
      </c>
      <c r="X88" s="74">
        <v>3.4556634599999997E-2</v>
      </c>
      <c r="Y88" s="73">
        <v>156.15245400000001</v>
      </c>
      <c r="Z88" s="74">
        <v>2.6429544429999998</v>
      </c>
      <c r="AA88" s="38" t="s">
        <v>83</v>
      </c>
      <c r="AB88" s="14">
        <v>0</v>
      </c>
      <c r="AC88" s="73">
        <v>2.8788555000000002E-3</v>
      </c>
      <c r="AD88" s="74">
        <v>1.1119499999999999E-5</v>
      </c>
      <c r="AE88" s="38" t="s">
        <v>83</v>
      </c>
      <c r="AF88" s="14">
        <v>0</v>
      </c>
      <c r="AG88" s="38" t="s">
        <v>83</v>
      </c>
      <c r="AH88" s="14">
        <v>0</v>
      </c>
      <c r="AI88" s="73">
        <f t="shared" si="2"/>
        <v>2.8788555000000002E-3</v>
      </c>
      <c r="AJ88" s="74">
        <f t="shared" si="2"/>
        <v>1.1119499999999999E-5</v>
      </c>
      <c r="AK88" s="73">
        <v>211.35724213</v>
      </c>
      <c r="AL88" s="74">
        <v>2.4065313729</v>
      </c>
      <c r="AM88" s="38" t="s">
        <v>83</v>
      </c>
      <c r="AN88" s="14">
        <v>0</v>
      </c>
      <c r="AO88" s="38" t="s">
        <v>83</v>
      </c>
      <c r="AP88" s="14">
        <v>0</v>
      </c>
      <c r="AQ88" s="38" t="s">
        <v>83</v>
      </c>
      <c r="AR88" s="14">
        <v>0</v>
      </c>
      <c r="AS88" s="73">
        <v>202.20361761999999</v>
      </c>
      <c r="AT88" s="74">
        <v>4.8615169076999996</v>
      </c>
      <c r="AU88" s="73">
        <v>265.25160583000002</v>
      </c>
      <c r="AV88" s="74">
        <v>1.2867050084</v>
      </c>
      <c r="AW88" s="73">
        <v>105.46326354</v>
      </c>
      <c r="AX88" s="74">
        <v>0.7856390151</v>
      </c>
      <c r="AY88" s="73">
        <v>22.678834346999999</v>
      </c>
      <c r="AZ88" s="74">
        <v>0.1577858442</v>
      </c>
      <c r="BA88" s="61">
        <f t="shared" si="3"/>
        <v>137.10950794300001</v>
      </c>
      <c r="BB88" s="14">
        <f t="shared" si="3"/>
        <v>0.34328014910000004</v>
      </c>
      <c r="BC88" s="73">
        <v>5.2151133688</v>
      </c>
      <c r="BD88" s="14">
        <v>6.7955770000000003E-4</v>
      </c>
      <c r="BE88" s="73">
        <v>1372.1471197999999</v>
      </c>
      <c r="BF88" s="74">
        <v>5.3103392618000003</v>
      </c>
      <c r="BG88" s="74">
        <v>0.23955938569999999</v>
      </c>
      <c r="BH88" s="14">
        <v>9.8712778999999994E-3</v>
      </c>
      <c r="BI88" s="73">
        <v>5.0246071227</v>
      </c>
      <c r="BJ88" s="74">
        <v>3.2261826200000003E-2</v>
      </c>
      <c r="BK88" s="73">
        <v>64.376521991000004</v>
      </c>
      <c r="BL88" s="74">
        <v>0.47453046650000003</v>
      </c>
      <c r="BM88" s="77"/>
      <c r="BN88" s="14"/>
      <c r="BO88" s="77"/>
      <c r="BP88" s="14"/>
      <c r="BQ88" s="73">
        <v>132.65044141000001</v>
      </c>
      <c r="BR88" s="74">
        <v>9.3659617799999997E-2</v>
      </c>
      <c r="BS88" s="73">
        <v>81.136752043000001</v>
      </c>
      <c r="BT88" s="74">
        <v>0.18396365710000001</v>
      </c>
      <c r="BU88" s="77"/>
      <c r="BV88" s="14"/>
      <c r="BW88" s="77"/>
      <c r="BX88" s="14"/>
      <c r="BY88" s="77"/>
      <c r="BZ88" s="14"/>
      <c r="CA88" s="77"/>
      <c r="CB88" s="14"/>
      <c r="CC88" s="73">
        <v>2.3361792636000001</v>
      </c>
      <c r="CD88" s="74">
        <v>1.5956437300000001E-2</v>
      </c>
      <c r="CE88" s="73">
        <v>2.0418202659000002</v>
      </c>
      <c r="CF88" s="74">
        <v>1.8600197299999999E-2</v>
      </c>
      <c r="CG88" s="73">
        <v>40.556730526000003</v>
      </c>
      <c r="CH88" s="74">
        <v>0.2721407757</v>
      </c>
      <c r="CI88" s="73">
        <v>115.59572348</v>
      </c>
      <c r="CJ88" s="74">
        <v>2.3708136673000002</v>
      </c>
      <c r="CK88" s="76"/>
      <c r="CL88" s="14"/>
      <c r="CM88" s="77"/>
      <c r="CN88" s="16"/>
      <c r="CO88" s="73">
        <v>85.575777211000002</v>
      </c>
      <c r="CP88" s="74">
        <v>1.1748693812</v>
      </c>
      <c r="CQ88" s="73">
        <v>116.62784041</v>
      </c>
      <c r="CR88" s="74">
        <v>3.6866475265999998</v>
      </c>
      <c r="CS88" s="73">
        <v>669.50961902999995</v>
      </c>
      <c r="CT88" s="74">
        <v>2.5095989985</v>
      </c>
      <c r="CU88" s="73">
        <v>702.63750078999999</v>
      </c>
      <c r="CV88" s="67">
        <v>2.8007402631999998</v>
      </c>
      <c r="CW88" s="126">
        <v>4.7817427000000003E-2</v>
      </c>
      <c r="CX88" s="127">
        <v>8.6976458000000006E-2</v>
      </c>
      <c r="CY88" s="127">
        <v>0.1121605712</v>
      </c>
      <c r="CZ88" s="127">
        <v>0.12814053959999999</v>
      </c>
      <c r="DA88" s="127">
        <v>0.13944451469999999</v>
      </c>
      <c r="DB88" s="127">
        <v>0.1482955866</v>
      </c>
      <c r="DC88" s="127">
        <v>0.15542949850000001</v>
      </c>
      <c r="DD88" s="127">
        <v>0.1613901435</v>
      </c>
      <c r="DE88" s="127">
        <v>0.16646225540000001</v>
      </c>
      <c r="DF88" s="128">
        <v>0.1708860435</v>
      </c>
      <c r="DG88" s="129">
        <v>145.19201566000001</v>
      </c>
      <c r="DH88" s="14">
        <v>0.98212223919999997</v>
      </c>
      <c r="DI88" s="61">
        <v>90.380155694999999</v>
      </c>
      <c r="DJ88" s="14">
        <v>0.62018995229999996</v>
      </c>
      <c r="DK88" s="61">
        <v>56.967263021999997</v>
      </c>
      <c r="DL88" s="14">
        <v>0.39465488570000001</v>
      </c>
      <c r="DM88" s="61">
        <v>36.621624216000001</v>
      </c>
      <c r="DN88" s="14">
        <v>0.25580809609999999</v>
      </c>
      <c r="DO88" s="61">
        <v>24.215359131</v>
      </c>
      <c r="DP88" s="14">
        <v>0.17076603369999999</v>
      </c>
      <c r="DQ88" s="61">
        <v>16.524774009000001</v>
      </c>
      <c r="DR88" s="14">
        <v>0.11801938889999999</v>
      </c>
      <c r="DS88" s="61">
        <v>11.627534677</v>
      </c>
      <c r="DT88" s="14">
        <v>8.44831412E-2</v>
      </c>
      <c r="DU88" s="61">
        <v>8.4175369682000003</v>
      </c>
      <c r="DV88" s="14">
        <v>6.2580607199999999E-2</v>
      </c>
      <c r="DW88" s="61">
        <v>6.2504004651000002</v>
      </c>
      <c r="DX88" s="14">
        <v>4.7799176700000001E-2</v>
      </c>
      <c r="DY88" s="61">
        <v>4.7508931103999998</v>
      </c>
      <c r="DZ88" s="16">
        <v>3.7540257100000002E-2</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DZ88"/>
  <sheetViews>
    <sheetView workbookViewId="0">
      <pane xSplit="4" ySplit="4" topLeftCell="E5" activePane="bottomRight" state="frozen"/>
      <selection pane="topRight"/>
      <selection pane="bottomLeft"/>
      <selection pane="bottomRight" activeCell="E5" sqref="E5"/>
    </sheetView>
  </sheetViews>
  <sheetFormatPr defaultColWidth="8.85546875" defaultRowHeight="15"/>
  <cols>
    <col min="1" max="2" width="12.42578125" style="68" customWidth="1"/>
    <col min="3" max="3" width="12.42578125" style="62" customWidth="1"/>
    <col min="4" max="4" width="15.140625" style="68" customWidth="1"/>
    <col min="5" max="10" width="12.42578125" style="68" customWidth="1"/>
    <col min="11" max="11" width="12.140625" style="68" customWidth="1"/>
    <col min="12" max="13" width="12.42578125" style="68" customWidth="1"/>
    <col min="14" max="14" width="13.85546875" style="68" bestFit="1" customWidth="1"/>
    <col min="15" max="16" width="12.42578125" style="68" hidden="1" customWidth="1"/>
    <col min="17" max="18" width="12.42578125" style="68" customWidth="1"/>
    <col min="19" max="22" width="12.42578125" style="68" hidden="1" customWidth="1"/>
    <col min="23" max="26" width="12.42578125" style="68" customWidth="1"/>
    <col min="27" max="28" width="12.42578125" style="68" hidden="1" customWidth="1"/>
    <col min="29" max="30" width="12.42578125" style="68" customWidth="1"/>
    <col min="31" max="34" width="12.42578125" style="68" hidden="1" customWidth="1"/>
    <col min="35" max="35" width="12.42578125" style="68" customWidth="1"/>
    <col min="36" max="38" width="12.140625" style="68" customWidth="1"/>
    <col min="39" max="44" width="12.140625" style="68" hidden="1" customWidth="1"/>
    <col min="45" max="55" width="12.140625" style="68" customWidth="1"/>
    <col min="56" max="60" width="12.42578125" style="68" customWidth="1"/>
    <col min="61" max="62" width="12.85546875" style="68" customWidth="1"/>
    <col min="63" max="64" width="13" style="68" customWidth="1"/>
    <col min="65" max="68" width="13" style="68" hidden="1" customWidth="1"/>
    <col min="69" max="72" width="13" style="68" customWidth="1"/>
    <col min="73" max="80" width="13" style="68" hidden="1" customWidth="1"/>
    <col min="81" max="88" width="13" style="68" customWidth="1"/>
    <col min="89" max="92" width="13" style="68" hidden="1" customWidth="1"/>
    <col min="93" max="100" width="13" style="68" customWidth="1"/>
    <col min="101" max="16384" width="8.85546875" style="68"/>
  </cols>
  <sheetData>
    <row r="1" spans="1:130">
      <c r="A1" s="69" t="s">
        <v>134</v>
      </c>
    </row>
    <row r="2" spans="1:130">
      <c r="A2" s="69" t="s">
        <v>18</v>
      </c>
    </row>
    <row r="3" spans="1:130">
      <c r="A3" s="69"/>
      <c r="B3" s="69"/>
      <c r="C3" s="22"/>
      <c r="D3" s="69"/>
      <c r="E3" s="69"/>
      <c r="F3" s="22"/>
      <c r="G3" s="69"/>
      <c r="H3" s="69"/>
      <c r="I3" s="22"/>
      <c r="J3" s="69"/>
      <c r="K3" s="69"/>
      <c r="L3" s="22"/>
      <c r="M3" s="69"/>
      <c r="N3" s="69"/>
      <c r="O3" s="22"/>
      <c r="P3" s="69"/>
      <c r="Q3" s="69"/>
      <c r="R3" s="22"/>
      <c r="S3" s="69"/>
      <c r="T3" s="69"/>
      <c r="U3" s="22"/>
      <c r="V3" s="69"/>
      <c r="W3" s="69"/>
      <c r="X3" s="22"/>
      <c r="Y3" s="69"/>
      <c r="Z3" s="69"/>
      <c r="AA3" s="22"/>
      <c r="AB3" s="69"/>
      <c r="AC3" s="69"/>
      <c r="AD3" s="22"/>
      <c r="AE3" s="69"/>
      <c r="AF3" s="69"/>
      <c r="AG3" s="22"/>
      <c r="AH3" s="69"/>
      <c r="AI3" s="69"/>
      <c r="AJ3" s="22"/>
      <c r="AK3" s="69"/>
      <c r="AL3" s="69"/>
      <c r="AM3" s="22"/>
      <c r="AN3" s="69"/>
      <c r="AO3" s="69"/>
      <c r="AP3" s="22"/>
      <c r="AQ3" s="69"/>
      <c r="AR3" s="69"/>
      <c r="AS3" s="22"/>
      <c r="AT3" s="69"/>
      <c r="AU3" s="69"/>
      <c r="AV3" s="22"/>
      <c r="AW3" s="69"/>
      <c r="AX3" s="69"/>
      <c r="AY3" s="22"/>
      <c r="AZ3" s="69"/>
      <c r="BA3" s="69"/>
      <c r="BB3" s="22"/>
      <c r="BC3" s="69"/>
      <c r="BD3" s="69"/>
      <c r="BE3" s="22"/>
      <c r="BF3" s="69"/>
      <c r="BG3" s="69"/>
      <c r="BH3" s="22"/>
      <c r="BI3" s="69"/>
      <c r="BJ3" s="69"/>
      <c r="BK3" s="22"/>
      <c r="BL3" s="69"/>
      <c r="BM3" s="69"/>
      <c r="BN3" s="22"/>
      <c r="BO3" s="69"/>
      <c r="BP3" s="69"/>
      <c r="BQ3" s="22"/>
      <c r="BR3" s="69"/>
      <c r="BS3" s="69"/>
      <c r="BT3" s="22"/>
      <c r="BU3" s="69"/>
      <c r="BV3" s="69"/>
      <c r="BW3" s="22"/>
      <c r="BX3" s="69"/>
      <c r="BY3" s="69"/>
      <c r="BZ3" s="22"/>
      <c r="CA3" s="69"/>
      <c r="CB3" s="69"/>
      <c r="CC3" s="22"/>
      <c r="CD3" s="69"/>
      <c r="CE3" s="69"/>
      <c r="CF3" s="22"/>
      <c r="CG3" s="69"/>
      <c r="CH3" s="69"/>
      <c r="CI3" s="22"/>
      <c r="CJ3" s="69"/>
      <c r="CK3" s="69"/>
      <c r="CL3" s="22"/>
      <c r="CM3" s="69"/>
      <c r="CN3" s="69"/>
      <c r="CO3" s="22"/>
      <c r="CP3" s="69"/>
      <c r="CQ3" s="69"/>
      <c r="CR3" s="22"/>
      <c r="CS3" s="69"/>
      <c r="CT3" s="69"/>
      <c r="CU3" s="22"/>
      <c r="CV3" s="69"/>
    </row>
    <row r="4" spans="1:130" s="3" customFormat="1" ht="45" customHeight="1">
      <c r="A4" s="11" t="s">
        <v>8</v>
      </c>
      <c r="B4" s="12" t="s">
        <v>7</v>
      </c>
      <c r="C4" s="59" t="s">
        <v>82</v>
      </c>
      <c r="D4" s="12" t="s">
        <v>81</v>
      </c>
      <c r="E4" s="17" t="s">
        <v>0</v>
      </c>
      <c r="F4" s="12" t="s">
        <v>19</v>
      </c>
      <c r="G4" s="17" t="s">
        <v>1</v>
      </c>
      <c r="H4" s="12" t="s">
        <v>20</v>
      </c>
      <c r="I4" s="12" t="s">
        <v>2</v>
      </c>
      <c r="J4" s="12" t="s">
        <v>21</v>
      </c>
      <c r="K4" s="12" t="s">
        <v>9</v>
      </c>
      <c r="L4" s="12" t="s">
        <v>22</v>
      </c>
      <c r="M4" s="12" t="s">
        <v>121</v>
      </c>
      <c r="N4" s="12" t="s">
        <v>122</v>
      </c>
      <c r="O4" s="12" t="s">
        <v>123</v>
      </c>
      <c r="P4" s="12" t="s">
        <v>123</v>
      </c>
      <c r="Q4" s="12" t="s">
        <v>3</v>
      </c>
      <c r="R4" s="12" t="s">
        <v>23</v>
      </c>
      <c r="S4" s="12" t="s">
        <v>123</v>
      </c>
      <c r="T4" s="12" t="s">
        <v>123</v>
      </c>
      <c r="U4" s="12" t="s">
        <v>123</v>
      </c>
      <c r="V4" s="12" t="s">
        <v>123</v>
      </c>
      <c r="W4" s="12" t="s">
        <v>4</v>
      </c>
      <c r="X4" s="12" t="s">
        <v>24</v>
      </c>
      <c r="Y4" s="12" t="s">
        <v>124</v>
      </c>
      <c r="Z4" s="12" t="s">
        <v>125</v>
      </c>
      <c r="AA4" s="12" t="s">
        <v>123</v>
      </c>
      <c r="AB4" s="12" t="s">
        <v>123</v>
      </c>
      <c r="AC4" s="12" t="s">
        <v>10</v>
      </c>
      <c r="AD4" s="12" t="s">
        <v>25</v>
      </c>
      <c r="AE4" s="12" t="s">
        <v>123</v>
      </c>
      <c r="AF4" s="12" t="s">
        <v>123</v>
      </c>
      <c r="AG4" s="12" t="s">
        <v>123</v>
      </c>
      <c r="AH4" s="12" t="s">
        <v>123</v>
      </c>
      <c r="AI4" s="12" t="s">
        <v>11</v>
      </c>
      <c r="AJ4" s="12" t="s">
        <v>26</v>
      </c>
      <c r="AK4" s="12" t="s">
        <v>12</v>
      </c>
      <c r="AL4" s="12" t="s">
        <v>27</v>
      </c>
      <c r="AM4" s="12" t="s">
        <v>123</v>
      </c>
      <c r="AN4" s="12" t="s">
        <v>123</v>
      </c>
      <c r="AO4" s="12" t="s">
        <v>123</v>
      </c>
      <c r="AP4" s="12" t="s">
        <v>123</v>
      </c>
      <c r="AQ4" s="12" t="s">
        <v>123</v>
      </c>
      <c r="AR4" s="12" t="s">
        <v>123</v>
      </c>
      <c r="AS4" s="12" t="s">
        <v>5</v>
      </c>
      <c r="AT4" s="12" t="s">
        <v>28</v>
      </c>
      <c r="AU4" s="12" t="s">
        <v>13</v>
      </c>
      <c r="AV4" s="12" t="s">
        <v>29</v>
      </c>
      <c r="AW4" s="12" t="s">
        <v>14</v>
      </c>
      <c r="AX4" s="12" t="s">
        <v>30</v>
      </c>
      <c r="AY4" s="12" t="s">
        <v>15</v>
      </c>
      <c r="AZ4" s="12" t="s">
        <v>31</v>
      </c>
      <c r="BA4" s="12" t="s">
        <v>16</v>
      </c>
      <c r="BB4" s="12" t="s">
        <v>32</v>
      </c>
      <c r="BC4" s="12" t="s">
        <v>71</v>
      </c>
      <c r="BD4" s="12" t="s">
        <v>72</v>
      </c>
      <c r="BE4" s="12" t="s">
        <v>6</v>
      </c>
      <c r="BF4" s="12" t="s">
        <v>33</v>
      </c>
      <c r="BG4" s="17" t="s">
        <v>70</v>
      </c>
      <c r="BH4" s="18" t="s">
        <v>73</v>
      </c>
      <c r="BI4" s="17" t="s">
        <v>126</v>
      </c>
      <c r="BJ4" s="12" t="s">
        <v>127</v>
      </c>
      <c r="BK4" s="12" t="s">
        <v>128</v>
      </c>
      <c r="BL4" s="12" t="s">
        <v>129</v>
      </c>
      <c r="BM4" s="39" t="s">
        <v>87</v>
      </c>
      <c r="BN4" s="12" t="s">
        <v>88</v>
      </c>
      <c r="BO4" s="39" t="s">
        <v>89</v>
      </c>
      <c r="BP4" s="12" t="s">
        <v>90</v>
      </c>
      <c r="BQ4" s="12" t="s">
        <v>91</v>
      </c>
      <c r="BR4" s="12" t="s">
        <v>92</v>
      </c>
      <c r="BS4" s="12" t="s">
        <v>93</v>
      </c>
      <c r="BT4" s="18" t="s">
        <v>94</v>
      </c>
      <c r="BU4" s="12" t="s">
        <v>123</v>
      </c>
      <c r="BV4" s="12" t="s">
        <v>123</v>
      </c>
      <c r="BW4" s="12" t="s">
        <v>123</v>
      </c>
      <c r="BX4" s="12" t="s">
        <v>123</v>
      </c>
      <c r="BY4" s="12" t="s">
        <v>123</v>
      </c>
      <c r="BZ4" s="12" t="s">
        <v>123</v>
      </c>
      <c r="CA4" s="12" t="s">
        <v>123</v>
      </c>
      <c r="CB4" s="12" t="s">
        <v>123</v>
      </c>
      <c r="CC4" s="17" t="s">
        <v>95</v>
      </c>
      <c r="CD4" s="12" t="s">
        <v>96</v>
      </c>
      <c r="CE4" s="12" t="s">
        <v>97</v>
      </c>
      <c r="CF4" s="12" t="s">
        <v>98</v>
      </c>
      <c r="CG4" s="12" t="s">
        <v>99</v>
      </c>
      <c r="CH4" s="12" t="s">
        <v>100</v>
      </c>
      <c r="CI4" s="12" t="s">
        <v>101</v>
      </c>
      <c r="CJ4" s="18" t="s">
        <v>102</v>
      </c>
      <c r="CK4" s="17" t="s">
        <v>123</v>
      </c>
      <c r="CL4" s="12" t="s">
        <v>123</v>
      </c>
      <c r="CM4" s="12" t="s">
        <v>123</v>
      </c>
      <c r="CN4" s="18" t="s">
        <v>123</v>
      </c>
      <c r="CO4" s="17" t="s">
        <v>103</v>
      </c>
      <c r="CP4" s="12" t="s">
        <v>104</v>
      </c>
      <c r="CQ4" s="12" t="s">
        <v>105</v>
      </c>
      <c r="CR4" s="12" t="s">
        <v>106</v>
      </c>
      <c r="CS4" s="12" t="s">
        <v>107</v>
      </c>
      <c r="CT4" s="12" t="s">
        <v>108</v>
      </c>
      <c r="CU4" s="12" t="s">
        <v>109</v>
      </c>
      <c r="CV4" s="18" t="s">
        <v>110</v>
      </c>
      <c r="CW4" s="17" t="s">
        <v>158</v>
      </c>
      <c r="CX4" s="12" t="s">
        <v>159</v>
      </c>
      <c r="CY4" s="12" t="s">
        <v>160</v>
      </c>
      <c r="CZ4" s="12" t="s">
        <v>161</v>
      </c>
      <c r="DA4" s="12" t="s">
        <v>162</v>
      </c>
      <c r="DB4" s="12" t="s">
        <v>163</v>
      </c>
      <c r="DC4" s="12" t="s">
        <v>164</v>
      </c>
      <c r="DD4" s="12" t="s">
        <v>165</v>
      </c>
      <c r="DE4" s="12" t="s">
        <v>166</v>
      </c>
      <c r="DF4" s="18" t="s">
        <v>167</v>
      </c>
      <c r="DG4" s="17" t="s">
        <v>168</v>
      </c>
      <c r="DH4" s="12" t="s">
        <v>169</v>
      </c>
      <c r="DI4" s="12" t="s">
        <v>170</v>
      </c>
      <c r="DJ4" s="12" t="s">
        <v>171</v>
      </c>
      <c r="DK4" s="12" t="s">
        <v>172</v>
      </c>
      <c r="DL4" s="12" t="s">
        <v>173</v>
      </c>
      <c r="DM4" s="12" t="s">
        <v>174</v>
      </c>
      <c r="DN4" s="12" t="s">
        <v>175</v>
      </c>
      <c r="DO4" s="12" t="s">
        <v>176</v>
      </c>
      <c r="DP4" s="12" t="s">
        <v>177</v>
      </c>
      <c r="DQ4" s="12" t="s">
        <v>178</v>
      </c>
      <c r="DR4" s="12" t="s">
        <v>179</v>
      </c>
      <c r="DS4" s="12" t="s">
        <v>180</v>
      </c>
      <c r="DT4" s="12" t="s">
        <v>181</v>
      </c>
      <c r="DU4" s="12" t="s">
        <v>182</v>
      </c>
      <c r="DV4" s="12" t="s">
        <v>183</v>
      </c>
      <c r="DW4" s="12" t="s">
        <v>184</v>
      </c>
      <c r="DX4" s="12" t="s">
        <v>185</v>
      </c>
      <c r="DY4" s="12" t="s">
        <v>186</v>
      </c>
      <c r="DZ4" s="18" t="s">
        <v>187</v>
      </c>
    </row>
    <row r="5" spans="1:130">
      <c r="A5" s="8">
        <v>0</v>
      </c>
      <c r="B5" s="63">
        <v>70349</v>
      </c>
      <c r="C5" s="64">
        <v>0</v>
      </c>
      <c r="D5" s="70">
        <v>0</v>
      </c>
      <c r="E5" s="70">
        <v>0</v>
      </c>
      <c r="F5" s="71">
        <v>3.9308199999999997E-5</v>
      </c>
      <c r="G5" s="64">
        <v>0</v>
      </c>
      <c r="H5" s="71">
        <v>1.1787099999999999E-5</v>
      </c>
      <c r="I5" s="70">
        <v>0</v>
      </c>
      <c r="J5" s="71">
        <v>9.4340900000000003E-5</v>
      </c>
      <c r="K5" s="70">
        <v>0</v>
      </c>
      <c r="L5" s="71">
        <v>0</v>
      </c>
      <c r="M5" s="70">
        <v>0</v>
      </c>
      <c r="N5" s="71">
        <v>1.01032E-5</v>
      </c>
      <c r="O5" s="37" t="s">
        <v>83</v>
      </c>
      <c r="P5" s="13">
        <v>0</v>
      </c>
      <c r="Q5" s="70">
        <v>0</v>
      </c>
      <c r="R5" s="71">
        <v>2.24313E-5</v>
      </c>
      <c r="S5" s="37" t="s">
        <v>83</v>
      </c>
      <c r="T5" s="13">
        <v>0</v>
      </c>
      <c r="U5" s="37" t="s">
        <v>83</v>
      </c>
      <c r="V5" s="13">
        <v>0</v>
      </c>
      <c r="W5" s="70">
        <v>0</v>
      </c>
      <c r="X5" s="71">
        <v>0</v>
      </c>
      <c r="Y5" s="70">
        <v>0</v>
      </c>
      <c r="Z5" s="71">
        <v>0</v>
      </c>
      <c r="AA5" s="37" t="s">
        <v>83</v>
      </c>
      <c r="AB5" s="13">
        <v>0</v>
      </c>
      <c r="AC5" s="70">
        <v>0</v>
      </c>
      <c r="AD5" s="71">
        <v>0</v>
      </c>
      <c r="AE5" s="37" t="s">
        <v>83</v>
      </c>
      <c r="AF5" s="13">
        <v>0</v>
      </c>
      <c r="AG5" s="37" t="s">
        <v>83</v>
      </c>
      <c r="AH5" s="13">
        <v>0</v>
      </c>
      <c r="AI5" s="70">
        <f>AC5</f>
        <v>0</v>
      </c>
      <c r="AJ5" s="71">
        <f>AD5</f>
        <v>0</v>
      </c>
      <c r="AK5" s="70">
        <v>0</v>
      </c>
      <c r="AL5" s="71">
        <v>1.169485E-4</v>
      </c>
      <c r="AM5" s="37" t="s">
        <v>83</v>
      </c>
      <c r="AN5" s="13">
        <v>0</v>
      </c>
      <c r="AO5" s="37" t="s">
        <v>83</v>
      </c>
      <c r="AP5" s="13">
        <v>0</v>
      </c>
      <c r="AQ5" s="37" t="s">
        <v>83</v>
      </c>
      <c r="AR5" s="13">
        <v>0</v>
      </c>
      <c r="AS5" s="70">
        <v>0</v>
      </c>
      <c r="AT5" s="71">
        <v>1.8406609999999999E-4</v>
      </c>
      <c r="AU5" s="70">
        <v>0</v>
      </c>
      <c r="AV5" s="71">
        <v>5.0516100000000002E-5</v>
      </c>
      <c r="AW5" s="70">
        <v>0</v>
      </c>
      <c r="AX5" s="71">
        <v>5.0516100000000002E-5</v>
      </c>
      <c r="AY5" s="70">
        <v>0</v>
      </c>
      <c r="AZ5" s="71">
        <v>0</v>
      </c>
      <c r="BA5" s="60">
        <v>0</v>
      </c>
      <c r="BB5" s="13">
        <v>0</v>
      </c>
      <c r="BC5" s="70">
        <v>0</v>
      </c>
      <c r="BD5" s="13">
        <v>0</v>
      </c>
      <c r="BE5" s="70">
        <v>0</v>
      </c>
      <c r="BF5" s="71">
        <v>3.6076290000000002E-4</v>
      </c>
      <c r="BG5" s="71">
        <v>5.8935499999999998E-5</v>
      </c>
      <c r="BH5" s="13">
        <v>0</v>
      </c>
      <c r="BI5" s="70">
        <v>0</v>
      </c>
      <c r="BJ5" s="71">
        <v>0</v>
      </c>
      <c r="BK5" s="70">
        <v>0</v>
      </c>
      <c r="BL5" s="71">
        <v>1.01032E-5</v>
      </c>
      <c r="BM5" s="7"/>
      <c r="BN5" s="13"/>
      <c r="BO5" s="7"/>
      <c r="BP5" s="13"/>
      <c r="BQ5" s="70">
        <v>0</v>
      </c>
      <c r="BR5" s="71">
        <v>2.24313E-5</v>
      </c>
      <c r="BS5" s="70">
        <v>0</v>
      </c>
      <c r="BT5" s="71">
        <v>0</v>
      </c>
      <c r="BU5" s="7"/>
      <c r="BV5" s="13"/>
      <c r="BW5" s="7"/>
      <c r="BX5" s="13"/>
      <c r="BY5" s="7"/>
      <c r="BZ5" s="13"/>
      <c r="CA5" s="7"/>
      <c r="CB5" s="13"/>
      <c r="CC5" s="70">
        <v>0</v>
      </c>
      <c r="CD5" s="71">
        <v>0</v>
      </c>
      <c r="CE5" s="70">
        <v>0</v>
      </c>
      <c r="CF5" s="71">
        <v>0</v>
      </c>
      <c r="CG5" s="70">
        <v>0</v>
      </c>
      <c r="CH5" s="71">
        <v>0</v>
      </c>
      <c r="CI5" s="70">
        <v>0</v>
      </c>
      <c r="CJ5" s="71">
        <v>0</v>
      </c>
      <c r="CK5" s="6"/>
      <c r="CL5" s="13"/>
      <c r="CM5" s="7"/>
      <c r="CN5" s="15"/>
      <c r="CO5" s="70">
        <v>0</v>
      </c>
      <c r="CP5" s="71">
        <v>5.4992499999999999E-5</v>
      </c>
      <c r="CQ5" s="70">
        <v>0</v>
      </c>
      <c r="CR5" s="71">
        <v>1.2907359999999999E-4</v>
      </c>
      <c r="CS5" s="70">
        <v>0</v>
      </c>
      <c r="CT5" s="71">
        <v>1.8000420000000001E-4</v>
      </c>
      <c r="CU5" s="70">
        <v>0</v>
      </c>
      <c r="CV5" s="66">
        <v>1.8075869999999999E-4</v>
      </c>
      <c r="CW5" s="123">
        <v>1.1787099999999999E-5</v>
      </c>
      <c r="CX5" s="124">
        <v>2.3574199999999999E-5</v>
      </c>
      <c r="CY5" s="124">
        <v>3.5361300000000003E-5</v>
      </c>
      <c r="CZ5" s="124">
        <v>4.7148399999999997E-5</v>
      </c>
      <c r="DA5" s="124">
        <v>5.8935499999999998E-5</v>
      </c>
      <c r="DB5" s="124">
        <v>5.8935499999999998E-5</v>
      </c>
      <c r="DC5" s="124">
        <v>5.8935499999999998E-5</v>
      </c>
      <c r="DD5" s="124">
        <v>5.8935499999999998E-5</v>
      </c>
      <c r="DE5" s="124">
        <v>5.8935499999999998E-5</v>
      </c>
      <c r="DF5" s="125">
        <v>5.8935499999999998E-5</v>
      </c>
      <c r="DG5" s="80">
        <v>0</v>
      </c>
      <c r="DH5" s="13">
        <v>1.1787099999999999E-5</v>
      </c>
      <c r="DI5" s="60">
        <v>0</v>
      </c>
      <c r="DJ5" s="13">
        <v>0</v>
      </c>
      <c r="DK5" s="60">
        <v>0</v>
      </c>
      <c r="DL5" s="13">
        <v>0</v>
      </c>
      <c r="DM5" s="60">
        <v>0</v>
      </c>
      <c r="DN5" s="13">
        <v>0</v>
      </c>
      <c r="DO5" s="60">
        <v>0</v>
      </c>
      <c r="DP5" s="13">
        <v>0</v>
      </c>
      <c r="DQ5" s="60">
        <v>0</v>
      </c>
      <c r="DR5" s="13">
        <v>0</v>
      </c>
      <c r="DS5" s="60">
        <v>0</v>
      </c>
      <c r="DT5" s="13">
        <v>0</v>
      </c>
      <c r="DU5" s="60">
        <v>0</v>
      </c>
      <c r="DV5" s="13">
        <v>0</v>
      </c>
      <c r="DW5" s="60">
        <v>0</v>
      </c>
      <c r="DX5" s="13">
        <v>0</v>
      </c>
      <c r="DY5" s="60">
        <v>0</v>
      </c>
      <c r="DZ5" s="15">
        <v>0</v>
      </c>
    </row>
    <row r="6" spans="1:130">
      <c r="A6" s="8">
        <v>100</v>
      </c>
      <c r="B6" s="63">
        <v>10149</v>
      </c>
      <c r="C6" s="64">
        <v>81.818546619000003</v>
      </c>
      <c r="D6" s="70">
        <v>67.708758695</v>
      </c>
      <c r="E6" s="70">
        <v>8.6470830999999995E-3</v>
      </c>
      <c r="F6" s="71">
        <v>1.7611809999999999E-4</v>
      </c>
      <c r="G6" s="64">
        <v>9.5620250000000003E-4</v>
      </c>
      <c r="H6" s="71">
        <v>2.2388700000000001E-5</v>
      </c>
      <c r="I6" s="70">
        <v>2.6535473276000001</v>
      </c>
      <c r="J6" s="71">
        <v>3.3440954500000002E-2</v>
      </c>
      <c r="K6" s="70">
        <v>0.66307466120000003</v>
      </c>
      <c r="L6" s="71">
        <v>8.0883941000000001E-3</v>
      </c>
      <c r="M6" s="70">
        <v>0.20211281170000001</v>
      </c>
      <c r="N6" s="71">
        <v>2.7827555000000002E-3</v>
      </c>
      <c r="O6" s="37" t="s">
        <v>83</v>
      </c>
      <c r="P6" s="13">
        <v>0</v>
      </c>
      <c r="Q6" s="70">
        <v>2.3085428000000001E-3</v>
      </c>
      <c r="R6" s="71">
        <v>4.4701599999999999E-5</v>
      </c>
      <c r="S6" s="37" t="s">
        <v>83</v>
      </c>
      <c r="T6" s="13">
        <v>0</v>
      </c>
      <c r="U6" s="37" t="s">
        <v>83</v>
      </c>
      <c r="V6" s="13">
        <v>0</v>
      </c>
      <c r="W6" s="70">
        <v>0</v>
      </c>
      <c r="X6" s="71">
        <v>0</v>
      </c>
      <c r="Y6" s="70">
        <v>6.1378669199999999E-2</v>
      </c>
      <c r="Z6" s="71">
        <v>1.8145462000000001E-3</v>
      </c>
      <c r="AA6" s="37" t="s">
        <v>83</v>
      </c>
      <c r="AB6" s="13">
        <v>0</v>
      </c>
      <c r="AC6" s="70">
        <v>0</v>
      </c>
      <c r="AD6" s="71">
        <v>0</v>
      </c>
      <c r="AE6" s="37" t="s">
        <v>83</v>
      </c>
      <c r="AF6" s="13">
        <v>0</v>
      </c>
      <c r="AG6" s="37" t="s">
        <v>83</v>
      </c>
      <c r="AH6" s="13">
        <v>0</v>
      </c>
      <c r="AI6" s="70">
        <f t="shared" ref="AI6:AJ69" si="0">AC6</f>
        <v>0</v>
      </c>
      <c r="AJ6" s="71">
        <f t="shared" si="0"/>
        <v>0</v>
      </c>
      <c r="AK6" s="70">
        <v>2.2725726537000002</v>
      </c>
      <c r="AL6" s="71">
        <v>4.7534955300000001E-2</v>
      </c>
      <c r="AM6" s="37" t="s">
        <v>83</v>
      </c>
      <c r="AN6" s="13">
        <v>0</v>
      </c>
      <c r="AO6" s="37" t="s">
        <v>83</v>
      </c>
      <c r="AP6" s="13">
        <v>0</v>
      </c>
      <c r="AQ6" s="37" t="s">
        <v>83</v>
      </c>
      <c r="AR6" s="13">
        <v>0</v>
      </c>
      <c r="AS6" s="70">
        <v>0.44272095410000001</v>
      </c>
      <c r="AT6" s="71">
        <v>3.1599137300000003E-2</v>
      </c>
      <c r="AU6" s="70">
        <v>0.11748440910000001</v>
      </c>
      <c r="AV6" s="71">
        <v>3.0707311999999998E-3</v>
      </c>
      <c r="AW6" s="70">
        <v>8.6499946300000005E-2</v>
      </c>
      <c r="AX6" s="71">
        <v>2.5131530000000002E-3</v>
      </c>
      <c r="AY6" s="70">
        <v>1.6192972100000001E-2</v>
      </c>
      <c r="AZ6" s="71">
        <v>2.8989E-4</v>
      </c>
      <c r="BA6" s="60">
        <f t="shared" ref="BA6:BB69" si="1">AU6-(AW6+AY6)</f>
        <v>1.4791490700000007E-2</v>
      </c>
      <c r="BB6" s="13">
        <f t="shared" si="1"/>
        <v>2.676881999999995E-4</v>
      </c>
      <c r="BC6" s="70">
        <v>0</v>
      </c>
      <c r="BD6" s="13">
        <v>0</v>
      </c>
      <c r="BE6" s="70">
        <v>2.0346741198</v>
      </c>
      <c r="BF6" s="71">
        <v>6.6353915700000002E-2</v>
      </c>
      <c r="BG6" s="71">
        <v>7.6489099999999999E-5</v>
      </c>
      <c r="BH6" s="13">
        <v>0</v>
      </c>
      <c r="BI6" s="70">
        <v>8.9129870000000003E-4</v>
      </c>
      <c r="BJ6" s="71">
        <v>4.7175600000000003E-5</v>
      </c>
      <c r="BK6" s="70">
        <v>0.20122151299999999</v>
      </c>
      <c r="BL6" s="71">
        <v>2.7355799E-3</v>
      </c>
      <c r="BM6" s="7"/>
      <c r="BN6" s="13"/>
      <c r="BO6" s="7"/>
      <c r="BP6" s="13"/>
      <c r="BQ6" s="70">
        <v>0</v>
      </c>
      <c r="BR6" s="71">
        <v>2.0361200000000001E-5</v>
      </c>
      <c r="BS6" s="70">
        <v>2.3085428000000001E-3</v>
      </c>
      <c r="BT6" s="71">
        <v>2.4340400000000002E-5</v>
      </c>
      <c r="BU6" s="7"/>
      <c r="BV6" s="13"/>
      <c r="BW6" s="7"/>
      <c r="BX6" s="13"/>
      <c r="BY6" s="7"/>
      <c r="BZ6" s="13"/>
      <c r="CA6" s="7"/>
      <c r="CB6" s="13"/>
      <c r="CC6" s="70">
        <v>0</v>
      </c>
      <c r="CD6" s="71">
        <v>0</v>
      </c>
      <c r="CE6" s="70">
        <v>0</v>
      </c>
      <c r="CF6" s="71">
        <v>0</v>
      </c>
      <c r="CG6" s="70">
        <v>0</v>
      </c>
      <c r="CH6" s="71">
        <v>0</v>
      </c>
      <c r="CI6" s="70">
        <v>6.1378669199999999E-2</v>
      </c>
      <c r="CJ6" s="71">
        <v>1.8145462000000001E-3</v>
      </c>
      <c r="CK6" s="6"/>
      <c r="CL6" s="13"/>
      <c r="CM6" s="7"/>
      <c r="CN6" s="15"/>
      <c r="CO6" s="70">
        <v>5.4083054300000002E-2</v>
      </c>
      <c r="CP6" s="71">
        <v>1.8966217E-3</v>
      </c>
      <c r="CQ6" s="70">
        <v>0.38863789989999997</v>
      </c>
      <c r="CR6" s="71">
        <v>2.97025156E-2</v>
      </c>
      <c r="CS6" s="70">
        <v>3.99795737E-2</v>
      </c>
      <c r="CT6" s="71">
        <v>5.9672806000000004E-3</v>
      </c>
      <c r="CU6" s="70">
        <v>1.9946945461000001</v>
      </c>
      <c r="CV6" s="66">
        <v>6.0386635199999997E-2</v>
      </c>
      <c r="CW6" s="123">
        <v>2.2388700000000001E-5</v>
      </c>
      <c r="CX6" s="124">
        <v>4.4777500000000003E-5</v>
      </c>
      <c r="CY6" s="124">
        <v>5.5347999999999999E-5</v>
      </c>
      <c r="CZ6" s="124">
        <v>6.5918600000000003E-5</v>
      </c>
      <c r="DA6" s="124">
        <v>7.6489099999999999E-5</v>
      </c>
      <c r="DB6" s="124">
        <v>7.6489099999999999E-5</v>
      </c>
      <c r="DC6" s="124">
        <v>7.6489099999999999E-5</v>
      </c>
      <c r="DD6" s="124">
        <v>7.6489099999999999E-5</v>
      </c>
      <c r="DE6" s="124">
        <v>7.6489099999999999E-5</v>
      </c>
      <c r="DF6" s="125">
        <v>7.6489099999999999E-5</v>
      </c>
      <c r="DG6" s="80">
        <v>4.0373407399999998E-2</v>
      </c>
      <c r="DH6" s="13">
        <v>1.3236611999999999E-3</v>
      </c>
      <c r="DI6" s="60">
        <v>6.4908235999999999E-3</v>
      </c>
      <c r="DJ6" s="13">
        <v>2.6031209999999999E-4</v>
      </c>
      <c r="DK6" s="60">
        <v>6.4929889999999996E-4</v>
      </c>
      <c r="DL6" s="13">
        <v>2.96658E-5</v>
      </c>
      <c r="DM6" s="60">
        <v>0</v>
      </c>
      <c r="DN6" s="13">
        <v>0</v>
      </c>
      <c r="DO6" s="60">
        <v>0</v>
      </c>
      <c r="DP6" s="13">
        <v>0</v>
      </c>
      <c r="DQ6" s="60">
        <v>0</v>
      </c>
      <c r="DR6" s="13">
        <v>0</v>
      </c>
      <c r="DS6" s="60">
        <v>0</v>
      </c>
      <c r="DT6" s="13">
        <v>0</v>
      </c>
      <c r="DU6" s="60">
        <v>0</v>
      </c>
      <c r="DV6" s="13">
        <v>0</v>
      </c>
      <c r="DW6" s="60">
        <v>0</v>
      </c>
      <c r="DX6" s="13">
        <v>0</v>
      </c>
      <c r="DY6" s="60">
        <v>0</v>
      </c>
      <c r="DZ6" s="15">
        <v>0</v>
      </c>
    </row>
    <row r="7" spans="1:130">
      <c r="A7" s="8">
        <v>200</v>
      </c>
      <c r="B7" s="63">
        <v>25046</v>
      </c>
      <c r="C7" s="64">
        <v>159.15139730000001</v>
      </c>
      <c r="D7" s="70">
        <v>148.44428311999999</v>
      </c>
      <c r="E7" s="70">
        <v>0.1348513006</v>
      </c>
      <c r="F7" s="71">
        <v>9.2663260000000003E-4</v>
      </c>
      <c r="G7" s="64">
        <v>6.5007580000000001E-4</v>
      </c>
      <c r="H7" s="71">
        <v>1.6450700000000002E-5</v>
      </c>
      <c r="I7" s="70">
        <v>17.873068972999999</v>
      </c>
      <c r="J7" s="71">
        <v>0.1567858349</v>
      </c>
      <c r="K7" s="70">
        <v>4.9196075624000004</v>
      </c>
      <c r="L7" s="71">
        <v>4.1573359800000001E-2</v>
      </c>
      <c r="M7" s="70">
        <v>1.0230468204000001</v>
      </c>
      <c r="N7" s="71">
        <v>1.0867006800000001E-2</v>
      </c>
      <c r="O7" s="37" t="s">
        <v>83</v>
      </c>
      <c r="P7" s="13">
        <v>0</v>
      </c>
      <c r="Q7" s="70">
        <v>2.1625066500000002E-2</v>
      </c>
      <c r="R7" s="71">
        <v>2.0287619999999999E-4</v>
      </c>
      <c r="S7" s="37" t="s">
        <v>83</v>
      </c>
      <c r="T7" s="13">
        <v>0</v>
      </c>
      <c r="U7" s="37" t="s">
        <v>83</v>
      </c>
      <c r="V7" s="13">
        <v>0</v>
      </c>
      <c r="W7" s="70">
        <v>0</v>
      </c>
      <c r="X7" s="71">
        <v>0</v>
      </c>
      <c r="Y7" s="70">
        <v>0.32515079270000002</v>
      </c>
      <c r="Z7" s="71">
        <v>9.1394050999999994E-3</v>
      </c>
      <c r="AA7" s="37" t="s">
        <v>83</v>
      </c>
      <c r="AB7" s="13">
        <v>0</v>
      </c>
      <c r="AC7" s="70">
        <v>0</v>
      </c>
      <c r="AD7" s="71">
        <v>0</v>
      </c>
      <c r="AE7" s="37" t="s">
        <v>83</v>
      </c>
      <c r="AF7" s="13">
        <v>0</v>
      </c>
      <c r="AG7" s="37" t="s">
        <v>83</v>
      </c>
      <c r="AH7" s="13">
        <v>0</v>
      </c>
      <c r="AI7" s="70">
        <f t="shared" si="0"/>
        <v>0</v>
      </c>
      <c r="AJ7" s="71">
        <f t="shared" si="0"/>
        <v>0</v>
      </c>
      <c r="AK7" s="70">
        <v>6.6150765874999999</v>
      </c>
      <c r="AL7" s="71">
        <v>0.1244249135</v>
      </c>
      <c r="AM7" s="37" t="s">
        <v>83</v>
      </c>
      <c r="AN7" s="13">
        <v>0</v>
      </c>
      <c r="AO7" s="37" t="s">
        <v>83</v>
      </c>
      <c r="AP7" s="13">
        <v>0</v>
      </c>
      <c r="AQ7" s="37" t="s">
        <v>83</v>
      </c>
      <c r="AR7" s="13">
        <v>0</v>
      </c>
      <c r="AS7" s="70">
        <v>2.2983183940999998</v>
      </c>
      <c r="AT7" s="71">
        <v>0.14190502769999999</v>
      </c>
      <c r="AU7" s="70">
        <v>0.66888414939999996</v>
      </c>
      <c r="AV7" s="71">
        <v>1.3554774E-2</v>
      </c>
      <c r="AW7" s="70">
        <v>0.37317590680000001</v>
      </c>
      <c r="AX7" s="71">
        <v>8.5964535999999998E-3</v>
      </c>
      <c r="AY7" s="70">
        <v>0.21200978000000001</v>
      </c>
      <c r="AZ7" s="71">
        <v>3.8193929999999999E-3</v>
      </c>
      <c r="BA7" s="60">
        <f t="shared" si="1"/>
        <v>8.3698462599999912E-2</v>
      </c>
      <c r="BB7" s="13">
        <f t="shared" si="1"/>
        <v>1.1389274000000015E-3</v>
      </c>
      <c r="BC7" s="70">
        <v>0</v>
      </c>
      <c r="BD7" s="13">
        <v>0</v>
      </c>
      <c r="BE7" s="70">
        <v>7.2732556814000002</v>
      </c>
      <c r="BF7" s="71">
        <v>0.14223941740000001</v>
      </c>
      <c r="BG7" s="71">
        <v>5.8149700000000003E-5</v>
      </c>
      <c r="BH7" s="13">
        <v>0</v>
      </c>
      <c r="BI7" s="70">
        <v>1.51916872E-2</v>
      </c>
      <c r="BJ7" s="71">
        <v>3.1911089999999998E-4</v>
      </c>
      <c r="BK7" s="70">
        <v>1.0078551332000001</v>
      </c>
      <c r="BL7" s="71">
        <v>1.05478959E-2</v>
      </c>
      <c r="BM7" s="7"/>
      <c r="BN7" s="13"/>
      <c r="BO7" s="7"/>
      <c r="BP7" s="13"/>
      <c r="BQ7" s="70">
        <v>3.4157495999999998E-3</v>
      </c>
      <c r="BR7" s="71">
        <v>4.8725399999999999E-5</v>
      </c>
      <c r="BS7" s="70">
        <v>1.8209316999999999E-2</v>
      </c>
      <c r="BT7" s="71">
        <v>1.5415080000000001E-4</v>
      </c>
      <c r="BU7" s="7"/>
      <c r="BV7" s="13"/>
      <c r="BW7" s="7"/>
      <c r="BX7" s="13"/>
      <c r="BY7" s="7"/>
      <c r="BZ7" s="13"/>
      <c r="CA7" s="7"/>
      <c r="CB7" s="13"/>
      <c r="CC7" s="70">
        <v>0</v>
      </c>
      <c r="CD7" s="71">
        <v>0</v>
      </c>
      <c r="CE7" s="70">
        <v>0</v>
      </c>
      <c r="CF7" s="71">
        <v>0</v>
      </c>
      <c r="CG7" s="70">
        <v>3.4573781000000001E-3</v>
      </c>
      <c r="CH7" s="71">
        <v>1.018028E-4</v>
      </c>
      <c r="CI7" s="70">
        <v>0.3216934146</v>
      </c>
      <c r="CJ7" s="71">
        <v>9.0376022999999993E-3</v>
      </c>
      <c r="CK7" s="6"/>
      <c r="CL7" s="13"/>
      <c r="CM7" s="7"/>
      <c r="CN7" s="15"/>
      <c r="CO7" s="70">
        <v>0.2350808791</v>
      </c>
      <c r="CP7" s="71">
        <v>7.872904E-3</v>
      </c>
      <c r="CQ7" s="70">
        <v>2.063237515</v>
      </c>
      <c r="CR7" s="71">
        <v>0.13403212370000001</v>
      </c>
      <c r="CS7" s="70">
        <v>0.14496988429999999</v>
      </c>
      <c r="CT7" s="71">
        <v>1.6548802299999998E-2</v>
      </c>
      <c r="CU7" s="70">
        <v>7.1282857971000002</v>
      </c>
      <c r="CV7" s="66">
        <v>0.12569061510000001</v>
      </c>
      <c r="CW7" s="123">
        <v>1.6450700000000002E-5</v>
      </c>
      <c r="CX7" s="124">
        <v>3.2901400000000003E-5</v>
      </c>
      <c r="CY7" s="124">
        <v>4.1317499999999999E-5</v>
      </c>
      <c r="CZ7" s="124">
        <v>4.9733600000000001E-5</v>
      </c>
      <c r="DA7" s="124">
        <v>5.8149700000000003E-5</v>
      </c>
      <c r="DB7" s="124">
        <v>5.8149700000000003E-5</v>
      </c>
      <c r="DC7" s="124">
        <v>5.8149700000000003E-5</v>
      </c>
      <c r="DD7" s="124">
        <v>5.8149700000000003E-5</v>
      </c>
      <c r="DE7" s="124">
        <v>5.8149700000000003E-5</v>
      </c>
      <c r="DF7" s="125">
        <v>5.8149700000000003E-5</v>
      </c>
      <c r="DG7" s="80">
        <v>0.68945787749999998</v>
      </c>
      <c r="DH7" s="13">
        <v>9.3617556000000005E-3</v>
      </c>
      <c r="DI7" s="60">
        <v>2.5192789399999999E-2</v>
      </c>
      <c r="DJ7" s="13">
        <v>6.9212859999999996E-4</v>
      </c>
      <c r="DK7" s="60">
        <v>4.1547004999999996E-3</v>
      </c>
      <c r="DL7" s="13">
        <v>1.3863720000000001E-4</v>
      </c>
      <c r="DM7" s="60">
        <v>5.0547910000000001E-4</v>
      </c>
      <c r="DN7" s="13">
        <v>2.03949E-5</v>
      </c>
      <c r="DO7" s="60">
        <v>1.1205610000000001E-4</v>
      </c>
      <c r="DP7" s="13">
        <v>5.2360829999999999E-6</v>
      </c>
      <c r="DQ7" s="60">
        <v>0</v>
      </c>
      <c r="DR7" s="13">
        <v>0</v>
      </c>
      <c r="DS7" s="60">
        <v>0</v>
      </c>
      <c r="DT7" s="13">
        <v>0</v>
      </c>
      <c r="DU7" s="60">
        <v>0</v>
      </c>
      <c r="DV7" s="13">
        <v>0</v>
      </c>
      <c r="DW7" s="60">
        <v>0</v>
      </c>
      <c r="DX7" s="13">
        <v>0</v>
      </c>
      <c r="DY7" s="60">
        <v>0</v>
      </c>
      <c r="DZ7" s="15">
        <v>0</v>
      </c>
    </row>
    <row r="8" spans="1:130">
      <c r="A8" s="8">
        <v>300</v>
      </c>
      <c r="B8" s="63">
        <v>23106</v>
      </c>
      <c r="C8" s="64">
        <v>231.18773820000001</v>
      </c>
      <c r="D8" s="70">
        <v>248.77382176</v>
      </c>
      <c r="E8" s="70">
        <v>0.46918401720000003</v>
      </c>
      <c r="F8" s="71">
        <v>2.3057728E-3</v>
      </c>
      <c r="G8" s="64">
        <v>4.9532500000000002E-4</v>
      </c>
      <c r="H8" s="71">
        <v>2.9009500000000001E-5</v>
      </c>
      <c r="I8" s="70">
        <v>33.751478822000003</v>
      </c>
      <c r="J8" s="71">
        <v>0.26992870610000003</v>
      </c>
      <c r="K8" s="70">
        <v>9.4599771256</v>
      </c>
      <c r="L8" s="71">
        <v>7.2237798800000003E-2</v>
      </c>
      <c r="M8" s="70">
        <v>1.9569857016000001</v>
      </c>
      <c r="N8" s="71">
        <v>1.9984972699999999E-2</v>
      </c>
      <c r="O8" s="37" t="s">
        <v>83</v>
      </c>
      <c r="P8" s="13">
        <v>0</v>
      </c>
      <c r="Q8" s="70">
        <v>3.1709369199999997E-2</v>
      </c>
      <c r="R8" s="71">
        <v>2.8768359999999999E-4</v>
      </c>
      <c r="S8" s="37" t="s">
        <v>83</v>
      </c>
      <c r="T8" s="13">
        <v>0</v>
      </c>
      <c r="U8" s="37" t="s">
        <v>83</v>
      </c>
      <c r="V8" s="13">
        <v>0</v>
      </c>
      <c r="W8" s="70">
        <v>0</v>
      </c>
      <c r="X8" s="71">
        <v>0</v>
      </c>
      <c r="Y8" s="70">
        <v>0.7230240979</v>
      </c>
      <c r="Z8" s="71">
        <v>1.9617817999999999E-2</v>
      </c>
      <c r="AA8" s="37" t="s">
        <v>83</v>
      </c>
      <c r="AB8" s="13">
        <v>0</v>
      </c>
      <c r="AC8" s="70">
        <v>0</v>
      </c>
      <c r="AD8" s="71">
        <v>0</v>
      </c>
      <c r="AE8" s="37" t="s">
        <v>83</v>
      </c>
      <c r="AF8" s="13">
        <v>0</v>
      </c>
      <c r="AG8" s="37" t="s">
        <v>83</v>
      </c>
      <c r="AH8" s="13">
        <v>0</v>
      </c>
      <c r="AI8" s="70">
        <f t="shared" si="0"/>
        <v>0</v>
      </c>
      <c r="AJ8" s="71">
        <f t="shared" si="0"/>
        <v>0</v>
      </c>
      <c r="AK8" s="70">
        <v>11.812536250000001</v>
      </c>
      <c r="AL8" s="71">
        <v>0.23457830120000001</v>
      </c>
      <c r="AM8" s="37" t="s">
        <v>83</v>
      </c>
      <c r="AN8" s="13">
        <v>0</v>
      </c>
      <c r="AO8" s="37" t="s">
        <v>83</v>
      </c>
      <c r="AP8" s="13">
        <v>0</v>
      </c>
      <c r="AQ8" s="37" t="s">
        <v>83</v>
      </c>
      <c r="AR8" s="13">
        <v>0</v>
      </c>
      <c r="AS8" s="70">
        <v>5.1899131298999999</v>
      </c>
      <c r="AT8" s="71">
        <v>0.30612927169999998</v>
      </c>
      <c r="AU8" s="70">
        <v>1.8284422095999999</v>
      </c>
      <c r="AV8" s="71">
        <v>3.1450859300000002E-2</v>
      </c>
      <c r="AW8" s="70">
        <v>0.94037656940000003</v>
      </c>
      <c r="AX8" s="71">
        <v>1.86994669E-2</v>
      </c>
      <c r="AY8" s="70">
        <v>0.61146154539999997</v>
      </c>
      <c r="AZ8" s="71">
        <v>9.8686816999999996E-3</v>
      </c>
      <c r="BA8" s="60">
        <f t="shared" si="1"/>
        <v>0.27660409479999992</v>
      </c>
      <c r="BB8" s="13">
        <f t="shared" si="1"/>
        <v>2.8827107000000025E-3</v>
      </c>
      <c r="BC8" s="70">
        <v>0</v>
      </c>
      <c r="BD8" s="13">
        <v>0</v>
      </c>
      <c r="BE8" s="70">
        <v>13.190779258999999</v>
      </c>
      <c r="BF8" s="71">
        <v>0.22707631319999999</v>
      </c>
      <c r="BG8" s="71">
        <v>7.1445099999999998E-5</v>
      </c>
      <c r="BH8" s="13">
        <v>0</v>
      </c>
      <c r="BI8" s="70">
        <v>1.5517977699999999E-2</v>
      </c>
      <c r="BJ8" s="71">
        <v>3.1051499999999998E-4</v>
      </c>
      <c r="BK8" s="70">
        <v>1.9414677238</v>
      </c>
      <c r="BL8" s="71">
        <v>1.9674457699999998E-2</v>
      </c>
      <c r="BM8" s="7"/>
      <c r="BN8" s="13"/>
      <c r="BO8" s="7"/>
      <c r="BP8" s="13"/>
      <c r="BQ8" s="70">
        <v>3.0805425000000001E-3</v>
      </c>
      <c r="BR8" s="71">
        <v>4.7540500000000003E-5</v>
      </c>
      <c r="BS8" s="70">
        <v>2.8628826699999999E-2</v>
      </c>
      <c r="BT8" s="71">
        <v>2.4014309999999999E-4</v>
      </c>
      <c r="BU8" s="7"/>
      <c r="BV8" s="13"/>
      <c r="BW8" s="7"/>
      <c r="BX8" s="13"/>
      <c r="BY8" s="7"/>
      <c r="BZ8" s="13"/>
      <c r="CA8" s="7"/>
      <c r="CB8" s="13"/>
      <c r="CC8" s="70">
        <v>0</v>
      </c>
      <c r="CD8" s="71">
        <v>0</v>
      </c>
      <c r="CE8" s="70">
        <v>0</v>
      </c>
      <c r="CF8" s="71">
        <v>0</v>
      </c>
      <c r="CG8" s="70">
        <v>1.2119017399999999E-2</v>
      </c>
      <c r="CH8" s="71">
        <v>2.3495760000000001E-4</v>
      </c>
      <c r="CI8" s="70">
        <v>0.71090508050000001</v>
      </c>
      <c r="CJ8" s="71">
        <v>1.93828604E-2</v>
      </c>
      <c r="CK8" s="6"/>
      <c r="CL8" s="13"/>
      <c r="CM8" s="7"/>
      <c r="CN8" s="15"/>
      <c r="CO8" s="70">
        <v>0.54240621720000004</v>
      </c>
      <c r="CP8" s="71">
        <v>1.6536216900000001E-2</v>
      </c>
      <c r="CQ8" s="70">
        <v>4.6475069126999999</v>
      </c>
      <c r="CR8" s="71">
        <v>0.28959305480000003</v>
      </c>
      <c r="CS8" s="70">
        <v>0.36273204260000003</v>
      </c>
      <c r="CT8" s="71">
        <v>3.4785290400000002E-2</v>
      </c>
      <c r="CU8" s="70">
        <v>12.828047216</v>
      </c>
      <c r="CV8" s="66">
        <v>0.19229102279999999</v>
      </c>
      <c r="CW8" s="123">
        <v>2.9009500000000001E-5</v>
      </c>
      <c r="CX8" s="124">
        <v>4.9656900000000002E-5</v>
      </c>
      <c r="CY8" s="124">
        <v>5.6919700000000003E-5</v>
      </c>
      <c r="CZ8" s="124">
        <v>6.4182400000000004E-5</v>
      </c>
      <c r="DA8" s="124">
        <v>7.1445099999999998E-5</v>
      </c>
      <c r="DB8" s="124">
        <v>7.1445099999999998E-5</v>
      </c>
      <c r="DC8" s="124">
        <v>7.1445099999999998E-5</v>
      </c>
      <c r="DD8" s="124">
        <v>7.1445099999999998E-5</v>
      </c>
      <c r="DE8" s="124">
        <v>7.1445099999999998E-5</v>
      </c>
      <c r="DF8" s="125">
        <v>7.1445099999999998E-5</v>
      </c>
      <c r="DG8" s="80">
        <v>4.3170019727</v>
      </c>
      <c r="DH8" s="13">
        <v>4.2994977599999998E-2</v>
      </c>
      <c r="DI8" s="60">
        <v>0.24356180520000001</v>
      </c>
      <c r="DJ8" s="13">
        <v>3.4106525999999999E-3</v>
      </c>
      <c r="DK8" s="60">
        <v>1.6374442600000001E-2</v>
      </c>
      <c r="DL8" s="13">
        <v>3.7357260000000001E-4</v>
      </c>
      <c r="DM8" s="60">
        <v>2.3671283000000001E-3</v>
      </c>
      <c r="DN8" s="13">
        <v>6.7973500000000002E-5</v>
      </c>
      <c r="DO8" s="60">
        <v>4.0459879999999999E-4</v>
      </c>
      <c r="DP8" s="13">
        <v>1.13747E-5</v>
      </c>
      <c r="DQ8" s="60">
        <v>0</v>
      </c>
      <c r="DR8" s="13">
        <v>0</v>
      </c>
      <c r="DS8" s="60">
        <v>0</v>
      </c>
      <c r="DT8" s="13">
        <v>0</v>
      </c>
      <c r="DU8" s="60">
        <v>0</v>
      </c>
      <c r="DV8" s="13">
        <v>0</v>
      </c>
      <c r="DW8" s="60">
        <v>0</v>
      </c>
      <c r="DX8" s="13">
        <v>0</v>
      </c>
      <c r="DY8" s="60">
        <v>0</v>
      </c>
      <c r="DZ8" s="15">
        <v>0</v>
      </c>
    </row>
    <row r="9" spans="1:130">
      <c r="A9" s="8">
        <v>400</v>
      </c>
      <c r="B9" s="63">
        <v>20862</v>
      </c>
      <c r="C9" s="64">
        <v>298.52326840000001</v>
      </c>
      <c r="D9" s="70">
        <v>349.06081754000002</v>
      </c>
      <c r="E9" s="70">
        <v>1.0915646494</v>
      </c>
      <c r="F9" s="71">
        <v>4.2467047999999999E-3</v>
      </c>
      <c r="G9" s="64">
        <v>3.9879530000000001E-4</v>
      </c>
      <c r="H9" s="71">
        <v>2.50518E-5</v>
      </c>
      <c r="I9" s="70">
        <v>48.917898369</v>
      </c>
      <c r="J9" s="71">
        <v>0.374516452</v>
      </c>
      <c r="K9" s="70">
        <v>13.721928642</v>
      </c>
      <c r="L9" s="71">
        <v>0.1002834039</v>
      </c>
      <c r="M9" s="70">
        <v>2.9727303296000001</v>
      </c>
      <c r="N9" s="71">
        <v>2.98320098E-2</v>
      </c>
      <c r="O9" s="37" t="s">
        <v>83</v>
      </c>
      <c r="P9" s="13">
        <v>0</v>
      </c>
      <c r="Q9" s="70">
        <v>5.9916541900000002E-2</v>
      </c>
      <c r="R9" s="71">
        <v>4.8277170000000002E-4</v>
      </c>
      <c r="S9" s="37" t="s">
        <v>83</v>
      </c>
      <c r="T9" s="13">
        <v>0</v>
      </c>
      <c r="U9" s="37" t="s">
        <v>83</v>
      </c>
      <c r="V9" s="13">
        <v>0</v>
      </c>
      <c r="W9" s="70">
        <v>1.1905605E-3</v>
      </c>
      <c r="X9" s="71">
        <v>1.47867E-5</v>
      </c>
      <c r="Y9" s="70">
        <v>1.1677225489</v>
      </c>
      <c r="Z9" s="71">
        <v>3.0867759500000001E-2</v>
      </c>
      <c r="AA9" s="37" t="s">
        <v>83</v>
      </c>
      <c r="AB9" s="13">
        <v>0</v>
      </c>
      <c r="AC9" s="70">
        <v>0</v>
      </c>
      <c r="AD9" s="71">
        <v>0</v>
      </c>
      <c r="AE9" s="37" t="s">
        <v>83</v>
      </c>
      <c r="AF9" s="13">
        <v>0</v>
      </c>
      <c r="AG9" s="37" t="s">
        <v>83</v>
      </c>
      <c r="AH9" s="13">
        <v>0</v>
      </c>
      <c r="AI9" s="70">
        <f t="shared" si="0"/>
        <v>0</v>
      </c>
      <c r="AJ9" s="71">
        <f t="shared" si="0"/>
        <v>0</v>
      </c>
      <c r="AK9" s="70">
        <v>17.743521541</v>
      </c>
      <c r="AL9" s="71">
        <v>0.35556952829999999</v>
      </c>
      <c r="AM9" s="37" t="s">
        <v>83</v>
      </c>
      <c r="AN9" s="13">
        <v>0</v>
      </c>
      <c r="AO9" s="37" t="s">
        <v>83</v>
      </c>
      <c r="AP9" s="13">
        <v>0</v>
      </c>
      <c r="AQ9" s="37" t="s">
        <v>83</v>
      </c>
      <c r="AR9" s="13">
        <v>0</v>
      </c>
      <c r="AS9" s="70">
        <v>8.8023275732999995</v>
      </c>
      <c r="AT9" s="71">
        <v>0.4898657166</v>
      </c>
      <c r="AU9" s="70">
        <v>3.1252313736000001</v>
      </c>
      <c r="AV9" s="71">
        <v>4.9491293200000001E-2</v>
      </c>
      <c r="AW9" s="70">
        <v>1.5418802389999999</v>
      </c>
      <c r="AX9" s="71">
        <v>2.8646830500000001E-2</v>
      </c>
      <c r="AY9" s="70">
        <v>0.99589096570000002</v>
      </c>
      <c r="AZ9" s="71">
        <v>1.5712565099999999E-2</v>
      </c>
      <c r="BA9" s="60">
        <f t="shared" si="1"/>
        <v>0.5874601689000003</v>
      </c>
      <c r="BB9" s="13">
        <f t="shared" si="1"/>
        <v>5.1318975999999975E-3</v>
      </c>
      <c r="BC9" s="70">
        <v>0</v>
      </c>
      <c r="BD9" s="13">
        <v>0</v>
      </c>
      <c r="BE9" s="70">
        <v>18.754479613000001</v>
      </c>
      <c r="BF9" s="71">
        <v>0.30909129340000002</v>
      </c>
      <c r="BG9" s="71">
        <v>6.2592899999999995E-5</v>
      </c>
      <c r="BH9" s="13">
        <v>0</v>
      </c>
      <c r="BI9" s="70">
        <v>1.7489207699999999E-2</v>
      </c>
      <c r="BJ9" s="71">
        <v>3.2810469999999998E-4</v>
      </c>
      <c r="BK9" s="70">
        <v>2.9552411218999999</v>
      </c>
      <c r="BL9" s="71">
        <v>2.9503905099999998E-2</v>
      </c>
      <c r="BM9" s="7"/>
      <c r="BN9" s="13"/>
      <c r="BO9" s="7"/>
      <c r="BP9" s="13"/>
      <c r="BQ9" s="70">
        <v>5.5790361000000004E-3</v>
      </c>
      <c r="BR9" s="71">
        <v>8.2925999999999999E-5</v>
      </c>
      <c r="BS9" s="70">
        <v>5.4337505799999998E-2</v>
      </c>
      <c r="BT9" s="71">
        <v>3.9984569999999999E-4</v>
      </c>
      <c r="BU9" s="7"/>
      <c r="BV9" s="13"/>
      <c r="BW9" s="7"/>
      <c r="BX9" s="13"/>
      <c r="BY9" s="7"/>
      <c r="BZ9" s="13"/>
      <c r="CA9" s="7"/>
      <c r="CB9" s="13"/>
      <c r="CC9" s="70">
        <v>0</v>
      </c>
      <c r="CD9" s="71">
        <v>0</v>
      </c>
      <c r="CE9" s="70">
        <v>1.1905605E-3</v>
      </c>
      <c r="CF9" s="71">
        <v>1.47867E-5</v>
      </c>
      <c r="CG9" s="70">
        <v>1.8652069800000001E-2</v>
      </c>
      <c r="CH9" s="71">
        <v>3.438526E-4</v>
      </c>
      <c r="CI9" s="70">
        <v>1.1490704790999999</v>
      </c>
      <c r="CJ9" s="71">
        <v>3.0523906900000002E-2</v>
      </c>
      <c r="CK9" s="6"/>
      <c r="CL9" s="13"/>
      <c r="CM9" s="7"/>
      <c r="CN9" s="15"/>
      <c r="CO9" s="70">
        <v>1.0380418730000001</v>
      </c>
      <c r="CP9" s="71">
        <v>2.8741044300000001E-2</v>
      </c>
      <c r="CQ9" s="70">
        <v>7.7642857002000003</v>
      </c>
      <c r="CR9" s="71">
        <v>0.46112467219999997</v>
      </c>
      <c r="CS9" s="70">
        <v>0.62469115470000003</v>
      </c>
      <c r="CT9" s="71">
        <v>5.65644706E-2</v>
      </c>
      <c r="CU9" s="70">
        <v>18.129788459</v>
      </c>
      <c r="CV9" s="66">
        <v>0.25252682279999999</v>
      </c>
      <c r="CW9" s="123">
        <v>2.50518E-5</v>
      </c>
      <c r="CX9" s="124">
        <v>4.3025599999999997E-5</v>
      </c>
      <c r="CY9" s="124">
        <v>4.9548100000000001E-5</v>
      </c>
      <c r="CZ9" s="124">
        <v>5.6070499999999998E-5</v>
      </c>
      <c r="DA9" s="124">
        <v>6.2592899999999995E-5</v>
      </c>
      <c r="DB9" s="124">
        <v>6.2592899999999995E-5</v>
      </c>
      <c r="DC9" s="124">
        <v>6.2592899999999995E-5</v>
      </c>
      <c r="DD9" s="124">
        <v>6.2592899999999995E-5</v>
      </c>
      <c r="DE9" s="124">
        <v>6.2592899999999995E-5</v>
      </c>
      <c r="DF9" s="125">
        <v>6.2592899999999995E-5</v>
      </c>
      <c r="DG9" s="80">
        <v>9.8321522904999998</v>
      </c>
      <c r="DH9" s="13">
        <v>8.8449334899999996E-2</v>
      </c>
      <c r="DI9" s="60">
        <v>1.2888193037</v>
      </c>
      <c r="DJ9" s="13">
        <v>1.38870934E-2</v>
      </c>
      <c r="DK9" s="60">
        <v>0.110308479</v>
      </c>
      <c r="DL9" s="13">
        <v>1.6211152000000001E-3</v>
      </c>
      <c r="DM9" s="60">
        <v>1.24257919E-2</v>
      </c>
      <c r="DN9" s="13">
        <v>2.7556819999999997E-4</v>
      </c>
      <c r="DO9" s="60">
        <v>2.6953064999999999E-3</v>
      </c>
      <c r="DP9" s="13">
        <v>6.5591099999999996E-5</v>
      </c>
      <c r="DQ9" s="60">
        <v>3.0311930000000002E-4</v>
      </c>
      <c r="DR9" s="13">
        <v>9.4485666999999995E-6</v>
      </c>
      <c r="DS9" s="60">
        <v>9.1911999999999997E-5</v>
      </c>
      <c r="DT9" s="13">
        <v>3.1495222000000001E-6</v>
      </c>
      <c r="DU9" s="60">
        <v>0</v>
      </c>
      <c r="DV9" s="13">
        <v>0</v>
      </c>
      <c r="DW9" s="60">
        <v>0</v>
      </c>
      <c r="DX9" s="13">
        <v>0</v>
      </c>
      <c r="DY9" s="60">
        <v>0</v>
      </c>
      <c r="DZ9" s="15">
        <v>0</v>
      </c>
    </row>
    <row r="10" spans="1:130">
      <c r="A10" s="8">
        <v>500</v>
      </c>
      <c r="B10" s="63">
        <v>18484</v>
      </c>
      <c r="C10" s="64">
        <v>361.67545257</v>
      </c>
      <c r="D10" s="70">
        <v>448.74315752000001</v>
      </c>
      <c r="E10" s="70">
        <v>1.9938172819</v>
      </c>
      <c r="F10" s="71">
        <v>6.5438896999999996E-3</v>
      </c>
      <c r="G10" s="64">
        <v>2.7102194E-3</v>
      </c>
      <c r="H10" s="71">
        <v>3.0848700000000002E-5</v>
      </c>
      <c r="I10" s="70">
        <v>63.012607580999997</v>
      </c>
      <c r="J10" s="71">
        <v>0.4671454115</v>
      </c>
      <c r="K10" s="70">
        <v>17.818819844</v>
      </c>
      <c r="L10" s="71">
        <v>0.12630303279999999</v>
      </c>
      <c r="M10" s="70">
        <v>3.8937785933</v>
      </c>
      <c r="N10" s="71">
        <v>3.8525837299999997E-2</v>
      </c>
      <c r="O10" s="37" t="s">
        <v>83</v>
      </c>
      <c r="P10" s="13">
        <v>0</v>
      </c>
      <c r="Q10" s="70">
        <v>0.1006757217</v>
      </c>
      <c r="R10" s="71">
        <v>7.164351E-4</v>
      </c>
      <c r="S10" s="37" t="s">
        <v>83</v>
      </c>
      <c r="T10" s="13">
        <v>0</v>
      </c>
      <c r="U10" s="37" t="s">
        <v>83</v>
      </c>
      <c r="V10" s="13">
        <v>0</v>
      </c>
      <c r="W10" s="70">
        <v>2.4666498999999999E-3</v>
      </c>
      <c r="X10" s="71">
        <v>2.6966199999999999E-5</v>
      </c>
      <c r="Y10" s="70">
        <v>1.6707486816999999</v>
      </c>
      <c r="Z10" s="71">
        <v>4.3789683699999998E-2</v>
      </c>
      <c r="AA10" s="37" t="s">
        <v>83</v>
      </c>
      <c r="AB10" s="13">
        <v>0</v>
      </c>
      <c r="AC10" s="70">
        <v>0</v>
      </c>
      <c r="AD10" s="71">
        <v>0</v>
      </c>
      <c r="AE10" s="37" t="s">
        <v>83</v>
      </c>
      <c r="AF10" s="13">
        <v>0</v>
      </c>
      <c r="AG10" s="37" t="s">
        <v>83</v>
      </c>
      <c r="AH10" s="13">
        <v>0</v>
      </c>
      <c r="AI10" s="70">
        <f t="shared" si="0"/>
        <v>0</v>
      </c>
      <c r="AJ10" s="71">
        <f t="shared" si="0"/>
        <v>0</v>
      </c>
      <c r="AK10" s="70">
        <v>23.509904894999998</v>
      </c>
      <c r="AL10" s="71">
        <v>0.47105445080000002</v>
      </c>
      <c r="AM10" s="37" t="s">
        <v>83</v>
      </c>
      <c r="AN10" s="13">
        <v>0</v>
      </c>
      <c r="AO10" s="37" t="s">
        <v>83</v>
      </c>
      <c r="AP10" s="13">
        <v>0</v>
      </c>
      <c r="AQ10" s="37" t="s">
        <v>83</v>
      </c>
      <c r="AR10" s="13">
        <v>0</v>
      </c>
      <c r="AS10" s="70">
        <v>12.515074452</v>
      </c>
      <c r="AT10" s="71">
        <v>0.66777633449999996</v>
      </c>
      <c r="AU10" s="70">
        <v>4.5525525697000004</v>
      </c>
      <c r="AV10" s="71">
        <v>6.7689085400000001E-2</v>
      </c>
      <c r="AW10" s="70">
        <v>2.1559426050999999</v>
      </c>
      <c r="AX10" s="71">
        <v>3.81712331E-2</v>
      </c>
      <c r="AY10" s="70">
        <v>1.4422154182</v>
      </c>
      <c r="AZ10" s="71">
        <v>2.1961375500000001E-2</v>
      </c>
      <c r="BA10" s="60">
        <f t="shared" si="1"/>
        <v>0.95439454640000054</v>
      </c>
      <c r="BB10" s="13">
        <f t="shared" si="1"/>
        <v>7.5564768000000032E-3</v>
      </c>
      <c r="BC10" s="70">
        <v>0</v>
      </c>
      <c r="BD10" s="13">
        <v>0</v>
      </c>
      <c r="BE10" s="70">
        <v>24.079207877999998</v>
      </c>
      <c r="BF10" s="71">
        <v>0.38653665720000002</v>
      </c>
      <c r="BG10" s="71">
        <v>6.5216599999999995E-5</v>
      </c>
      <c r="BH10" s="13">
        <v>0</v>
      </c>
      <c r="BI10" s="70">
        <v>2.23657136E-2</v>
      </c>
      <c r="BJ10" s="71">
        <v>3.9911759999999998E-4</v>
      </c>
      <c r="BK10" s="70">
        <v>3.8714128796999998</v>
      </c>
      <c r="BL10" s="71">
        <v>3.81267198E-2</v>
      </c>
      <c r="BM10" s="7"/>
      <c r="BN10" s="13"/>
      <c r="BO10" s="7"/>
      <c r="BP10" s="13"/>
      <c r="BQ10" s="70">
        <v>1.40665836E-2</v>
      </c>
      <c r="BR10" s="71">
        <v>1.3337280000000001E-4</v>
      </c>
      <c r="BS10" s="70">
        <v>8.6609138099999997E-2</v>
      </c>
      <c r="BT10" s="71">
        <v>5.8306229999999996E-4</v>
      </c>
      <c r="BU10" s="7"/>
      <c r="BV10" s="13"/>
      <c r="BW10" s="7"/>
      <c r="BX10" s="13"/>
      <c r="BY10" s="7"/>
      <c r="BZ10" s="13"/>
      <c r="CA10" s="7"/>
      <c r="CB10" s="13"/>
      <c r="CC10" s="70">
        <v>0</v>
      </c>
      <c r="CD10" s="71">
        <v>0</v>
      </c>
      <c r="CE10" s="70">
        <v>2.4666498999999999E-3</v>
      </c>
      <c r="CF10" s="71">
        <v>2.6966199999999999E-5</v>
      </c>
      <c r="CG10" s="70">
        <v>2.99600649E-2</v>
      </c>
      <c r="CH10" s="71">
        <v>5.3374939999999995E-4</v>
      </c>
      <c r="CI10" s="70">
        <v>1.6407886168000001</v>
      </c>
      <c r="CJ10" s="71">
        <v>4.32559343E-2</v>
      </c>
      <c r="CK10" s="6"/>
      <c r="CL10" s="13"/>
      <c r="CM10" s="7"/>
      <c r="CN10" s="15"/>
      <c r="CO10" s="70">
        <v>1.6414403635999999</v>
      </c>
      <c r="CP10" s="71">
        <v>4.1580270099999997E-2</v>
      </c>
      <c r="CQ10" s="70">
        <v>10.873634087999999</v>
      </c>
      <c r="CR10" s="71">
        <v>0.62619606439999997</v>
      </c>
      <c r="CS10" s="70">
        <v>0.92581780069999997</v>
      </c>
      <c r="CT10" s="71">
        <v>7.8053957899999998E-2</v>
      </c>
      <c r="CU10" s="70">
        <v>23.153390077000001</v>
      </c>
      <c r="CV10" s="66">
        <v>0.3084826994</v>
      </c>
      <c r="CW10" s="123">
        <v>3.0848700000000002E-5</v>
      </c>
      <c r="CX10" s="124">
        <v>4.71063E-5</v>
      </c>
      <c r="CY10" s="124">
        <v>5.3143100000000003E-5</v>
      </c>
      <c r="CZ10" s="124">
        <v>5.9179799999999999E-5</v>
      </c>
      <c r="DA10" s="124">
        <v>6.5216599999999995E-5</v>
      </c>
      <c r="DB10" s="124">
        <v>6.5216599999999995E-5</v>
      </c>
      <c r="DC10" s="124">
        <v>6.5216599999999995E-5</v>
      </c>
      <c r="DD10" s="124">
        <v>6.5216599999999995E-5</v>
      </c>
      <c r="DE10" s="124">
        <v>6.5216599999999995E-5</v>
      </c>
      <c r="DF10" s="125">
        <v>6.5216599999999995E-5</v>
      </c>
      <c r="DG10" s="80">
        <v>16.168446447000001</v>
      </c>
      <c r="DH10" s="13">
        <v>0.13683833779999999</v>
      </c>
      <c r="DI10" s="60">
        <v>3.0993723540999998</v>
      </c>
      <c r="DJ10" s="13">
        <v>2.99693839E-2</v>
      </c>
      <c r="DK10" s="60">
        <v>0.4159607213</v>
      </c>
      <c r="DL10" s="13">
        <v>4.8355044000000002E-3</v>
      </c>
      <c r="DM10" s="60">
        <v>4.7977973E-2</v>
      </c>
      <c r="DN10" s="13">
        <v>7.6897339999999997E-4</v>
      </c>
      <c r="DO10" s="60">
        <v>9.2001202999999997E-3</v>
      </c>
      <c r="DP10" s="13">
        <v>1.9941460000000001E-4</v>
      </c>
      <c r="DQ10" s="60">
        <v>3.7185747999999999E-3</v>
      </c>
      <c r="DR10" s="13">
        <v>8.9004200000000004E-5</v>
      </c>
      <c r="DS10" s="60">
        <v>2.3814584000000001E-3</v>
      </c>
      <c r="DT10" s="13">
        <v>5.6546199999999997E-5</v>
      </c>
      <c r="DU10" s="60">
        <v>1.1500192E-3</v>
      </c>
      <c r="DV10" s="13">
        <v>2.6878099999999999E-5</v>
      </c>
      <c r="DW10" s="60">
        <v>0</v>
      </c>
      <c r="DX10" s="13">
        <v>0</v>
      </c>
      <c r="DY10" s="60">
        <v>0</v>
      </c>
      <c r="DZ10" s="15">
        <v>0</v>
      </c>
    </row>
    <row r="11" spans="1:130">
      <c r="A11" s="8">
        <v>600</v>
      </c>
      <c r="B11" s="63">
        <v>17030</v>
      </c>
      <c r="C11" s="64">
        <v>421.16143994999999</v>
      </c>
      <c r="D11" s="70">
        <v>548.96336005000001</v>
      </c>
      <c r="E11" s="70">
        <v>3.2359038817000001</v>
      </c>
      <c r="F11" s="71">
        <v>9.3072633999999998E-3</v>
      </c>
      <c r="G11" s="64">
        <v>4.6885755000000001E-3</v>
      </c>
      <c r="H11" s="71">
        <v>3.3829899999999999E-5</v>
      </c>
      <c r="I11" s="70">
        <v>76.039394662000007</v>
      </c>
      <c r="J11" s="71">
        <v>0.55139182170000001</v>
      </c>
      <c r="K11" s="70">
        <v>21.680945621999999</v>
      </c>
      <c r="L11" s="71">
        <v>0.1505193397</v>
      </c>
      <c r="M11" s="70">
        <v>4.8071537836999996</v>
      </c>
      <c r="N11" s="71">
        <v>4.6610289700000002E-2</v>
      </c>
      <c r="O11" s="37" t="s">
        <v>83</v>
      </c>
      <c r="P11" s="13">
        <v>0</v>
      </c>
      <c r="Q11" s="70">
        <v>0.1774058218</v>
      </c>
      <c r="R11" s="71">
        <v>1.0494312E-3</v>
      </c>
      <c r="S11" s="37" t="s">
        <v>83</v>
      </c>
      <c r="T11" s="13">
        <v>0</v>
      </c>
      <c r="U11" s="37" t="s">
        <v>83</v>
      </c>
      <c r="V11" s="13">
        <v>0</v>
      </c>
      <c r="W11" s="70">
        <v>8.1777783000000007E-3</v>
      </c>
      <c r="X11" s="71">
        <v>8.3984800000000003E-5</v>
      </c>
      <c r="Y11" s="70">
        <v>2.2716772345999998</v>
      </c>
      <c r="Z11" s="71">
        <v>5.8441028999999999E-2</v>
      </c>
      <c r="AA11" s="37" t="s">
        <v>83</v>
      </c>
      <c r="AB11" s="13">
        <v>0</v>
      </c>
      <c r="AC11" s="70">
        <v>0</v>
      </c>
      <c r="AD11" s="71">
        <v>0</v>
      </c>
      <c r="AE11" s="37" t="s">
        <v>83</v>
      </c>
      <c r="AF11" s="13">
        <v>0</v>
      </c>
      <c r="AG11" s="37" t="s">
        <v>83</v>
      </c>
      <c r="AH11" s="13">
        <v>0</v>
      </c>
      <c r="AI11" s="70">
        <f t="shared" si="0"/>
        <v>0</v>
      </c>
      <c r="AJ11" s="71">
        <f t="shared" si="0"/>
        <v>0</v>
      </c>
      <c r="AK11" s="70">
        <v>29.879244211</v>
      </c>
      <c r="AL11" s="71">
        <v>0.58864829480000003</v>
      </c>
      <c r="AM11" s="37" t="s">
        <v>83</v>
      </c>
      <c r="AN11" s="13">
        <v>0</v>
      </c>
      <c r="AO11" s="37" t="s">
        <v>83</v>
      </c>
      <c r="AP11" s="13">
        <v>0</v>
      </c>
      <c r="AQ11" s="37" t="s">
        <v>83</v>
      </c>
      <c r="AR11" s="13">
        <v>0</v>
      </c>
      <c r="AS11" s="70">
        <v>16.505155408</v>
      </c>
      <c r="AT11" s="71">
        <v>0.84225135640000004</v>
      </c>
      <c r="AU11" s="70">
        <v>6.1088085845000002</v>
      </c>
      <c r="AV11" s="71">
        <v>8.6692243799999999E-2</v>
      </c>
      <c r="AW11" s="70">
        <v>2.8710495857999998</v>
      </c>
      <c r="AX11" s="71">
        <v>4.9001183599999998E-2</v>
      </c>
      <c r="AY11" s="70">
        <v>1.8433811655000001</v>
      </c>
      <c r="AZ11" s="71">
        <v>2.7289486799999998E-2</v>
      </c>
      <c r="BA11" s="60">
        <f t="shared" si="1"/>
        <v>1.3943778332000001</v>
      </c>
      <c r="BB11" s="13">
        <f t="shared" si="1"/>
        <v>1.0401573400000003E-2</v>
      </c>
      <c r="BC11" s="70">
        <v>0</v>
      </c>
      <c r="BD11" s="13">
        <v>0</v>
      </c>
      <c r="BE11" s="70">
        <v>29.552465986000001</v>
      </c>
      <c r="BF11" s="71">
        <v>0.46785768630000002</v>
      </c>
      <c r="BG11" s="71">
        <v>7.1890000000000005E-5</v>
      </c>
      <c r="BH11" s="13">
        <v>0</v>
      </c>
      <c r="BI11" s="70">
        <v>3.2493155400000001E-2</v>
      </c>
      <c r="BJ11" s="71">
        <v>5.6786979999999998E-4</v>
      </c>
      <c r="BK11" s="70">
        <v>4.7746606283000004</v>
      </c>
      <c r="BL11" s="71">
        <v>4.6042420000000001E-2</v>
      </c>
      <c r="BM11" s="7"/>
      <c r="BN11" s="13"/>
      <c r="BO11" s="7"/>
      <c r="BP11" s="13"/>
      <c r="BQ11" s="70">
        <v>2.0324421499999999E-2</v>
      </c>
      <c r="BR11" s="71">
        <v>1.6608239999999999E-4</v>
      </c>
      <c r="BS11" s="70">
        <v>0.15708140030000001</v>
      </c>
      <c r="BT11" s="71">
        <v>8.833488E-4</v>
      </c>
      <c r="BU11" s="7"/>
      <c r="BV11" s="13"/>
      <c r="BW11" s="7"/>
      <c r="BX11" s="13"/>
      <c r="BY11" s="7"/>
      <c r="BZ11" s="13"/>
      <c r="CA11" s="7"/>
      <c r="CB11" s="13"/>
      <c r="CC11" s="70">
        <v>3.6913345999999999E-3</v>
      </c>
      <c r="CD11" s="71">
        <v>3.3030500000000002E-5</v>
      </c>
      <c r="CE11" s="70">
        <v>4.4864437000000004E-3</v>
      </c>
      <c r="CF11" s="71">
        <v>5.0954300000000001E-5</v>
      </c>
      <c r="CG11" s="70">
        <v>5.4218186199999997E-2</v>
      </c>
      <c r="CH11" s="71">
        <v>7.8747490000000001E-4</v>
      </c>
      <c r="CI11" s="70">
        <v>2.2174590483999999</v>
      </c>
      <c r="CJ11" s="71">
        <v>5.7653554099999997E-2</v>
      </c>
      <c r="CK11" s="6"/>
      <c r="CL11" s="13"/>
      <c r="CM11" s="7"/>
      <c r="CN11" s="15"/>
      <c r="CO11" s="70">
        <v>2.3948430410000001</v>
      </c>
      <c r="CP11" s="71">
        <v>5.7381696400000001E-2</v>
      </c>
      <c r="CQ11" s="70">
        <v>14.110312367000001</v>
      </c>
      <c r="CR11" s="71">
        <v>0.78486965990000002</v>
      </c>
      <c r="CS11" s="70">
        <v>1.3011930255999999</v>
      </c>
      <c r="CT11" s="71">
        <v>0.1028592773</v>
      </c>
      <c r="CU11" s="70">
        <v>28.251272961000002</v>
      </c>
      <c r="CV11" s="66">
        <v>0.36499840900000002</v>
      </c>
      <c r="CW11" s="123">
        <v>3.3829899999999999E-5</v>
      </c>
      <c r="CX11" s="124">
        <v>5.48878E-5</v>
      </c>
      <c r="CY11" s="124">
        <v>6.0555199999999999E-5</v>
      </c>
      <c r="CZ11" s="124">
        <v>6.6222600000000005E-5</v>
      </c>
      <c r="DA11" s="124">
        <v>7.1890000000000005E-5</v>
      </c>
      <c r="DB11" s="124">
        <v>7.1890000000000005E-5</v>
      </c>
      <c r="DC11" s="124">
        <v>7.1890000000000005E-5</v>
      </c>
      <c r="DD11" s="124">
        <v>7.1890000000000005E-5</v>
      </c>
      <c r="DE11" s="124">
        <v>7.1890000000000005E-5</v>
      </c>
      <c r="DF11" s="125">
        <v>7.1890000000000005E-5</v>
      </c>
      <c r="DG11" s="80">
        <v>22.93738763</v>
      </c>
      <c r="DH11" s="13">
        <v>0.1864743334</v>
      </c>
      <c r="DI11" s="60">
        <v>5.6664935011999997</v>
      </c>
      <c r="DJ11" s="13">
        <v>5.13483671E-2</v>
      </c>
      <c r="DK11" s="60">
        <v>1.1073299944999999</v>
      </c>
      <c r="DL11" s="13">
        <v>1.1377216799999999E-2</v>
      </c>
      <c r="DM11" s="60">
        <v>0.17194821220000001</v>
      </c>
      <c r="DN11" s="13">
        <v>2.1189056000000001E-3</v>
      </c>
      <c r="DO11" s="60">
        <v>2.5328921599999998E-2</v>
      </c>
      <c r="DP11" s="13">
        <v>4.0238760000000002E-4</v>
      </c>
      <c r="DQ11" s="60">
        <v>5.4699355999999998E-3</v>
      </c>
      <c r="DR11" s="13">
        <v>1.190416E-4</v>
      </c>
      <c r="DS11" s="60">
        <v>2.9508041E-3</v>
      </c>
      <c r="DT11" s="13">
        <v>6.6394099999999995E-5</v>
      </c>
      <c r="DU11" s="60">
        <v>1.0115675000000001E-3</v>
      </c>
      <c r="DV11" s="13">
        <v>2.3655500000000001E-5</v>
      </c>
      <c r="DW11" s="60">
        <v>0</v>
      </c>
      <c r="DX11" s="13">
        <v>0</v>
      </c>
      <c r="DY11" s="60">
        <v>0</v>
      </c>
      <c r="DZ11" s="15">
        <v>0</v>
      </c>
    </row>
    <row r="12" spans="1:130">
      <c r="A12" s="8">
        <v>700</v>
      </c>
      <c r="B12" s="63">
        <v>15267</v>
      </c>
      <c r="C12" s="64">
        <v>477.23680451000001</v>
      </c>
      <c r="D12" s="70">
        <v>649.18000594</v>
      </c>
      <c r="E12" s="70">
        <v>4.6584777285000003</v>
      </c>
      <c r="F12" s="71">
        <v>1.21807428E-2</v>
      </c>
      <c r="G12" s="64">
        <v>4.1892583000000001E-3</v>
      </c>
      <c r="H12" s="71">
        <v>3.0958399999999998E-5</v>
      </c>
      <c r="I12" s="70">
        <v>87.819826567000007</v>
      </c>
      <c r="J12" s="71">
        <v>0.62565091080000002</v>
      </c>
      <c r="K12" s="70">
        <v>25.308899664999998</v>
      </c>
      <c r="L12" s="71">
        <v>0.1730971318</v>
      </c>
      <c r="M12" s="70">
        <v>5.7027036296000002</v>
      </c>
      <c r="N12" s="71">
        <v>5.4655210900000001E-2</v>
      </c>
      <c r="O12" s="37" t="s">
        <v>83</v>
      </c>
      <c r="P12" s="13">
        <v>0</v>
      </c>
      <c r="Q12" s="70">
        <v>0.30099238230000003</v>
      </c>
      <c r="R12" s="71">
        <v>1.535961E-3</v>
      </c>
      <c r="S12" s="37" t="s">
        <v>83</v>
      </c>
      <c r="T12" s="13">
        <v>0</v>
      </c>
      <c r="U12" s="37" t="s">
        <v>83</v>
      </c>
      <c r="V12" s="13">
        <v>0</v>
      </c>
      <c r="W12" s="70">
        <v>1.41105997E-2</v>
      </c>
      <c r="X12" s="71">
        <v>1.721534E-4</v>
      </c>
      <c r="Y12" s="70">
        <v>2.8697645688</v>
      </c>
      <c r="Z12" s="71">
        <v>7.2794922999999997E-2</v>
      </c>
      <c r="AA12" s="37" t="s">
        <v>83</v>
      </c>
      <c r="AB12" s="13">
        <v>0</v>
      </c>
      <c r="AC12" s="70">
        <v>0</v>
      </c>
      <c r="AD12" s="71">
        <v>0</v>
      </c>
      <c r="AE12" s="37" t="s">
        <v>83</v>
      </c>
      <c r="AF12" s="13">
        <v>0</v>
      </c>
      <c r="AG12" s="37" t="s">
        <v>83</v>
      </c>
      <c r="AH12" s="13">
        <v>0</v>
      </c>
      <c r="AI12" s="70">
        <f t="shared" si="0"/>
        <v>0</v>
      </c>
      <c r="AJ12" s="71">
        <f t="shared" si="0"/>
        <v>0</v>
      </c>
      <c r="AK12" s="70">
        <v>35.960273698999998</v>
      </c>
      <c r="AL12" s="71">
        <v>0.69436806120000005</v>
      </c>
      <c r="AM12" s="37" t="s">
        <v>83</v>
      </c>
      <c r="AN12" s="13">
        <v>0</v>
      </c>
      <c r="AO12" s="37" t="s">
        <v>83</v>
      </c>
      <c r="AP12" s="13">
        <v>0</v>
      </c>
      <c r="AQ12" s="37" t="s">
        <v>83</v>
      </c>
      <c r="AR12" s="13">
        <v>0</v>
      </c>
      <c r="AS12" s="70">
        <v>20.210868642000001</v>
      </c>
      <c r="AT12" s="71">
        <v>1.0001860162</v>
      </c>
      <c r="AU12" s="70">
        <v>7.9397336937</v>
      </c>
      <c r="AV12" s="71">
        <v>0.1068169414</v>
      </c>
      <c r="AW12" s="70">
        <v>3.7363204410000002</v>
      </c>
      <c r="AX12" s="71">
        <v>6.0738436999999999E-2</v>
      </c>
      <c r="AY12" s="70">
        <v>2.2559714870000001</v>
      </c>
      <c r="AZ12" s="71">
        <v>3.2419322799999997E-2</v>
      </c>
      <c r="BA12" s="60">
        <f t="shared" si="1"/>
        <v>1.9474417656999998</v>
      </c>
      <c r="BB12" s="13">
        <f t="shared" si="1"/>
        <v>1.3659181600000014E-2</v>
      </c>
      <c r="BC12" s="70">
        <v>0</v>
      </c>
      <c r="BD12" s="13">
        <v>0</v>
      </c>
      <c r="BE12" s="70">
        <v>35.0825794</v>
      </c>
      <c r="BF12" s="71">
        <v>0.54489277250000001</v>
      </c>
      <c r="BG12" s="71">
        <v>6.6681799999999996E-5</v>
      </c>
      <c r="BH12" s="13">
        <v>0</v>
      </c>
      <c r="BI12" s="70">
        <v>4.2518369700000003E-2</v>
      </c>
      <c r="BJ12" s="71">
        <v>6.8188259999999996E-4</v>
      </c>
      <c r="BK12" s="70">
        <v>5.6601852598000004</v>
      </c>
      <c r="BL12" s="71">
        <v>5.3973328299999998E-2</v>
      </c>
      <c r="BM12" s="7"/>
      <c r="BN12" s="13"/>
      <c r="BO12" s="7"/>
      <c r="BP12" s="13"/>
      <c r="BQ12" s="70">
        <v>4.5465065399999997E-2</v>
      </c>
      <c r="BR12" s="71">
        <v>2.439916E-4</v>
      </c>
      <c r="BS12" s="70">
        <v>0.25552731690000002</v>
      </c>
      <c r="BT12" s="71">
        <v>1.2919693999999999E-3</v>
      </c>
      <c r="BU12" s="7"/>
      <c r="BV12" s="13"/>
      <c r="BW12" s="7"/>
      <c r="BX12" s="13"/>
      <c r="BY12" s="7"/>
      <c r="BZ12" s="13"/>
      <c r="CA12" s="7"/>
      <c r="CB12" s="13"/>
      <c r="CC12" s="70">
        <v>7.6971060000000004E-3</v>
      </c>
      <c r="CD12" s="71">
        <v>8.8193899999999996E-5</v>
      </c>
      <c r="CE12" s="70">
        <v>6.4134937E-3</v>
      </c>
      <c r="CF12" s="71">
        <v>8.3959499999999995E-5</v>
      </c>
      <c r="CG12" s="70">
        <v>7.8947868099999999E-2</v>
      </c>
      <c r="CH12" s="71">
        <v>1.0898037000000001E-3</v>
      </c>
      <c r="CI12" s="70">
        <v>2.7908167007000002</v>
      </c>
      <c r="CJ12" s="71">
        <v>7.1705119299999995E-2</v>
      </c>
      <c r="CK12" s="6"/>
      <c r="CL12" s="13"/>
      <c r="CM12" s="7"/>
      <c r="CN12" s="15"/>
      <c r="CO12" s="70">
        <v>3.1424251560999998</v>
      </c>
      <c r="CP12" s="71">
        <v>7.1267458500000005E-2</v>
      </c>
      <c r="CQ12" s="70">
        <v>17.068443486</v>
      </c>
      <c r="CR12" s="71">
        <v>0.92891855769999998</v>
      </c>
      <c r="CS12" s="70">
        <v>1.7179659682999999</v>
      </c>
      <c r="CT12" s="71">
        <v>0.1263666229</v>
      </c>
      <c r="CU12" s="70">
        <v>33.364613431999999</v>
      </c>
      <c r="CV12" s="66">
        <v>0.41852614960000001</v>
      </c>
      <c r="CW12" s="123">
        <v>3.0958399999999998E-5</v>
      </c>
      <c r="CX12" s="124">
        <v>5.0447600000000001E-5</v>
      </c>
      <c r="CY12" s="124">
        <v>5.5859000000000002E-5</v>
      </c>
      <c r="CZ12" s="124">
        <v>6.1270400000000002E-5</v>
      </c>
      <c r="DA12" s="124">
        <v>6.6681799999999996E-5</v>
      </c>
      <c r="DB12" s="124">
        <v>6.6681799999999996E-5</v>
      </c>
      <c r="DC12" s="124">
        <v>6.6681799999999996E-5</v>
      </c>
      <c r="DD12" s="124">
        <v>6.6681799999999996E-5</v>
      </c>
      <c r="DE12" s="124">
        <v>6.6681799999999996E-5</v>
      </c>
      <c r="DF12" s="125">
        <v>6.6681799999999996E-5</v>
      </c>
      <c r="DG12" s="80">
        <v>29.577610847999999</v>
      </c>
      <c r="DH12" s="13">
        <v>0.2330052326</v>
      </c>
      <c r="DI12" s="60">
        <v>8.5121837652999996</v>
      </c>
      <c r="DJ12" s="13">
        <v>7.3554235400000001E-2</v>
      </c>
      <c r="DK12" s="60">
        <v>2.0687730114999998</v>
      </c>
      <c r="DL12" s="13">
        <v>1.9760012E-2</v>
      </c>
      <c r="DM12" s="60">
        <v>0.41196733499999999</v>
      </c>
      <c r="DN12" s="13">
        <v>4.5328067999999997E-3</v>
      </c>
      <c r="DO12" s="60">
        <v>7.1800229600000001E-2</v>
      </c>
      <c r="DP12" s="13">
        <v>1.0100574999999999E-3</v>
      </c>
      <c r="DQ12" s="60">
        <v>1.46165251E-2</v>
      </c>
      <c r="DR12" s="13">
        <v>3.2837330000000002E-4</v>
      </c>
      <c r="DS12" s="60">
        <v>6.5925415999999997E-3</v>
      </c>
      <c r="DT12" s="13">
        <v>1.980909E-4</v>
      </c>
      <c r="DU12" s="60">
        <v>3.0709972999999999E-3</v>
      </c>
      <c r="DV12" s="13">
        <v>1.2654539999999999E-4</v>
      </c>
      <c r="DW12" s="60">
        <v>1.6636251E-3</v>
      </c>
      <c r="DX12" s="13">
        <v>8.9065800000000004E-5</v>
      </c>
      <c r="DY12" s="60">
        <v>1.4320452999999999E-3</v>
      </c>
      <c r="DZ12" s="15">
        <v>7.6541399999999999E-5</v>
      </c>
    </row>
    <row r="13" spans="1:130">
      <c r="A13" s="8">
        <v>800</v>
      </c>
      <c r="B13" s="63">
        <v>13617</v>
      </c>
      <c r="C13" s="64">
        <v>530.16728720000003</v>
      </c>
      <c r="D13" s="70">
        <v>748.63766110999995</v>
      </c>
      <c r="E13" s="70">
        <v>6.1293621545999999</v>
      </c>
      <c r="F13" s="71">
        <v>1.4776982899999999E-2</v>
      </c>
      <c r="G13" s="64">
        <v>5.4150398000000002E-3</v>
      </c>
      <c r="H13" s="71">
        <v>3.1670700000000002E-5</v>
      </c>
      <c r="I13" s="70">
        <v>98.225583086</v>
      </c>
      <c r="J13" s="71">
        <v>0.6916827177</v>
      </c>
      <c r="K13" s="70">
        <v>28.888124448999999</v>
      </c>
      <c r="L13" s="71">
        <v>0.19512316490000001</v>
      </c>
      <c r="M13" s="70">
        <v>6.5970798834000002</v>
      </c>
      <c r="N13" s="71">
        <v>6.2676420699999999E-2</v>
      </c>
      <c r="O13" s="37" t="s">
        <v>83</v>
      </c>
      <c r="P13" s="13">
        <v>0</v>
      </c>
      <c r="Q13" s="70">
        <v>0.4412210707</v>
      </c>
      <c r="R13" s="71">
        <v>1.9873126E-3</v>
      </c>
      <c r="S13" s="37" t="s">
        <v>83</v>
      </c>
      <c r="T13" s="13">
        <v>0</v>
      </c>
      <c r="U13" s="37" t="s">
        <v>83</v>
      </c>
      <c r="V13" s="13">
        <v>0</v>
      </c>
      <c r="W13" s="70">
        <v>2.05755252E-2</v>
      </c>
      <c r="X13" s="71">
        <v>2.6187950000000003E-4</v>
      </c>
      <c r="Y13" s="70">
        <v>3.5152069914999999</v>
      </c>
      <c r="Z13" s="71">
        <v>8.9084324300000003E-2</v>
      </c>
      <c r="AA13" s="37" t="s">
        <v>83</v>
      </c>
      <c r="AB13" s="13">
        <v>0</v>
      </c>
      <c r="AC13" s="70">
        <v>0</v>
      </c>
      <c r="AD13" s="71">
        <v>0</v>
      </c>
      <c r="AE13" s="37" t="s">
        <v>83</v>
      </c>
      <c r="AF13" s="13">
        <v>0</v>
      </c>
      <c r="AG13" s="37" t="s">
        <v>83</v>
      </c>
      <c r="AH13" s="13">
        <v>0</v>
      </c>
      <c r="AI13" s="70">
        <f t="shared" si="0"/>
        <v>0</v>
      </c>
      <c r="AJ13" s="71">
        <f t="shared" si="0"/>
        <v>0</v>
      </c>
      <c r="AK13" s="70">
        <v>41.854817406999999</v>
      </c>
      <c r="AL13" s="71">
        <v>0.79398425009999996</v>
      </c>
      <c r="AM13" s="37" t="s">
        <v>83</v>
      </c>
      <c r="AN13" s="13">
        <v>0</v>
      </c>
      <c r="AO13" s="37" t="s">
        <v>83</v>
      </c>
      <c r="AP13" s="13">
        <v>0</v>
      </c>
      <c r="AQ13" s="37" t="s">
        <v>83</v>
      </c>
      <c r="AR13" s="13">
        <v>0</v>
      </c>
      <c r="AS13" s="70">
        <v>23.946416206999999</v>
      </c>
      <c r="AT13" s="71">
        <v>1.1525271817</v>
      </c>
      <c r="AU13" s="70">
        <v>9.9424335793999994</v>
      </c>
      <c r="AV13" s="71">
        <v>0.12658327080000001</v>
      </c>
      <c r="AW13" s="70">
        <v>4.6467997293999996</v>
      </c>
      <c r="AX13" s="71">
        <v>7.2176244799999997E-2</v>
      </c>
      <c r="AY13" s="70">
        <v>2.697474981</v>
      </c>
      <c r="AZ13" s="71">
        <v>3.7278216099999997E-2</v>
      </c>
      <c r="BA13" s="60">
        <f t="shared" si="1"/>
        <v>2.5981588689999997</v>
      </c>
      <c r="BB13" s="13">
        <f t="shared" si="1"/>
        <v>1.7128809900000014E-2</v>
      </c>
      <c r="BC13" s="70">
        <v>0</v>
      </c>
      <c r="BD13" s="13">
        <v>0</v>
      </c>
      <c r="BE13" s="70">
        <v>40.342332712999998</v>
      </c>
      <c r="BF13" s="71">
        <v>0.61607106030000003</v>
      </c>
      <c r="BG13" s="71">
        <v>6.5595300000000005E-5</v>
      </c>
      <c r="BH13" s="13">
        <v>0</v>
      </c>
      <c r="BI13" s="70">
        <v>5.4628862700000003E-2</v>
      </c>
      <c r="BJ13" s="71">
        <v>8.7022599999999999E-4</v>
      </c>
      <c r="BK13" s="70">
        <v>6.5424510205999997</v>
      </c>
      <c r="BL13" s="71">
        <v>6.1806194699999997E-2</v>
      </c>
      <c r="BM13" s="7"/>
      <c r="BN13" s="13"/>
      <c r="BO13" s="7"/>
      <c r="BP13" s="13"/>
      <c r="BQ13" s="70">
        <v>7.0869514999999994E-2</v>
      </c>
      <c r="BR13" s="71">
        <v>3.3614639999999998E-4</v>
      </c>
      <c r="BS13" s="70">
        <v>0.37035155559999999</v>
      </c>
      <c r="BT13" s="71">
        <v>1.6511663E-3</v>
      </c>
      <c r="BU13" s="7"/>
      <c r="BV13" s="13"/>
      <c r="BW13" s="7"/>
      <c r="BX13" s="13"/>
      <c r="BY13" s="7"/>
      <c r="BZ13" s="13"/>
      <c r="CA13" s="7"/>
      <c r="CB13" s="13"/>
      <c r="CC13" s="70">
        <v>9.9446132000000007E-3</v>
      </c>
      <c r="CD13" s="71">
        <v>1.307402E-4</v>
      </c>
      <c r="CE13" s="70">
        <v>1.06309119E-2</v>
      </c>
      <c r="CF13" s="71">
        <v>1.311393E-4</v>
      </c>
      <c r="CG13" s="70">
        <v>9.0490417899999995E-2</v>
      </c>
      <c r="CH13" s="71">
        <v>1.2783206000000001E-3</v>
      </c>
      <c r="CI13" s="70">
        <v>3.4247165737</v>
      </c>
      <c r="CJ13" s="71">
        <v>8.7806003800000004E-2</v>
      </c>
      <c r="CK13" s="6"/>
      <c r="CL13" s="13"/>
      <c r="CM13" s="7"/>
      <c r="CN13" s="15"/>
      <c r="CO13" s="70">
        <v>3.9553579622999999</v>
      </c>
      <c r="CP13" s="71">
        <v>8.6420190100000002E-2</v>
      </c>
      <c r="CQ13" s="70">
        <v>19.991058244000001</v>
      </c>
      <c r="CR13" s="71">
        <v>1.0661069916999999</v>
      </c>
      <c r="CS13" s="70">
        <v>2.2100325128999998</v>
      </c>
      <c r="CT13" s="71">
        <v>0.15017220619999999</v>
      </c>
      <c r="CU13" s="70">
        <v>38.132300200000003</v>
      </c>
      <c r="CV13" s="66">
        <v>0.46589885409999998</v>
      </c>
      <c r="CW13" s="123">
        <v>3.1670700000000002E-5</v>
      </c>
      <c r="CX13" s="124">
        <v>4.9988999999999999E-5</v>
      </c>
      <c r="CY13" s="124">
        <v>5.5191100000000001E-5</v>
      </c>
      <c r="CZ13" s="124">
        <v>6.0393200000000003E-5</v>
      </c>
      <c r="DA13" s="124">
        <v>6.5595300000000005E-5</v>
      </c>
      <c r="DB13" s="124">
        <v>6.5595300000000005E-5</v>
      </c>
      <c r="DC13" s="124">
        <v>6.5595300000000005E-5</v>
      </c>
      <c r="DD13" s="124">
        <v>6.5595300000000005E-5</v>
      </c>
      <c r="DE13" s="124">
        <v>6.5595300000000005E-5</v>
      </c>
      <c r="DF13" s="125">
        <v>6.5595300000000005E-5</v>
      </c>
      <c r="DG13" s="80">
        <v>35.981703058000001</v>
      </c>
      <c r="DH13" s="13">
        <v>0.27716292669999998</v>
      </c>
      <c r="DI13" s="60">
        <v>11.591817382</v>
      </c>
      <c r="DJ13" s="13">
        <v>9.6768418600000003E-2</v>
      </c>
      <c r="DK13" s="60">
        <v>3.2491539371</v>
      </c>
      <c r="DL13" s="13">
        <v>2.96228186E-2</v>
      </c>
      <c r="DM13" s="60">
        <v>0.78587002419999996</v>
      </c>
      <c r="DN13" s="13">
        <v>8.0454832E-3</v>
      </c>
      <c r="DO13" s="60">
        <v>0.17403780739999999</v>
      </c>
      <c r="DP13" s="13">
        <v>2.1475304000000001E-3</v>
      </c>
      <c r="DQ13" s="60">
        <v>4.4477945900000003E-2</v>
      </c>
      <c r="DR13" s="13">
        <v>7.5900939999999997E-4</v>
      </c>
      <c r="DS13" s="60">
        <v>1.5827141499999999E-2</v>
      </c>
      <c r="DT13" s="13">
        <v>3.9732390000000003E-4</v>
      </c>
      <c r="DU13" s="60">
        <v>7.4561808999999996E-3</v>
      </c>
      <c r="DV13" s="13">
        <v>2.6116529999999999E-4</v>
      </c>
      <c r="DW13" s="60">
        <v>5.1296084999999996E-3</v>
      </c>
      <c r="DX13" s="13">
        <v>2.0614529999999999E-4</v>
      </c>
      <c r="DY13" s="60">
        <v>4.5453393999999999E-3</v>
      </c>
      <c r="DZ13" s="15">
        <v>1.82578E-4</v>
      </c>
    </row>
    <row r="14" spans="1:130">
      <c r="A14" s="8">
        <v>900</v>
      </c>
      <c r="B14" s="63">
        <v>11911</v>
      </c>
      <c r="C14" s="64">
        <v>580.54539424999996</v>
      </c>
      <c r="D14" s="70">
        <v>849.05677057000003</v>
      </c>
      <c r="E14" s="70">
        <v>7.9048253305999996</v>
      </c>
      <c r="F14" s="71">
        <v>1.7740960900000002E-2</v>
      </c>
      <c r="G14" s="64">
        <v>1.14895863E-2</v>
      </c>
      <c r="H14" s="71">
        <v>3.7888900000000002E-5</v>
      </c>
      <c r="I14" s="70">
        <v>107.31347562000001</v>
      </c>
      <c r="J14" s="71">
        <v>0.74940176930000002</v>
      </c>
      <c r="K14" s="70">
        <v>32.167494466999997</v>
      </c>
      <c r="L14" s="71">
        <v>0.21476538980000001</v>
      </c>
      <c r="M14" s="70">
        <v>7.3892843560000001</v>
      </c>
      <c r="N14" s="71">
        <v>6.9404034099999998E-2</v>
      </c>
      <c r="O14" s="37" t="s">
        <v>83</v>
      </c>
      <c r="P14" s="13">
        <v>0</v>
      </c>
      <c r="Q14" s="70">
        <v>0.66311308950000003</v>
      </c>
      <c r="R14" s="71">
        <v>2.5891575000000001E-3</v>
      </c>
      <c r="S14" s="37" t="s">
        <v>83</v>
      </c>
      <c r="T14" s="13">
        <v>0</v>
      </c>
      <c r="U14" s="37" t="s">
        <v>83</v>
      </c>
      <c r="V14" s="13">
        <v>0</v>
      </c>
      <c r="W14" s="70">
        <v>2.66143306E-2</v>
      </c>
      <c r="X14" s="71">
        <v>3.1343579999999998E-4</v>
      </c>
      <c r="Y14" s="70">
        <v>4.2635847086999998</v>
      </c>
      <c r="Z14" s="71">
        <v>0.1066824046</v>
      </c>
      <c r="AA14" s="37" t="s">
        <v>83</v>
      </c>
      <c r="AB14" s="13">
        <v>0</v>
      </c>
      <c r="AC14" s="70">
        <v>0</v>
      </c>
      <c r="AD14" s="71">
        <v>0</v>
      </c>
      <c r="AE14" s="37" t="s">
        <v>83</v>
      </c>
      <c r="AF14" s="13">
        <v>0</v>
      </c>
      <c r="AG14" s="37" t="s">
        <v>83</v>
      </c>
      <c r="AH14" s="13">
        <v>0</v>
      </c>
      <c r="AI14" s="70">
        <f t="shared" si="0"/>
        <v>0</v>
      </c>
      <c r="AJ14" s="71">
        <f t="shared" si="0"/>
        <v>0</v>
      </c>
      <c r="AK14" s="70">
        <v>47.177784244000001</v>
      </c>
      <c r="AL14" s="71">
        <v>0.88211664629999997</v>
      </c>
      <c r="AM14" s="37" t="s">
        <v>83</v>
      </c>
      <c r="AN14" s="13">
        <v>0</v>
      </c>
      <c r="AO14" s="37" t="s">
        <v>83</v>
      </c>
      <c r="AP14" s="13">
        <v>0</v>
      </c>
      <c r="AQ14" s="37" t="s">
        <v>83</v>
      </c>
      <c r="AR14" s="13">
        <v>0</v>
      </c>
      <c r="AS14" s="70">
        <v>27.479764056</v>
      </c>
      <c r="AT14" s="71">
        <v>1.287316527</v>
      </c>
      <c r="AU14" s="70">
        <v>12.052777516000001</v>
      </c>
      <c r="AV14" s="71">
        <v>0.14689763319999999</v>
      </c>
      <c r="AW14" s="70">
        <v>5.6405281533</v>
      </c>
      <c r="AX14" s="71">
        <v>8.4184033599999999E-2</v>
      </c>
      <c r="AY14" s="70">
        <v>3.1617918987000002</v>
      </c>
      <c r="AZ14" s="71">
        <v>4.1930680800000002E-2</v>
      </c>
      <c r="BA14" s="60">
        <f t="shared" si="1"/>
        <v>3.2504574640000001</v>
      </c>
      <c r="BB14" s="13">
        <f t="shared" si="1"/>
        <v>2.0782918799999994E-2</v>
      </c>
      <c r="BC14" s="70">
        <v>0</v>
      </c>
      <c r="BD14" s="13">
        <v>0</v>
      </c>
      <c r="BE14" s="70">
        <v>45.287914952000001</v>
      </c>
      <c r="BF14" s="71">
        <v>0.68443470500000003</v>
      </c>
      <c r="BG14" s="71">
        <v>7.8398600000000005E-5</v>
      </c>
      <c r="BH14" s="13">
        <v>0</v>
      </c>
      <c r="BI14" s="70">
        <v>6.9156846499999994E-2</v>
      </c>
      <c r="BJ14" s="71">
        <v>1.182165E-3</v>
      </c>
      <c r="BK14" s="70">
        <v>7.3201275094999998</v>
      </c>
      <c r="BL14" s="71">
        <v>6.8221869199999993E-2</v>
      </c>
      <c r="BM14" s="7"/>
      <c r="BN14" s="13"/>
      <c r="BO14" s="7"/>
      <c r="BP14" s="13"/>
      <c r="BQ14" s="70">
        <v>0.1120833171</v>
      </c>
      <c r="BR14" s="71">
        <v>4.2273179999999998E-4</v>
      </c>
      <c r="BS14" s="70">
        <v>0.55102977239999995</v>
      </c>
      <c r="BT14" s="71">
        <v>2.1664256999999998E-3</v>
      </c>
      <c r="BU14" s="7"/>
      <c r="BV14" s="13"/>
      <c r="BW14" s="7"/>
      <c r="BX14" s="13"/>
      <c r="BY14" s="7"/>
      <c r="BZ14" s="13"/>
      <c r="CA14" s="7"/>
      <c r="CB14" s="13"/>
      <c r="CC14" s="70">
        <v>9.4735827000000002E-3</v>
      </c>
      <c r="CD14" s="71">
        <v>1.320177E-4</v>
      </c>
      <c r="CE14" s="70">
        <v>1.7140748000000001E-2</v>
      </c>
      <c r="CF14" s="71">
        <v>1.8141810000000001E-4</v>
      </c>
      <c r="CG14" s="70">
        <v>0.1163915859</v>
      </c>
      <c r="CH14" s="71">
        <v>1.7584892000000001E-3</v>
      </c>
      <c r="CI14" s="70">
        <v>4.1471931229000001</v>
      </c>
      <c r="CJ14" s="71">
        <v>0.1049239154</v>
      </c>
      <c r="CK14" s="6"/>
      <c r="CL14" s="13"/>
      <c r="CM14" s="7"/>
      <c r="CN14" s="15"/>
      <c r="CO14" s="70">
        <v>4.8059816399999997</v>
      </c>
      <c r="CP14" s="71">
        <v>0.1008267367</v>
      </c>
      <c r="CQ14" s="70">
        <v>22.673782416000002</v>
      </c>
      <c r="CR14" s="71">
        <v>1.1864897904</v>
      </c>
      <c r="CS14" s="70">
        <v>2.7439024518999999</v>
      </c>
      <c r="CT14" s="71">
        <v>0.17414073320000001</v>
      </c>
      <c r="CU14" s="70">
        <v>42.544012500000001</v>
      </c>
      <c r="CV14" s="66">
        <v>0.51029397180000002</v>
      </c>
      <c r="CW14" s="123">
        <v>3.7888900000000002E-5</v>
      </c>
      <c r="CX14" s="124">
        <v>6.06482E-5</v>
      </c>
      <c r="CY14" s="124">
        <v>6.8320999999999999E-5</v>
      </c>
      <c r="CZ14" s="124">
        <v>7.3359800000000002E-5</v>
      </c>
      <c r="DA14" s="124">
        <v>7.8398600000000005E-5</v>
      </c>
      <c r="DB14" s="124">
        <v>7.8398600000000005E-5</v>
      </c>
      <c r="DC14" s="124">
        <v>7.8398600000000005E-5</v>
      </c>
      <c r="DD14" s="124">
        <v>7.8398600000000005E-5</v>
      </c>
      <c r="DE14" s="124">
        <v>7.8398600000000005E-5</v>
      </c>
      <c r="DF14" s="125">
        <v>7.8398600000000005E-5</v>
      </c>
      <c r="DG14" s="80">
        <v>41.881697256000002</v>
      </c>
      <c r="DH14" s="13">
        <v>0.31739940129999999</v>
      </c>
      <c r="DI14" s="60">
        <v>14.650879252999999</v>
      </c>
      <c r="DJ14" s="13">
        <v>0.1194295009</v>
      </c>
      <c r="DK14" s="60">
        <v>4.5859018811999999</v>
      </c>
      <c r="DL14" s="13">
        <v>4.0471160999999999E-2</v>
      </c>
      <c r="DM14" s="60">
        <v>1.2743368582000001</v>
      </c>
      <c r="DN14" s="13">
        <v>1.2492113799999999E-2</v>
      </c>
      <c r="DO14" s="60">
        <v>0.32024224089999997</v>
      </c>
      <c r="DP14" s="13">
        <v>3.7256627E-3</v>
      </c>
      <c r="DQ14" s="60">
        <v>8.5782883200000007E-2</v>
      </c>
      <c r="DR14" s="13">
        <v>1.349151E-3</v>
      </c>
      <c r="DS14" s="60">
        <v>3.15589862E-2</v>
      </c>
      <c r="DT14" s="13">
        <v>7.1094240000000003E-4</v>
      </c>
      <c r="DU14" s="60">
        <v>1.46532144E-2</v>
      </c>
      <c r="DV14" s="13">
        <v>4.6521250000000001E-4</v>
      </c>
      <c r="DW14" s="60">
        <v>9.1398849000000008E-3</v>
      </c>
      <c r="DX14" s="13">
        <v>3.5330140000000001E-4</v>
      </c>
      <c r="DY14" s="60">
        <v>7.2277187999999996E-3</v>
      </c>
      <c r="DZ14" s="15">
        <v>2.9518969999999998E-4</v>
      </c>
    </row>
    <row r="15" spans="1:130">
      <c r="A15" s="8">
        <v>1000</v>
      </c>
      <c r="B15" s="63">
        <v>10999</v>
      </c>
      <c r="C15" s="64">
        <v>628.45214858999998</v>
      </c>
      <c r="D15" s="70">
        <v>949.37596705999999</v>
      </c>
      <c r="E15" s="70">
        <v>9.7395751422999997</v>
      </c>
      <c r="F15" s="71">
        <v>2.0537418299999999E-2</v>
      </c>
      <c r="G15" s="64">
        <v>1.8784329200000002E-2</v>
      </c>
      <c r="H15" s="71">
        <v>4.4324299999999998E-5</v>
      </c>
      <c r="I15" s="70">
        <v>115.77657107</v>
      </c>
      <c r="J15" s="71">
        <v>0.80232120129999995</v>
      </c>
      <c r="K15" s="70">
        <v>35.603777663000002</v>
      </c>
      <c r="L15" s="71">
        <v>0.23590929029999999</v>
      </c>
      <c r="M15" s="70">
        <v>8.2459783667999993</v>
      </c>
      <c r="N15" s="71">
        <v>7.6936202100000003E-2</v>
      </c>
      <c r="O15" s="37" t="s">
        <v>83</v>
      </c>
      <c r="P15" s="13">
        <v>0</v>
      </c>
      <c r="Q15" s="70">
        <v>0.91505972970000005</v>
      </c>
      <c r="R15" s="71">
        <v>3.2741123000000001E-3</v>
      </c>
      <c r="S15" s="37" t="s">
        <v>83</v>
      </c>
      <c r="T15" s="13">
        <v>0</v>
      </c>
      <c r="U15" s="37" t="s">
        <v>83</v>
      </c>
      <c r="V15" s="13">
        <v>0</v>
      </c>
      <c r="W15" s="70">
        <v>3.7542134599999999E-2</v>
      </c>
      <c r="X15" s="71">
        <v>5.7766540000000002E-4</v>
      </c>
      <c r="Y15" s="70">
        <v>4.8860867628999998</v>
      </c>
      <c r="Z15" s="71">
        <v>0.1216565641</v>
      </c>
      <c r="AA15" s="37" t="s">
        <v>83</v>
      </c>
      <c r="AB15" s="13">
        <v>0</v>
      </c>
      <c r="AC15" s="70">
        <v>0</v>
      </c>
      <c r="AD15" s="71">
        <v>0</v>
      </c>
      <c r="AE15" s="37" t="s">
        <v>83</v>
      </c>
      <c r="AF15" s="13">
        <v>0</v>
      </c>
      <c r="AG15" s="37" t="s">
        <v>83</v>
      </c>
      <c r="AH15" s="13">
        <v>0</v>
      </c>
      <c r="AI15" s="70">
        <f t="shared" si="0"/>
        <v>0</v>
      </c>
      <c r="AJ15" s="71">
        <f t="shared" si="0"/>
        <v>0</v>
      </c>
      <c r="AK15" s="70">
        <v>52.241272162000001</v>
      </c>
      <c r="AL15" s="71">
        <v>0.96475848760000005</v>
      </c>
      <c r="AM15" s="37" t="s">
        <v>83</v>
      </c>
      <c r="AN15" s="13">
        <v>0</v>
      </c>
      <c r="AO15" s="37" t="s">
        <v>83</v>
      </c>
      <c r="AP15" s="13">
        <v>0</v>
      </c>
      <c r="AQ15" s="37" t="s">
        <v>83</v>
      </c>
      <c r="AR15" s="13">
        <v>0</v>
      </c>
      <c r="AS15" s="70">
        <v>30.869160615999998</v>
      </c>
      <c r="AT15" s="71">
        <v>1.4150590667</v>
      </c>
      <c r="AU15" s="70">
        <v>14.228681653000001</v>
      </c>
      <c r="AV15" s="71">
        <v>0.16648476709999999</v>
      </c>
      <c r="AW15" s="70">
        <v>6.6625194706000004</v>
      </c>
      <c r="AX15" s="71">
        <v>9.57758093E-2</v>
      </c>
      <c r="AY15" s="70">
        <v>3.6126659774999998</v>
      </c>
      <c r="AZ15" s="71">
        <v>4.6429291599999999E-2</v>
      </c>
      <c r="BA15" s="60">
        <f t="shared" si="1"/>
        <v>3.9534962049000004</v>
      </c>
      <c r="BB15" s="13">
        <f t="shared" si="1"/>
        <v>2.4279666199999994E-2</v>
      </c>
      <c r="BC15" s="70">
        <v>0</v>
      </c>
      <c r="BD15" s="13">
        <v>0</v>
      </c>
      <c r="BE15" s="70">
        <v>50.359491614</v>
      </c>
      <c r="BF15" s="71">
        <v>0.75188848399999997</v>
      </c>
      <c r="BG15" s="71">
        <v>8.8659999999999995E-5</v>
      </c>
      <c r="BH15" s="13">
        <v>0</v>
      </c>
      <c r="BI15" s="70">
        <v>8.0916456799999995E-2</v>
      </c>
      <c r="BJ15" s="71">
        <v>1.3470929999999999E-3</v>
      </c>
      <c r="BK15" s="70">
        <v>8.1650619100000004</v>
      </c>
      <c r="BL15" s="71">
        <v>7.5589109200000004E-2</v>
      </c>
      <c r="BM15" s="7"/>
      <c r="BN15" s="13"/>
      <c r="BO15" s="7"/>
      <c r="BP15" s="13"/>
      <c r="BQ15" s="70">
        <v>0.15000732780000001</v>
      </c>
      <c r="BR15" s="71">
        <v>5.0576189999999995E-4</v>
      </c>
      <c r="BS15" s="70">
        <v>0.76505240190000001</v>
      </c>
      <c r="BT15" s="71">
        <v>2.7683503999999999E-3</v>
      </c>
      <c r="BU15" s="7"/>
      <c r="BV15" s="13"/>
      <c r="BW15" s="7"/>
      <c r="BX15" s="13"/>
      <c r="BY15" s="7"/>
      <c r="BZ15" s="13"/>
      <c r="CA15" s="7"/>
      <c r="CB15" s="13"/>
      <c r="CC15" s="70">
        <v>1.20530538E-2</v>
      </c>
      <c r="CD15" s="71">
        <v>2.337784E-4</v>
      </c>
      <c r="CE15" s="70">
        <v>2.5489080800000001E-2</v>
      </c>
      <c r="CF15" s="71">
        <v>3.4388700000000002E-4</v>
      </c>
      <c r="CG15" s="70">
        <v>0.15164082470000001</v>
      </c>
      <c r="CH15" s="71">
        <v>2.1652259000000001E-3</v>
      </c>
      <c r="CI15" s="70">
        <v>4.7344459382000004</v>
      </c>
      <c r="CJ15" s="71">
        <v>0.1194913383</v>
      </c>
      <c r="CK15" s="6"/>
      <c r="CL15" s="13"/>
      <c r="CM15" s="7"/>
      <c r="CN15" s="15"/>
      <c r="CO15" s="70">
        <v>5.5544861962000001</v>
      </c>
      <c r="CP15" s="71">
        <v>0.1133931505</v>
      </c>
      <c r="CQ15" s="70">
        <v>25.314674419999999</v>
      </c>
      <c r="CR15" s="71">
        <v>1.3016659161999999</v>
      </c>
      <c r="CS15" s="70">
        <v>3.3278408737</v>
      </c>
      <c r="CT15" s="71">
        <v>0.1964643361</v>
      </c>
      <c r="CU15" s="70">
        <v>47.031650740000003</v>
      </c>
      <c r="CV15" s="66">
        <v>0.55542414790000005</v>
      </c>
      <c r="CW15" s="123">
        <v>4.4324299999999998E-5</v>
      </c>
      <c r="CX15" s="124">
        <v>7.1468699999999996E-5</v>
      </c>
      <c r="CY15" s="124">
        <v>7.88412E-5</v>
      </c>
      <c r="CZ15" s="124">
        <v>8.3750600000000004E-5</v>
      </c>
      <c r="DA15" s="124">
        <v>8.8659999999999995E-5</v>
      </c>
      <c r="DB15" s="124">
        <v>8.8659999999999995E-5</v>
      </c>
      <c r="DC15" s="124">
        <v>8.8659999999999995E-5</v>
      </c>
      <c r="DD15" s="124">
        <v>8.8659999999999995E-5</v>
      </c>
      <c r="DE15" s="124">
        <v>8.8659999999999995E-5</v>
      </c>
      <c r="DF15" s="125">
        <v>8.8659999999999995E-5</v>
      </c>
      <c r="DG15" s="80">
        <v>47.582681807999997</v>
      </c>
      <c r="DH15" s="13">
        <v>0.35541495499999998</v>
      </c>
      <c r="DI15" s="60">
        <v>17.806656237999999</v>
      </c>
      <c r="DJ15" s="13">
        <v>0.14208743760000001</v>
      </c>
      <c r="DK15" s="60">
        <v>6.0334273080000003</v>
      </c>
      <c r="DL15" s="13">
        <v>5.1819617599999999E-2</v>
      </c>
      <c r="DM15" s="60">
        <v>1.8422323262</v>
      </c>
      <c r="DN15" s="13">
        <v>1.74732067E-2</v>
      </c>
      <c r="DO15" s="60">
        <v>0.51708893639999998</v>
      </c>
      <c r="DP15" s="13">
        <v>5.7693752000000003E-3</v>
      </c>
      <c r="DQ15" s="60">
        <v>0.1510455278</v>
      </c>
      <c r="DR15" s="13">
        <v>2.2398548000000002E-3</v>
      </c>
      <c r="DS15" s="60">
        <v>5.4326914300000001E-2</v>
      </c>
      <c r="DT15" s="13">
        <v>1.1803437E-3</v>
      </c>
      <c r="DU15" s="60">
        <v>2.54558909E-2</v>
      </c>
      <c r="DV15" s="13">
        <v>7.8588590000000004E-4</v>
      </c>
      <c r="DW15" s="60">
        <v>1.6862564699999999E-2</v>
      </c>
      <c r="DX15" s="13">
        <v>6.1945890000000001E-4</v>
      </c>
      <c r="DY15" s="60">
        <v>1.31685355E-2</v>
      </c>
      <c r="DZ15" s="15">
        <v>5.2620249999999998E-4</v>
      </c>
    </row>
    <row r="16" spans="1:130">
      <c r="A16" s="8">
        <v>1100</v>
      </c>
      <c r="B16" s="63">
        <v>9585</v>
      </c>
      <c r="C16" s="64">
        <v>674.20219415999998</v>
      </c>
      <c r="D16" s="70">
        <v>1049.2322438000001</v>
      </c>
      <c r="E16" s="70">
        <v>11.735656800999999</v>
      </c>
      <c r="F16" s="71">
        <v>2.3419550000000001E-2</v>
      </c>
      <c r="G16" s="64">
        <v>3.6399320700000001E-2</v>
      </c>
      <c r="H16" s="71">
        <v>6.4469500000000003E-5</v>
      </c>
      <c r="I16" s="70">
        <v>123.09887067</v>
      </c>
      <c r="J16" s="71">
        <v>0.84892246729999998</v>
      </c>
      <c r="K16" s="70">
        <v>38.780574356999999</v>
      </c>
      <c r="L16" s="71">
        <v>0.25463828519999998</v>
      </c>
      <c r="M16" s="70">
        <v>9.0661528480999998</v>
      </c>
      <c r="N16" s="71">
        <v>8.3634196800000005E-2</v>
      </c>
      <c r="O16" s="37" t="s">
        <v>83</v>
      </c>
      <c r="P16" s="13">
        <v>0</v>
      </c>
      <c r="Q16" s="70">
        <v>1.2470226602000001</v>
      </c>
      <c r="R16" s="71">
        <v>4.0012483999999999E-3</v>
      </c>
      <c r="S16" s="37" t="s">
        <v>83</v>
      </c>
      <c r="T16" s="13">
        <v>0</v>
      </c>
      <c r="U16" s="37" t="s">
        <v>83</v>
      </c>
      <c r="V16" s="13">
        <v>0</v>
      </c>
      <c r="W16" s="70">
        <v>3.8359006700000003E-2</v>
      </c>
      <c r="X16" s="71">
        <v>5.99163E-4</v>
      </c>
      <c r="Y16" s="70">
        <v>5.6078519017000001</v>
      </c>
      <c r="Z16" s="71">
        <v>0.1392613694</v>
      </c>
      <c r="AA16" s="37" t="s">
        <v>83</v>
      </c>
      <c r="AB16" s="13">
        <v>0</v>
      </c>
      <c r="AC16" s="70">
        <v>0</v>
      </c>
      <c r="AD16" s="71">
        <v>0</v>
      </c>
      <c r="AE16" s="37" t="s">
        <v>83</v>
      </c>
      <c r="AF16" s="13">
        <v>0</v>
      </c>
      <c r="AG16" s="37" t="s">
        <v>83</v>
      </c>
      <c r="AH16" s="13">
        <v>0</v>
      </c>
      <c r="AI16" s="70">
        <f t="shared" si="0"/>
        <v>0</v>
      </c>
      <c r="AJ16" s="71">
        <f t="shared" si="0"/>
        <v>0</v>
      </c>
      <c r="AK16" s="70">
        <v>56.637727089999998</v>
      </c>
      <c r="AL16" s="71">
        <v>1.0364473451</v>
      </c>
      <c r="AM16" s="37" t="s">
        <v>83</v>
      </c>
      <c r="AN16" s="13">
        <v>0</v>
      </c>
      <c r="AO16" s="37" t="s">
        <v>83</v>
      </c>
      <c r="AP16" s="13">
        <v>0</v>
      </c>
      <c r="AQ16" s="37" t="s">
        <v>83</v>
      </c>
      <c r="AR16" s="13">
        <v>0</v>
      </c>
      <c r="AS16" s="70">
        <v>34.094001419000001</v>
      </c>
      <c r="AT16" s="71">
        <v>1.5281522621999999</v>
      </c>
      <c r="AU16" s="70">
        <v>16.28712878</v>
      </c>
      <c r="AV16" s="71">
        <v>0.18464434060000001</v>
      </c>
      <c r="AW16" s="70">
        <v>7.6119345772999996</v>
      </c>
      <c r="AX16" s="71">
        <v>0.106454338</v>
      </c>
      <c r="AY16" s="70">
        <v>4.0811723394000001</v>
      </c>
      <c r="AZ16" s="71">
        <v>5.0642733199999998E-2</v>
      </c>
      <c r="BA16" s="60">
        <f t="shared" si="1"/>
        <v>4.5940218633000001</v>
      </c>
      <c r="BB16" s="13">
        <f t="shared" si="1"/>
        <v>2.7547269400000018E-2</v>
      </c>
      <c r="BC16" s="70">
        <v>0</v>
      </c>
      <c r="BD16" s="13">
        <v>0</v>
      </c>
      <c r="BE16" s="70">
        <v>55.347979320999997</v>
      </c>
      <c r="BF16" s="71">
        <v>0.81352144579999996</v>
      </c>
      <c r="BG16" s="71">
        <v>1.147078E-4</v>
      </c>
      <c r="BH16" s="13">
        <v>0</v>
      </c>
      <c r="BI16" s="70">
        <v>8.47110217E-2</v>
      </c>
      <c r="BJ16" s="71">
        <v>1.4263298999999999E-3</v>
      </c>
      <c r="BK16" s="70">
        <v>8.9814418263999993</v>
      </c>
      <c r="BL16" s="71">
        <v>8.2207867000000004E-2</v>
      </c>
      <c r="BM16" s="7"/>
      <c r="BN16" s="13"/>
      <c r="BO16" s="7"/>
      <c r="BP16" s="13"/>
      <c r="BQ16" s="70">
        <v>0.20676230600000001</v>
      </c>
      <c r="BR16" s="71">
        <v>6.234449E-4</v>
      </c>
      <c r="BS16" s="70">
        <v>1.0402603542</v>
      </c>
      <c r="BT16" s="71">
        <v>3.3778035000000001E-3</v>
      </c>
      <c r="BU16" s="7"/>
      <c r="BV16" s="13"/>
      <c r="BW16" s="7"/>
      <c r="BX16" s="13"/>
      <c r="BY16" s="7"/>
      <c r="BZ16" s="13"/>
      <c r="CA16" s="7"/>
      <c r="CB16" s="13"/>
      <c r="CC16" s="70">
        <v>1.2857656699999999E-2</v>
      </c>
      <c r="CD16" s="71">
        <v>2.6084440000000001E-4</v>
      </c>
      <c r="CE16" s="70">
        <v>2.5501349900000001E-2</v>
      </c>
      <c r="CF16" s="71">
        <v>3.383185E-4</v>
      </c>
      <c r="CG16" s="70">
        <v>0.18799047169999999</v>
      </c>
      <c r="CH16" s="71">
        <v>2.6692195999999998E-3</v>
      </c>
      <c r="CI16" s="70">
        <v>5.4198614300000001</v>
      </c>
      <c r="CJ16" s="71">
        <v>0.13659214980000001</v>
      </c>
      <c r="CK16" s="6"/>
      <c r="CL16" s="13"/>
      <c r="CM16" s="7"/>
      <c r="CN16" s="15"/>
      <c r="CO16" s="70">
        <v>6.4012503975000001</v>
      </c>
      <c r="CP16" s="71">
        <v>0.12688824139999999</v>
      </c>
      <c r="CQ16" s="70">
        <v>27.692751020999999</v>
      </c>
      <c r="CR16" s="71">
        <v>1.4012640208</v>
      </c>
      <c r="CS16" s="70">
        <v>3.9747722032000001</v>
      </c>
      <c r="CT16" s="71">
        <v>0.2179868462</v>
      </c>
      <c r="CU16" s="70">
        <v>51.373207117</v>
      </c>
      <c r="CV16" s="66">
        <v>0.59553459959999999</v>
      </c>
      <c r="CW16" s="123">
        <v>6.4469500000000003E-5</v>
      </c>
      <c r="CX16" s="124">
        <v>9.7990800000000004E-5</v>
      </c>
      <c r="CY16" s="124">
        <v>1.0512130000000001E-4</v>
      </c>
      <c r="CZ16" s="124">
        <v>1.0991460000000001E-4</v>
      </c>
      <c r="DA16" s="124">
        <v>1.147078E-4</v>
      </c>
      <c r="DB16" s="124">
        <v>1.147078E-4</v>
      </c>
      <c r="DC16" s="124">
        <v>1.147078E-4</v>
      </c>
      <c r="DD16" s="124">
        <v>1.147078E-4</v>
      </c>
      <c r="DE16" s="124">
        <v>1.147078E-4</v>
      </c>
      <c r="DF16" s="125">
        <v>1.147078E-4</v>
      </c>
      <c r="DG16" s="80">
        <v>52.740650987999999</v>
      </c>
      <c r="DH16" s="13">
        <v>0.38987299730000002</v>
      </c>
      <c r="DI16" s="60">
        <v>20.870140491000001</v>
      </c>
      <c r="DJ16" s="13">
        <v>0.16372650659999999</v>
      </c>
      <c r="DK16" s="60">
        <v>7.5844095724000002</v>
      </c>
      <c r="DL16" s="13">
        <v>6.3499802100000002E-2</v>
      </c>
      <c r="DM16" s="60">
        <v>2.5235314560000002</v>
      </c>
      <c r="DN16" s="13">
        <v>2.3024990499999998E-2</v>
      </c>
      <c r="DO16" s="60">
        <v>0.77930552600000003</v>
      </c>
      <c r="DP16" s="13">
        <v>8.1100559999999992E-3</v>
      </c>
      <c r="DQ16" s="60">
        <v>0.2453411596</v>
      </c>
      <c r="DR16" s="13">
        <v>3.1917846999999998E-3</v>
      </c>
      <c r="DS16" s="60">
        <v>8.9081665700000007E-2</v>
      </c>
      <c r="DT16" s="13">
        <v>1.6013237E-3</v>
      </c>
      <c r="DU16" s="60">
        <v>4.1640192399999998E-2</v>
      </c>
      <c r="DV16" s="13">
        <v>1.0182412999999999E-3</v>
      </c>
      <c r="DW16" s="60">
        <v>2.5114843899999999E-2</v>
      </c>
      <c r="DX16" s="13">
        <v>7.6142650000000001E-4</v>
      </c>
      <c r="DY16" s="60">
        <v>1.7916779800000001E-2</v>
      </c>
      <c r="DZ16" s="15">
        <v>6.2227639999999998E-4</v>
      </c>
    </row>
    <row r="17" spans="1:130">
      <c r="A17" s="8">
        <v>1200</v>
      </c>
      <c r="B17" s="63">
        <v>8711</v>
      </c>
      <c r="C17" s="64">
        <v>717.97111823</v>
      </c>
      <c r="D17" s="70">
        <v>1148.8237941</v>
      </c>
      <c r="E17" s="70">
        <v>13.817628244</v>
      </c>
      <c r="F17" s="71">
        <v>2.6218694899999999E-2</v>
      </c>
      <c r="G17" s="64">
        <v>4.7024796600000002E-2</v>
      </c>
      <c r="H17" s="71">
        <v>7.6134699999999995E-5</v>
      </c>
      <c r="I17" s="70">
        <v>129.71869727000001</v>
      </c>
      <c r="J17" s="71">
        <v>0.89010719579999997</v>
      </c>
      <c r="K17" s="70">
        <v>41.908129070999998</v>
      </c>
      <c r="L17" s="71">
        <v>0.2739476783</v>
      </c>
      <c r="M17" s="70">
        <v>9.9469101176999999</v>
      </c>
      <c r="N17" s="71">
        <v>9.13346991E-2</v>
      </c>
      <c r="O17" s="37" t="s">
        <v>83</v>
      </c>
      <c r="P17" s="13">
        <v>0</v>
      </c>
      <c r="Q17" s="70">
        <v>1.6266914145</v>
      </c>
      <c r="R17" s="71">
        <v>4.8532374E-3</v>
      </c>
      <c r="S17" s="37" t="s">
        <v>83</v>
      </c>
      <c r="T17" s="13">
        <v>0</v>
      </c>
      <c r="U17" s="37" t="s">
        <v>83</v>
      </c>
      <c r="V17" s="13">
        <v>0</v>
      </c>
      <c r="W17" s="70">
        <v>4.7862727100000002E-2</v>
      </c>
      <c r="X17" s="71">
        <v>7.5069809999999998E-4</v>
      </c>
      <c r="Y17" s="70">
        <v>6.4283811274999998</v>
      </c>
      <c r="Z17" s="71">
        <v>0.1583183879</v>
      </c>
      <c r="AA17" s="37" t="s">
        <v>83</v>
      </c>
      <c r="AB17" s="13">
        <v>0</v>
      </c>
      <c r="AC17" s="70">
        <v>0</v>
      </c>
      <c r="AD17" s="71">
        <v>0</v>
      </c>
      <c r="AE17" s="37" t="s">
        <v>83</v>
      </c>
      <c r="AF17" s="13">
        <v>0</v>
      </c>
      <c r="AG17" s="37" t="s">
        <v>83</v>
      </c>
      <c r="AH17" s="13">
        <v>0</v>
      </c>
      <c r="AI17" s="70">
        <f t="shared" si="0"/>
        <v>0</v>
      </c>
      <c r="AJ17" s="71">
        <f t="shared" si="0"/>
        <v>0</v>
      </c>
      <c r="AK17" s="70">
        <v>60.773957299000003</v>
      </c>
      <c r="AL17" s="71">
        <v>1.1013933497999999</v>
      </c>
      <c r="AM17" s="37" t="s">
        <v>83</v>
      </c>
      <c r="AN17" s="13">
        <v>0</v>
      </c>
      <c r="AO17" s="37" t="s">
        <v>83</v>
      </c>
      <c r="AP17" s="13">
        <v>0</v>
      </c>
      <c r="AQ17" s="37" t="s">
        <v>83</v>
      </c>
      <c r="AR17" s="13">
        <v>0</v>
      </c>
      <c r="AS17" s="70">
        <v>37.091629242000003</v>
      </c>
      <c r="AT17" s="71">
        <v>1.6352309108</v>
      </c>
      <c r="AU17" s="70">
        <v>18.571338559000001</v>
      </c>
      <c r="AV17" s="71">
        <v>0.2037717081</v>
      </c>
      <c r="AW17" s="70">
        <v>8.6743494195000004</v>
      </c>
      <c r="AX17" s="71">
        <v>0.11747476060000001</v>
      </c>
      <c r="AY17" s="70">
        <v>4.5507064577999996</v>
      </c>
      <c r="AZ17" s="71">
        <v>5.50884518E-2</v>
      </c>
      <c r="BA17" s="60">
        <f t="shared" si="1"/>
        <v>5.3462826817</v>
      </c>
      <c r="BB17" s="13">
        <f t="shared" si="1"/>
        <v>3.1208495700000005E-2</v>
      </c>
      <c r="BC17" s="70">
        <v>0</v>
      </c>
      <c r="BD17" s="13">
        <v>0</v>
      </c>
      <c r="BE17" s="70">
        <v>59.928634719999998</v>
      </c>
      <c r="BF17" s="71">
        <v>0.87066254720000003</v>
      </c>
      <c r="BG17" s="71">
        <v>1.270183E-4</v>
      </c>
      <c r="BH17" s="13">
        <v>0</v>
      </c>
      <c r="BI17" s="70">
        <v>9.4131009599999996E-2</v>
      </c>
      <c r="BJ17" s="71">
        <v>1.5969574999999999E-3</v>
      </c>
      <c r="BK17" s="70">
        <v>9.8527791081</v>
      </c>
      <c r="BL17" s="71">
        <v>8.9737741600000004E-2</v>
      </c>
      <c r="BM17" s="7"/>
      <c r="BN17" s="13"/>
      <c r="BO17" s="7"/>
      <c r="BP17" s="13"/>
      <c r="BQ17" s="70">
        <v>0.2694214962</v>
      </c>
      <c r="BR17" s="71">
        <v>7.5675709999999997E-4</v>
      </c>
      <c r="BS17" s="70">
        <v>1.3572699183000001</v>
      </c>
      <c r="BT17" s="71">
        <v>4.0964801999999996E-3</v>
      </c>
      <c r="BU17" s="7"/>
      <c r="BV17" s="13"/>
      <c r="BW17" s="7"/>
      <c r="BX17" s="13"/>
      <c r="BY17" s="7"/>
      <c r="BZ17" s="13"/>
      <c r="CA17" s="7"/>
      <c r="CB17" s="13"/>
      <c r="CC17" s="70">
        <v>1.54682229E-2</v>
      </c>
      <c r="CD17" s="71">
        <v>3.2414610000000002E-4</v>
      </c>
      <c r="CE17" s="70">
        <v>3.23945042E-2</v>
      </c>
      <c r="CF17" s="71">
        <v>4.2655200000000002E-4</v>
      </c>
      <c r="CG17" s="70">
        <v>0.225334905</v>
      </c>
      <c r="CH17" s="71">
        <v>3.1046365000000002E-3</v>
      </c>
      <c r="CI17" s="70">
        <v>6.2030462225000003</v>
      </c>
      <c r="CJ17" s="71">
        <v>0.15521375139999999</v>
      </c>
      <c r="CK17" s="6"/>
      <c r="CL17" s="13"/>
      <c r="CM17" s="7"/>
      <c r="CN17" s="15"/>
      <c r="CO17" s="70">
        <v>7.1336082385999999</v>
      </c>
      <c r="CP17" s="71">
        <v>0.13904896359999999</v>
      </c>
      <c r="CQ17" s="70">
        <v>29.958021003999999</v>
      </c>
      <c r="CR17" s="71">
        <v>1.4961819472</v>
      </c>
      <c r="CS17" s="70">
        <v>4.4912525265000003</v>
      </c>
      <c r="CT17" s="71">
        <v>0.23762001590000001</v>
      </c>
      <c r="CU17" s="70">
        <v>55.437382192999998</v>
      </c>
      <c r="CV17" s="66">
        <v>0.63304253129999999</v>
      </c>
      <c r="CW17" s="123">
        <v>7.6134699999999995E-5</v>
      </c>
      <c r="CX17" s="124">
        <v>1.10696E-4</v>
      </c>
      <c r="CY17" s="124">
        <v>1.176295E-4</v>
      </c>
      <c r="CZ17" s="124">
        <v>1.2232390000000001E-4</v>
      </c>
      <c r="DA17" s="124">
        <v>1.270183E-4</v>
      </c>
      <c r="DB17" s="124">
        <v>1.270183E-4</v>
      </c>
      <c r="DC17" s="124">
        <v>1.270183E-4</v>
      </c>
      <c r="DD17" s="124">
        <v>1.270183E-4</v>
      </c>
      <c r="DE17" s="124">
        <v>1.270183E-4</v>
      </c>
      <c r="DF17" s="125">
        <v>1.270183E-4</v>
      </c>
      <c r="DG17" s="80">
        <v>57.496309015000001</v>
      </c>
      <c r="DH17" s="13">
        <v>0.42089798779999998</v>
      </c>
      <c r="DI17" s="60">
        <v>23.749910223000001</v>
      </c>
      <c r="DJ17" s="13">
        <v>0.1834891967</v>
      </c>
      <c r="DK17" s="60">
        <v>9.0978530423000006</v>
      </c>
      <c r="DL17" s="13">
        <v>7.4495920199999996E-2</v>
      </c>
      <c r="DM17" s="60">
        <v>3.2259103185</v>
      </c>
      <c r="DN17" s="13">
        <v>2.8458467599999999E-2</v>
      </c>
      <c r="DO17" s="60">
        <v>1.0753713633999999</v>
      </c>
      <c r="DP17" s="13">
        <v>1.05777258E-2</v>
      </c>
      <c r="DQ17" s="60">
        <v>0.36342980419999998</v>
      </c>
      <c r="DR17" s="13">
        <v>4.2565698000000003E-3</v>
      </c>
      <c r="DS17" s="60">
        <v>0.13611840049999999</v>
      </c>
      <c r="DT17" s="13">
        <v>2.0515558999999999E-3</v>
      </c>
      <c r="DU17" s="60">
        <v>5.9792563899999998E-2</v>
      </c>
      <c r="DV17" s="13">
        <v>1.2049629000000001E-3</v>
      </c>
      <c r="DW17" s="60">
        <v>3.3708177499999999E-2</v>
      </c>
      <c r="DX17" s="13">
        <v>8.5178510000000001E-4</v>
      </c>
      <c r="DY17" s="60">
        <v>2.23423201E-2</v>
      </c>
      <c r="DZ17" s="15">
        <v>6.6812600000000001E-4</v>
      </c>
    </row>
    <row r="18" spans="1:130">
      <c r="A18" s="8">
        <v>1300</v>
      </c>
      <c r="B18" s="63">
        <v>7775</v>
      </c>
      <c r="C18" s="64">
        <v>759.96350013000006</v>
      </c>
      <c r="D18" s="70">
        <v>1249.5390523000001</v>
      </c>
      <c r="E18" s="70">
        <v>15.969733661999999</v>
      </c>
      <c r="F18" s="71">
        <v>2.9011560799999999E-2</v>
      </c>
      <c r="G18" s="64">
        <v>7.8694074099999997E-2</v>
      </c>
      <c r="H18" s="71">
        <v>1.0487179999999999E-4</v>
      </c>
      <c r="I18" s="70">
        <v>135.4224912</v>
      </c>
      <c r="J18" s="71">
        <v>0.92593938570000001</v>
      </c>
      <c r="K18" s="70">
        <v>44.613945952999998</v>
      </c>
      <c r="L18" s="71">
        <v>0.29027786709999998</v>
      </c>
      <c r="M18" s="70">
        <v>10.875474998</v>
      </c>
      <c r="N18" s="71">
        <v>9.90156534E-2</v>
      </c>
      <c r="O18" s="37" t="s">
        <v>83</v>
      </c>
      <c r="P18" s="13">
        <v>0</v>
      </c>
      <c r="Q18" s="70">
        <v>2.1314284882000001</v>
      </c>
      <c r="R18" s="71">
        <v>5.9743054999999998E-3</v>
      </c>
      <c r="S18" s="37" t="s">
        <v>83</v>
      </c>
      <c r="T18" s="13">
        <v>0</v>
      </c>
      <c r="U18" s="37" t="s">
        <v>83</v>
      </c>
      <c r="V18" s="13">
        <v>0</v>
      </c>
      <c r="W18" s="70">
        <v>4.8886596999999997E-2</v>
      </c>
      <c r="X18" s="71">
        <v>7.5678560000000004E-4</v>
      </c>
      <c r="Y18" s="70">
        <v>7.2808143949000002</v>
      </c>
      <c r="Z18" s="71">
        <v>0.17791520089999999</v>
      </c>
      <c r="AA18" s="37" t="s">
        <v>83</v>
      </c>
      <c r="AB18" s="13">
        <v>0</v>
      </c>
      <c r="AC18" s="70">
        <v>0</v>
      </c>
      <c r="AD18" s="71">
        <v>0</v>
      </c>
      <c r="AE18" s="37" t="s">
        <v>83</v>
      </c>
      <c r="AF18" s="13">
        <v>0</v>
      </c>
      <c r="AG18" s="37" t="s">
        <v>83</v>
      </c>
      <c r="AH18" s="13">
        <v>0</v>
      </c>
      <c r="AI18" s="70">
        <f t="shared" si="0"/>
        <v>0</v>
      </c>
      <c r="AJ18" s="71">
        <f t="shared" si="0"/>
        <v>0</v>
      </c>
      <c r="AK18" s="70">
        <v>64.438210607000002</v>
      </c>
      <c r="AL18" s="71">
        <v>1.1572745915</v>
      </c>
      <c r="AM18" s="37" t="s">
        <v>83</v>
      </c>
      <c r="AN18" s="13">
        <v>0</v>
      </c>
      <c r="AO18" s="37" t="s">
        <v>83</v>
      </c>
      <c r="AP18" s="13">
        <v>0</v>
      </c>
      <c r="AQ18" s="37" t="s">
        <v>83</v>
      </c>
      <c r="AR18" s="13">
        <v>0</v>
      </c>
      <c r="AS18" s="70">
        <v>39.819787222000002</v>
      </c>
      <c r="AT18" s="71">
        <v>1.7266976746</v>
      </c>
      <c r="AU18" s="70">
        <v>20.836329028000002</v>
      </c>
      <c r="AV18" s="71">
        <v>0.22174596839999999</v>
      </c>
      <c r="AW18" s="70">
        <v>9.6891373016000006</v>
      </c>
      <c r="AX18" s="71">
        <v>0.12806760859999999</v>
      </c>
      <c r="AY18" s="70">
        <v>5.0016053079000002</v>
      </c>
      <c r="AZ18" s="71">
        <v>5.8759941699999998E-2</v>
      </c>
      <c r="BA18" s="60">
        <f t="shared" si="1"/>
        <v>6.1455864185000006</v>
      </c>
      <c r="BB18" s="13">
        <f t="shared" si="1"/>
        <v>3.4918418100000015E-2</v>
      </c>
      <c r="BC18" s="70">
        <v>0</v>
      </c>
      <c r="BD18" s="13">
        <v>0</v>
      </c>
      <c r="BE18" s="70">
        <v>64.664068932999996</v>
      </c>
      <c r="BF18" s="71">
        <v>0.92491651939999997</v>
      </c>
      <c r="BG18" s="71">
        <v>1.831003E-4</v>
      </c>
      <c r="BH18" s="13">
        <v>0</v>
      </c>
      <c r="BI18" s="70">
        <v>0.1207783897</v>
      </c>
      <c r="BJ18" s="71">
        <v>1.915019E-3</v>
      </c>
      <c r="BK18" s="70">
        <v>10.754696609</v>
      </c>
      <c r="BL18" s="71">
        <v>9.7100634399999997E-2</v>
      </c>
      <c r="BM18" s="7"/>
      <c r="BN18" s="13"/>
      <c r="BO18" s="7"/>
      <c r="BP18" s="13"/>
      <c r="BQ18" s="70">
        <v>0.40531264659999999</v>
      </c>
      <c r="BR18" s="71">
        <v>9.8078219999999999E-4</v>
      </c>
      <c r="BS18" s="70">
        <v>1.7261158416</v>
      </c>
      <c r="BT18" s="71">
        <v>4.9935233000000002E-3</v>
      </c>
      <c r="BU18" s="7"/>
      <c r="BV18" s="13"/>
      <c r="BW18" s="7"/>
      <c r="BX18" s="13"/>
      <c r="BY18" s="7"/>
      <c r="BZ18" s="13"/>
      <c r="CA18" s="7"/>
      <c r="CB18" s="13"/>
      <c r="CC18" s="70">
        <v>1.55568419E-2</v>
      </c>
      <c r="CD18" s="71">
        <v>3.2243419999999998E-4</v>
      </c>
      <c r="CE18" s="70">
        <v>3.3329755000000003E-2</v>
      </c>
      <c r="CF18" s="71">
        <v>4.343514E-4</v>
      </c>
      <c r="CG18" s="70">
        <v>0.26193652410000001</v>
      </c>
      <c r="CH18" s="71">
        <v>3.5123601E-3</v>
      </c>
      <c r="CI18" s="70">
        <v>7.0188778707999999</v>
      </c>
      <c r="CJ18" s="71">
        <v>0.17440284079999999</v>
      </c>
      <c r="CK18" s="6"/>
      <c r="CL18" s="13"/>
      <c r="CM18" s="7"/>
      <c r="CN18" s="15"/>
      <c r="CO18" s="70">
        <v>7.8233613540000002</v>
      </c>
      <c r="CP18" s="71">
        <v>0.14934493579999999</v>
      </c>
      <c r="CQ18" s="70">
        <v>31.996425867999999</v>
      </c>
      <c r="CR18" s="71">
        <v>1.5773527387999999</v>
      </c>
      <c r="CS18" s="70">
        <v>5.0499887916999997</v>
      </c>
      <c r="CT18" s="71">
        <v>0.2554465232</v>
      </c>
      <c r="CU18" s="70">
        <v>59.614080141999999</v>
      </c>
      <c r="CV18" s="66">
        <v>0.66946999620000003</v>
      </c>
      <c r="CW18" s="123">
        <v>1.0487179999999999E-4</v>
      </c>
      <c r="CX18" s="124">
        <v>1.6496290000000001E-4</v>
      </c>
      <c r="CY18" s="124">
        <v>1.738737E-4</v>
      </c>
      <c r="CZ18" s="124">
        <v>1.7848699999999999E-4</v>
      </c>
      <c r="DA18" s="124">
        <v>1.831003E-4</v>
      </c>
      <c r="DB18" s="124">
        <v>1.831003E-4</v>
      </c>
      <c r="DC18" s="124">
        <v>1.831003E-4</v>
      </c>
      <c r="DD18" s="124">
        <v>1.831003E-4</v>
      </c>
      <c r="DE18" s="124">
        <v>1.831003E-4</v>
      </c>
      <c r="DF18" s="125">
        <v>1.831003E-4</v>
      </c>
      <c r="DG18" s="80">
        <v>61.653034472999998</v>
      </c>
      <c r="DH18" s="13">
        <v>0.44821830060000001</v>
      </c>
      <c r="DI18" s="60">
        <v>26.367880021000001</v>
      </c>
      <c r="DJ18" s="13">
        <v>0.201574788</v>
      </c>
      <c r="DK18" s="60">
        <v>10.571199365</v>
      </c>
      <c r="DL18" s="13">
        <v>8.5170620500000002E-2</v>
      </c>
      <c r="DM18" s="60">
        <v>3.9651216551999999</v>
      </c>
      <c r="DN18" s="13">
        <v>3.4178093899999998E-2</v>
      </c>
      <c r="DO18" s="60">
        <v>1.4139641307999999</v>
      </c>
      <c r="DP18" s="13">
        <v>1.3438969199999999E-2</v>
      </c>
      <c r="DQ18" s="60">
        <v>0.5233629581</v>
      </c>
      <c r="DR18" s="13">
        <v>5.7235588000000004E-3</v>
      </c>
      <c r="DS18" s="60">
        <v>0.20703267349999999</v>
      </c>
      <c r="DT18" s="13">
        <v>2.7714240000000002E-3</v>
      </c>
      <c r="DU18" s="60">
        <v>8.9652632300000007E-2</v>
      </c>
      <c r="DV18" s="13">
        <v>1.5664341E-3</v>
      </c>
      <c r="DW18" s="60">
        <v>4.7342561900000003E-2</v>
      </c>
      <c r="DX18" s="13">
        <v>1.0589373999999999E-3</v>
      </c>
      <c r="DY18" s="60">
        <v>2.9669019599999999E-2</v>
      </c>
      <c r="DZ18" s="15">
        <v>8.1074909999999997E-4</v>
      </c>
    </row>
    <row r="19" spans="1:130">
      <c r="A19" s="8">
        <v>1400</v>
      </c>
      <c r="B19" s="63">
        <v>7101</v>
      </c>
      <c r="C19" s="64">
        <v>800.35648928000001</v>
      </c>
      <c r="D19" s="70">
        <v>1348.787527</v>
      </c>
      <c r="E19" s="70">
        <v>18.220213758</v>
      </c>
      <c r="F19" s="71">
        <v>3.1733899599999997E-2</v>
      </c>
      <c r="G19" s="64">
        <v>0.1098580935</v>
      </c>
      <c r="H19" s="71">
        <v>1.3169230000000001E-4</v>
      </c>
      <c r="I19" s="70">
        <v>140.526295</v>
      </c>
      <c r="J19" s="71">
        <v>0.95709785970000005</v>
      </c>
      <c r="K19" s="70">
        <v>47.234926213000001</v>
      </c>
      <c r="L19" s="71">
        <v>0.30582120969999999</v>
      </c>
      <c r="M19" s="70">
        <v>11.683061224999999</v>
      </c>
      <c r="N19" s="71">
        <v>0.1056574577</v>
      </c>
      <c r="O19" s="37" t="s">
        <v>83</v>
      </c>
      <c r="P19" s="13">
        <v>0</v>
      </c>
      <c r="Q19" s="70">
        <v>2.6764963001000002</v>
      </c>
      <c r="R19" s="71">
        <v>7.1254276000000004E-3</v>
      </c>
      <c r="S19" s="37" t="s">
        <v>83</v>
      </c>
      <c r="T19" s="13">
        <v>0</v>
      </c>
      <c r="U19" s="37" t="s">
        <v>83</v>
      </c>
      <c r="V19" s="13">
        <v>0</v>
      </c>
      <c r="W19" s="70">
        <v>5.9331439899999998E-2</v>
      </c>
      <c r="X19" s="71">
        <v>8.8201230000000005E-4</v>
      </c>
      <c r="Y19" s="70">
        <v>8.1038872859000008</v>
      </c>
      <c r="Z19" s="71">
        <v>0.19701728930000001</v>
      </c>
      <c r="AA19" s="37" t="s">
        <v>83</v>
      </c>
      <c r="AB19" s="13">
        <v>0</v>
      </c>
      <c r="AC19" s="70">
        <v>0</v>
      </c>
      <c r="AD19" s="71">
        <v>0</v>
      </c>
      <c r="AE19" s="37" t="s">
        <v>83</v>
      </c>
      <c r="AF19" s="13">
        <v>0</v>
      </c>
      <c r="AG19" s="37" t="s">
        <v>83</v>
      </c>
      <c r="AH19" s="13">
        <v>0</v>
      </c>
      <c r="AI19" s="70">
        <f t="shared" si="0"/>
        <v>0</v>
      </c>
      <c r="AJ19" s="71">
        <f t="shared" si="0"/>
        <v>0</v>
      </c>
      <c r="AK19" s="70">
        <v>68.018085244999995</v>
      </c>
      <c r="AL19" s="71">
        <v>1.2081675271000001</v>
      </c>
      <c r="AM19" s="37" t="s">
        <v>83</v>
      </c>
      <c r="AN19" s="13">
        <v>0</v>
      </c>
      <c r="AO19" s="37" t="s">
        <v>83</v>
      </c>
      <c r="AP19" s="13">
        <v>0</v>
      </c>
      <c r="AQ19" s="37" t="s">
        <v>83</v>
      </c>
      <c r="AR19" s="13">
        <v>0</v>
      </c>
      <c r="AS19" s="70">
        <v>42.437342286000003</v>
      </c>
      <c r="AT19" s="71">
        <v>1.8107808435999999</v>
      </c>
      <c r="AU19" s="70">
        <v>23.070293974999998</v>
      </c>
      <c r="AV19" s="71">
        <v>0.2392643149</v>
      </c>
      <c r="AW19" s="70">
        <v>10.726687639</v>
      </c>
      <c r="AX19" s="71">
        <v>0.13893254629999999</v>
      </c>
      <c r="AY19" s="70">
        <v>5.3826772426999998</v>
      </c>
      <c r="AZ19" s="71">
        <v>6.1830472800000001E-2</v>
      </c>
      <c r="BA19" s="60">
        <f t="shared" si="1"/>
        <v>6.960929093299999</v>
      </c>
      <c r="BB19" s="13">
        <f t="shared" si="1"/>
        <v>3.8501295800000002E-2</v>
      </c>
      <c r="BC19" s="70">
        <v>0</v>
      </c>
      <c r="BD19" s="13">
        <v>0</v>
      </c>
      <c r="BE19" s="70">
        <v>69.233328620999998</v>
      </c>
      <c r="BF19" s="71">
        <v>0.97758324990000001</v>
      </c>
      <c r="BG19" s="71">
        <v>2.3766250000000001E-4</v>
      </c>
      <c r="BH19" s="13">
        <v>0</v>
      </c>
      <c r="BI19" s="70">
        <v>0.1447382646</v>
      </c>
      <c r="BJ19" s="71">
        <v>2.1952699E-3</v>
      </c>
      <c r="BK19" s="70">
        <v>11.53832296</v>
      </c>
      <c r="BL19" s="71">
        <v>0.1034621879</v>
      </c>
      <c r="BM19" s="7"/>
      <c r="BN19" s="13"/>
      <c r="BO19" s="7"/>
      <c r="BP19" s="13"/>
      <c r="BQ19" s="70">
        <v>0.52390516649999996</v>
      </c>
      <c r="BR19" s="71">
        <v>1.1607084E-3</v>
      </c>
      <c r="BS19" s="70">
        <v>2.1525911336000001</v>
      </c>
      <c r="BT19" s="71">
        <v>5.9647192000000003E-3</v>
      </c>
      <c r="BU19" s="7"/>
      <c r="BV19" s="13"/>
      <c r="BW19" s="7"/>
      <c r="BX19" s="13"/>
      <c r="BY19" s="7"/>
      <c r="BZ19" s="13"/>
      <c r="CA19" s="7"/>
      <c r="CB19" s="13"/>
      <c r="CC19" s="70">
        <v>1.5089715199999999E-2</v>
      </c>
      <c r="CD19" s="71">
        <v>3.13794E-4</v>
      </c>
      <c r="CE19" s="70">
        <v>4.4241724699999999E-2</v>
      </c>
      <c r="CF19" s="71">
        <v>5.6821819999999996E-4</v>
      </c>
      <c r="CG19" s="70">
        <v>0.30890416549999999</v>
      </c>
      <c r="CH19" s="71">
        <v>4.1044738000000002E-3</v>
      </c>
      <c r="CI19" s="70">
        <v>7.7949831203000004</v>
      </c>
      <c r="CJ19" s="71">
        <v>0.1929128155</v>
      </c>
      <c r="CK19" s="6"/>
      <c r="CL19" s="13"/>
      <c r="CM19" s="7"/>
      <c r="CN19" s="15"/>
      <c r="CO19" s="70">
        <v>8.5135683650999994</v>
      </c>
      <c r="CP19" s="71">
        <v>0.15969566330000001</v>
      </c>
      <c r="CQ19" s="70">
        <v>33.923773920999999</v>
      </c>
      <c r="CR19" s="71">
        <v>1.6510851801999999</v>
      </c>
      <c r="CS19" s="70">
        <v>5.6176258130000001</v>
      </c>
      <c r="CT19" s="71">
        <v>0.27293037959999999</v>
      </c>
      <c r="CU19" s="70">
        <v>63.615702808000002</v>
      </c>
      <c r="CV19" s="66">
        <v>0.70465287030000001</v>
      </c>
      <c r="CW19" s="123">
        <v>1.3169230000000001E-4</v>
      </c>
      <c r="CX19" s="124">
        <v>2.1328539999999999E-4</v>
      </c>
      <c r="CY19" s="124">
        <v>2.285744E-4</v>
      </c>
      <c r="CZ19" s="124">
        <v>2.3311849999999999E-4</v>
      </c>
      <c r="DA19" s="124">
        <v>2.3766250000000001E-4</v>
      </c>
      <c r="DB19" s="124">
        <v>2.3766250000000001E-4</v>
      </c>
      <c r="DC19" s="124">
        <v>2.3766250000000001E-4</v>
      </c>
      <c r="DD19" s="124">
        <v>2.3766250000000001E-4</v>
      </c>
      <c r="DE19" s="124">
        <v>2.3766250000000001E-4</v>
      </c>
      <c r="DF19" s="125">
        <v>2.3766250000000001E-4</v>
      </c>
      <c r="DG19" s="80">
        <v>65.427316258000005</v>
      </c>
      <c r="DH19" s="13">
        <v>0.47223539269999998</v>
      </c>
      <c r="DI19" s="60">
        <v>28.761411975000001</v>
      </c>
      <c r="DJ19" s="13">
        <v>0.21751008399999999</v>
      </c>
      <c r="DK19" s="60">
        <v>11.922434751999999</v>
      </c>
      <c r="DL19" s="13">
        <v>9.4626813599999998E-2</v>
      </c>
      <c r="DM19" s="60">
        <v>4.6562957175999999</v>
      </c>
      <c r="DN19" s="13">
        <v>3.9289836000000002E-2</v>
      </c>
      <c r="DO19" s="60">
        <v>1.7448747942</v>
      </c>
      <c r="DP19" s="13">
        <v>1.6030776300000001E-2</v>
      </c>
      <c r="DQ19" s="60">
        <v>0.66825591149999997</v>
      </c>
      <c r="DR19" s="13">
        <v>6.9177524999999998E-3</v>
      </c>
      <c r="DS19" s="60">
        <v>0.27173975849999998</v>
      </c>
      <c r="DT19" s="13">
        <v>3.3334050999999998E-3</v>
      </c>
      <c r="DU19" s="60">
        <v>0.11971837959999999</v>
      </c>
      <c r="DV19" s="13">
        <v>1.8418873000000001E-3</v>
      </c>
      <c r="DW19" s="60">
        <v>6.3833110299999996E-2</v>
      </c>
      <c r="DX19" s="13">
        <v>1.2129511999999999E-3</v>
      </c>
      <c r="DY19" s="60">
        <v>3.7766747500000003E-2</v>
      </c>
      <c r="DZ19" s="15">
        <v>8.8599369999999998E-4</v>
      </c>
    </row>
    <row r="20" spans="1:130">
      <c r="A20" s="8">
        <v>1500</v>
      </c>
      <c r="B20" s="63">
        <v>6416</v>
      </c>
      <c r="C20" s="64">
        <v>839.14264909999997</v>
      </c>
      <c r="D20" s="70">
        <v>1448.8876714</v>
      </c>
      <c r="E20" s="70">
        <v>20.346359989</v>
      </c>
      <c r="F20" s="71">
        <v>3.4121380799999997E-2</v>
      </c>
      <c r="G20" s="64">
        <v>0.14366652739999999</v>
      </c>
      <c r="H20" s="71">
        <v>1.5677670000000001E-4</v>
      </c>
      <c r="I20" s="70">
        <v>144.94199222</v>
      </c>
      <c r="J20" s="71">
        <v>0.98472743890000003</v>
      </c>
      <c r="K20" s="70">
        <v>49.649688976999997</v>
      </c>
      <c r="L20" s="71">
        <v>0.32073458700000002</v>
      </c>
      <c r="M20" s="70">
        <v>12.517184371999999</v>
      </c>
      <c r="N20" s="71">
        <v>0.112168003</v>
      </c>
      <c r="O20" s="37" t="s">
        <v>83</v>
      </c>
      <c r="P20" s="13">
        <v>0</v>
      </c>
      <c r="Q20" s="70">
        <v>3.3408601126000002</v>
      </c>
      <c r="R20" s="71">
        <v>8.5918348999999995E-3</v>
      </c>
      <c r="S20" s="37" t="s">
        <v>83</v>
      </c>
      <c r="T20" s="13">
        <v>0</v>
      </c>
      <c r="U20" s="37" t="s">
        <v>83</v>
      </c>
      <c r="V20" s="13">
        <v>0</v>
      </c>
      <c r="W20" s="70">
        <v>6.8972696E-2</v>
      </c>
      <c r="X20" s="71">
        <v>9.8412090000000009E-4</v>
      </c>
      <c r="Y20" s="70">
        <v>8.9991811379000008</v>
      </c>
      <c r="Z20" s="71">
        <v>0.21809423750000001</v>
      </c>
      <c r="AA20" s="37" t="s">
        <v>83</v>
      </c>
      <c r="AB20" s="13">
        <v>0</v>
      </c>
      <c r="AC20" s="70">
        <v>0</v>
      </c>
      <c r="AD20" s="71">
        <v>0</v>
      </c>
      <c r="AE20" s="37" t="s">
        <v>83</v>
      </c>
      <c r="AF20" s="13">
        <v>0</v>
      </c>
      <c r="AG20" s="37" t="s">
        <v>83</v>
      </c>
      <c r="AH20" s="13">
        <v>0</v>
      </c>
      <c r="AI20" s="70">
        <f t="shared" si="0"/>
        <v>0</v>
      </c>
      <c r="AJ20" s="71">
        <f t="shared" si="0"/>
        <v>0</v>
      </c>
      <c r="AK20" s="70">
        <v>71.205281794000001</v>
      </c>
      <c r="AL20" s="71">
        <v>1.2532045207</v>
      </c>
      <c r="AM20" s="37" t="s">
        <v>83</v>
      </c>
      <c r="AN20" s="13">
        <v>0</v>
      </c>
      <c r="AO20" s="37" t="s">
        <v>83</v>
      </c>
      <c r="AP20" s="13">
        <v>0</v>
      </c>
      <c r="AQ20" s="37" t="s">
        <v>83</v>
      </c>
      <c r="AR20" s="13">
        <v>0</v>
      </c>
      <c r="AS20" s="70">
        <v>44.894846379999997</v>
      </c>
      <c r="AT20" s="71">
        <v>1.888814886</v>
      </c>
      <c r="AU20" s="70">
        <v>25.260759654000001</v>
      </c>
      <c r="AV20" s="71">
        <v>0.25488576359999998</v>
      </c>
      <c r="AW20" s="70">
        <v>11.722812962000001</v>
      </c>
      <c r="AX20" s="71">
        <v>0.14838637739999999</v>
      </c>
      <c r="AY20" s="70">
        <v>5.7763807238</v>
      </c>
      <c r="AZ20" s="71">
        <v>6.4736171699999998E-2</v>
      </c>
      <c r="BA20" s="60">
        <f t="shared" si="1"/>
        <v>7.7615659681999993</v>
      </c>
      <c r="BB20" s="13">
        <f t="shared" si="1"/>
        <v>4.1763214499999979E-2</v>
      </c>
      <c r="BC20" s="70">
        <v>0</v>
      </c>
      <c r="BD20" s="13">
        <v>0</v>
      </c>
      <c r="BE20" s="70">
        <v>73.696330953</v>
      </c>
      <c r="BF20" s="71">
        <v>1.0254651164999999</v>
      </c>
      <c r="BG20" s="71">
        <v>2.7789649999999998E-4</v>
      </c>
      <c r="BH20" s="13">
        <v>0</v>
      </c>
      <c r="BI20" s="70">
        <v>0.1729597718</v>
      </c>
      <c r="BJ20" s="71">
        <v>2.5374712E-3</v>
      </c>
      <c r="BK20" s="70">
        <v>12.3442246</v>
      </c>
      <c r="BL20" s="71">
        <v>0.1096305318</v>
      </c>
      <c r="BM20" s="7"/>
      <c r="BN20" s="13"/>
      <c r="BO20" s="7"/>
      <c r="BP20" s="13"/>
      <c r="BQ20" s="70">
        <v>0.70976421990000005</v>
      </c>
      <c r="BR20" s="71">
        <v>1.4691049E-3</v>
      </c>
      <c r="BS20" s="70">
        <v>2.6310958927999999</v>
      </c>
      <c r="BT20" s="71">
        <v>7.1227301000000003E-3</v>
      </c>
      <c r="BU20" s="7"/>
      <c r="BV20" s="13"/>
      <c r="BW20" s="7"/>
      <c r="BX20" s="13"/>
      <c r="BY20" s="7"/>
      <c r="BZ20" s="13"/>
      <c r="CA20" s="7"/>
      <c r="CB20" s="13"/>
      <c r="CC20" s="70">
        <v>1.7410759200000001E-2</v>
      </c>
      <c r="CD20" s="71">
        <v>3.3093759999999999E-4</v>
      </c>
      <c r="CE20" s="70">
        <v>5.1561936799999999E-2</v>
      </c>
      <c r="CF20" s="71">
        <v>6.5318319999999996E-4</v>
      </c>
      <c r="CG20" s="70">
        <v>0.34543244670000001</v>
      </c>
      <c r="CH20" s="71">
        <v>4.5759861000000002E-3</v>
      </c>
      <c r="CI20" s="70">
        <v>8.6537486913000006</v>
      </c>
      <c r="CJ20" s="71">
        <v>0.21351825129999999</v>
      </c>
      <c r="CK20" s="6"/>
      <c r="CL20" s="13"/>
      <c r="CM20" s="7"/>
      <c r="CN20" s="15"/>
      <c r="CO20" s="70">
        <v>9.1507331465000004</v>
      </c>
      <c r="CP20" s="71">
        <v>0.1704004579</v>
      </c>
      <c r="CQ20" s="70">
        <v>35.744113233</v>
      </c>
      <c r="CR20" s="71">
        <v>1.7184144281</v>
      </c>
      <c r="CS20" s="70">
        <v>6.1588177361999996</v>
      </c>
      <c r="CT20" s="71">
        <v>0.28952816269999998</v>
      </c>
      <c r="CU20" s="70">
        <v>67.537513216999997</v>
      </c>
      <c r="CV20" s="66">
        <v>0.73593695380000002</v>
      </c>
      <c r="CW20" s="123">
        <v>1.5677670000000001E-4</v>
      </c>
      <c r="CX20" s="124">
        <v>2.516746E-4</v>
      </c>
      <c r="CY20" s="124">
        <v>2.6892140000000001E-4</v>
      </c>
      <c r="CZ20" s="124">
        <v>2.7340900000000001E-4</v>
      </c>
      <c r="DA20" s="124">
        <v>2.7789649999999998E-4</v>
      </c>
      <c r="DB20" s="124">
        <v>2.7789649999999998E-4</v>
      </c>
      <c r="DC20" s="124">
        <v>2.7789649999999998E-4</v>
      </c>
      <c r="DD20" s="124">
        <v>2.7789649999999998E-4</v>
      </c>
      <c r="DE20" s="124">
        <v>2.7789649999999998E-4</v>
      </c>
      <c r="DF20" s="125">
        <v>2.7789649999999998E-4</v>
      </c>
      <c r="DG20" s="80">
        <v>68.750258208999995</v>
      </c>
      <c r="DH20" s="13">
        <v>0.49395410439999998</v>
      </c>
      <c r="DI20" s="60">
        <v>30.956810170000001</v>
      </c>
      <c r="DJ20" s="13">
        <v>0.23251527829999999</v>
      </c>
      <c r="DK20" s="60">
        <v>13.215373141000001</v>
      </c>
      <c r="DL20" s="13">
        <v>0.1039277941</v>
      </c>
      <c r="DM20" s="60">
        <v>5.3506314709999998</v>
      </c>
      <c r="DN20" s="13">
        <v>4.4605431100000002E-2</v>
      </c>
      <c r="DO20" s="60">
        <v>2.1045019517000001</v>
      </c>
      <c r="DP20" s="13">
        <v>1.8966171E-2</v>
      </c>
      <c r="DQ20" s="60">
        <v>0.84935176030000004</v>
      </c>
      <c r="DR20" s="13">
        <v>8.5393341000000005E-3</v>
      </c>
      <c r="DS20" s="60">
        <v>0.36408758209999997</v>
      </c>
      <c r="DT20" s="13">
        <v>4.2681940999999999E-3</v>
      </c>
      <c r="DU20" s="60">
        <v>0.16976512839999999</v>
      </c>
      <c r="DV20" s="13">
        <v>2.4255170999999999E-3</v>
      </c>
      <c r="DW20" s="60">
        <v>9.1774243300000002E-2</v>
      </c>
      <c r="DX20" s="13">
        <v>1.5997178999999999E-3</v>
      </c>
      <c r="DY20" s="60">
        <v>5.60333399E-2</v>
      </c>
      <c r="DZ20" s="15">
        <v>1.1751387000000001E-3</v>
      </c>
    </row>
    <row r="21" spans="1:130">
      <c r="A21" s="8">
        <v>1600</v>
      </c>
      <c r="B21" s="63">
        <v>5911</v>
      </c>
      <c r="C21" s="64">
        <v>876.74993144999996</v>
      </c>
      <c r="D21" s="70">
        <v>1548.8499847999999</v>
      </c>
      <c r="E21" s="70">
        <v>22.714260170999999</v>
      </c>
      <c r="F21" s="71">
        <v>3.6704215200000001E-2</v>
      </c>
      <c r="G21" s="64">
        <v>0.20076385590000001</v>
      </c>
      <c r="H21" s="71">
        <v>2.0163209999999999E-4</v>
      </c>
      <c r="I21" s="70">
        <v>149.14195710000001</v>
      </c>
      <c r="J21" s="71">
        <v>1.0102832800999999</v>
      </c>
      <c r="K21" s="70">
        <v>52.118534652999998</v>
      </c>
      <c r="L21" s="71">
        <v>0.33622951010000002</v>
      </c>
      <c r="M21" s="70">
        <v>13.186984439</v>
      </c>
      <c r="N21" s="71">
        <v>0.1173564179</v>
      </c>
      <c r="O21" s="37" t="s">
        <v>83</v>
      </c>
      <c r="P21" s="13">
        <v>0</v>
      </c>
      <c r="Q21" s="70">
        <v>4.0669057827000001</v>
      </c>
      <c r="R21" s="71">
        <v>1.0014378799999999E-2</v>
      </c>
      <c r="S21" s="37" t="s">
        <v>83</v>
      </c>
      <c r="T21" s="13">
        <v>0</v>
      </c>
      <c r="U21" s="37" t="s">
        <v>83</v>
      </c>
      <c r="V21" s="13">
        <v>0</v>
      </c>
      <c r="W21" s="70">
        <v>7.6035613500000002E-2</v>
      </c>
      <c r="X21" s="71">
        <v>1.0590559E-3</v>
      </c>
      <c r="Y21" s="70">
        <v>9.9209063558999997</v>
      </c>
      <c r="Z21" s="71">
        <v>0.2394047487</v>
      </c>
      <c r="AA21" s="37" t="s">
        <v>83</v>
      </c>
      <c r="AB21" s="13">
        <v>0</v>
      </c>
      <c r="AC21" s="70">
        <v>0</v>
      </c>
      <c r="AD21" s="71">
        <v>0</v>
      </c>
      <c r="AE21" s="37" t="s">
        <v>83</v>
      </c>
      <c r="AF21" s="13">
        <v>0</v>
      </c>
      <c r="AG21" s="37" t="s">
        <v>83</v>
      </c>
      <c r="AH21" s="13">
        <v>0</v>
      </c>
      <c r="AI21" s="70">
        <f t="shared" si="0"/>
        <v>0</v>
      </c>
      <c r="AJ21" s="71">
        <f t="shared" si="0"/>
        <v>0</v>
      </c>
      <c r="AK21" s="70">
        <v>74.237981086000005</v>
      </c>
      <c r="AL21" s="71">
        <v>1.2947616901000001</v>
      </c>
      <c r="AM21" s="37" t="s">
        <v>83</v>
      </c>
      <c r="AN21" s="13">
        <v>0</v>
      </c>
      <c r="AO21" s="37" t="s">
        <v>83</v>
      </c>
      <c r="AP21" s="13">
        <v>0</v>
      </c>
      <c r="AQ21" s="37" t="s">
        <v>83</v>
      </c>
      <c r="AR21" s="13">
        <v>0</v>
      </c>
      <c r="AS21" s="70">
        <v>47.256287342999997</v>
      </c>
      <c r="AT21" s="71">
        <v>1.962160152</v>
      </c>
      <c r="AU21" s="70">
        <v>27.380623537999998</v>
      </c>
      <c r="AV21" s="71">
        <v>0.27027359699999998</v>
      </c>
      <c r="AW21" s="70">
        <v>12.666169963</v>
      </c>
      <c r="AX21" s="71">
        <v>0.15764143459999999</v>
      </c>
      <c r="AY21" s="70">
        <v>6.1543287824000004</v>
      </c>
      <c r="AZ21" s="71">
        <v>6.7785348800000006E-2</v>
      </c>
      <c r="BA21" s="60">
        <f t="shared" si="1"/>
        <v>8.5601247925999964</v>
      </c>
      <c r="BB21" s="13">
        <f t="shared" si="1"/>
        <v>4.484681359999998E-2</v>
      </c>
      <c r="BC21" s="70">
        <v>0</v>
      </c>
      <c r="BD21" s="13">
        <v>0</v>
      </c>
      <c r="BE21" s="70">
        <v>77.839302419000006</v>
      </c>
      <c r="BF21" s="71">
        <v>1.0700149001999999</v>
      </c>
      <c r="BG21" s="71">
        <v>3.6270589999999999E-4</v>
      </c>
      <c r="BH21" s="13">
        <v>0</v>
      </c>
      <c r="BI21" s="70">
        <v>0.1773711308</v>
      </c>
      <c r="BJ21" s="71">
        <v>2.6076309E-3</v>
      </c>
      <c r="BK21" s="70">
        <v>13.009613308</v>
      </c>
      <c r="BL21" s="71">
        <v>0.114748787</v>
      </c>
      <c r="BM21" s="7"/>
      <c r="BN21" s="13"/>
      <c r="BO21" s="7"/>
      <c r="BP21" s="13"/>
      <c r="BQ21" s="70">
        <v>0.92518279660000002</v>
      </c>
      <c r="BR21" s="71">
        <v>1.7623452000000001E-3</v>
      </c>
      <c r="BS21" s="70">
        <v>3.1417229861</v>
      </c>
      <c r="BT21" s="71">
        <v>8.2520336E-3</v>
      </c>
      <c r="BU21" s="7"/>
      <c r="BV21" s="13"/>
      <c r="BW21" s="7"/>
      <c r="BX21" s="13"/>
      <c r="BY21" s="7"/>
      <c r="BZ21" s="13"/>
      <c r="CA21" s="7"/>
      <c r="CB21" s="13"/>
      <c r="CC21" s="70">
        <v>2.37663891E-2</v>
      </c>
      <c r="CD21" s="71">
        <v>4.0699429999999998E-4</v>
      </c>
      <c r="CE21" s="70">
        <v>5.2269224500000003E-2</v>
      </c>
      <c r="CF21" s="71">
        <v>6.5206159999999999E-4</v>
      </c>
      <c r="CG21" s="70">
        <v>0.38390386529999998</v>
      </c>
      <c r="CH21" s="71">
        <v>5.0275967000000003E-3</v>
      </c>
      <c r="CI21" s="70">
        <v>9.5370024907000008</v>
      </c>
      <c r="CJ21" s="71">
        <v>0.23437715200000001</v>
      </c>
      <c r="CK21" s="6"/>
      <c r="CL21" s="13"/>
      <c r="CM21" s="7"/>
      <c r="CN21" s="15"/>
      <c r="CO21" s="70">
        <v>9.8564091186000002</v>
      </c>
      <c r="CP21" s="71">
        <v>0.1800495848</v>
      </c>
      <c r="CQ21" s="70">
        <v>37.399878223999998</v>
      </c>
      <c r="CR21" s="71">
        <v>1.7821105671999999</v>
      </c>
      <c r="CS21" s="70">
        <v>6.7083921464999996</v>
      </c>
      <c r="CT21" s="71">
        <v>0.30499940489999999</v>
      </c>
      <c r="CU21" s="70">
        <v>71.130910272999998</v>
      </c>
      <c r="CV21" s="66">
        <v>0.76501549530000001</v>
      </c>
      <c r="CW21" s="123">
        <v>2.0163209999999999E-4</v>
      </c>
      <c r="CX21" s="124">
        <v>3.288403E-4</v>
      </c>
      <c r="CY21" s="124">
        <v>3.5383909999999998E-4</v>
      </c>
      <c r="CZ21" s="124">
        <v>3.5827249999999998E-4</v>
      </c>
      <c r="DA21" s="124">
        <v>3.6270589999999999E-4</v>
      </c>
      <c r="DB21" s="124">
        <v>3.6270589999999999E-4</v>
      </c>
      <c r="DC21" s="124">
        <v>3.6270589999999999E-4</v>
      </c>
      <c r="DD21" s="124">
        <v>3.6270589999999999E-4</v>
      </c>
      <c r="DE21" s="124">
        <v>3.6270589999999999E-4</v>
      </c>
      <c r="DF21" s="125">
        <v>3.6270589999999999E-4</v>
      </c>
      <c r="DG21" s="80">
        <v>71.942825204000002</v>
      </c>
      <c r="DH21" s="13">
        <v>0.514174205</v>
      </c>
      <c r="DI21" s="60">
        <v>33.077746081000001</v>
      </c>
      <c r="DJ21" s="13">
        <v>0.2465227629</v>
      </c>
      <c r="DK21" s="60">
        <v>14.494317418</v>
      </c>
      <c r="DL21" s="13">
        <v>0.1126617664</v>
      </c>
      <c r="DM21" s="60">
        <v>6.0449106045000001</v>
      </c>
      <c r="DN21" s="13">
        <v>4.9549261300000001E-2</v>
      </c>
      <c r="DO21" s="60">
        <v>2.4572934645000002</v>
      </c>
      <c r="DP21" s="13">
        <v>2.1600056199999999E-2</v>
      </c>
      <c r="DQ21" s="60">
        <v>1.0252426659</v>
      </c>
      <c r="DR21" s="13">
        <v>9.9273234000000002E-3</v>
      </c>
      <c r="DS21" s="60">
        <v>0.44941187890000001</v>
      </c>
      <c r="DT21" s="13">
        <v>4.9753649000000002E-3</v>
      </c>
      <c r="DU21" s="60">
        <v>0.21219050840000001</v>
      </c>
      <c r="DV21" s="13">
        <v>2.7962082000000002E-3</v>
      </c>
      <c r="DW21" s="60">
        <v>0.11362584370000001</v>
      </c>
      <c r="DX21" s="13">
        <v>1.7997986E-3</v>
      </c>
      <c r="DY21" s="60">
        <v>6.7288039100000002E-2</v>
      </c>
      <c r="DZ21" s="15">
        <v>1.2831685000000001E-3</v>
      </c>
    </row>
    <row r="22" spans="1:130">
      <c r="A22" s="8">
        <v>1700</v>
      </c>
      <c r="B22" s="63">
        <v>5298</v>
      </c>
      <c r="C22" s="64">
        <v>913.04923579000001</v>
      </c>
      <c r="D22" s="70">
        <v>1649.1050329</v>
      </c>
      <c r="E22" s="70">
        <v>25.020560731</v>
      </c>
      <c r="F22" s="71">
        <v>3.9117970299999999E-2</v>
      </c>
      <c r="G22" s="64">
        <v>0.25621377699999998</v>
      </c>
      <c r="H22" s="71">
        <v>2.4640639999999999E-4</v>
      </c>
      <c r="I22" s="70">
        <v>152.79641018999999</v>
      </c>
      <c r="J22" s="71">
        <v>1.0328875179999999</v>
      </c>
      <c r="K22" s="70">
        <v>54.438310301000001</v>
      </c>
      <c r="L22" s="71">
        <v>0.35008192469999999</v>
      </c>
      <c r="M22" s="70">
        <v>13.924560361999999</v>
      </c>
      <c r="N22" s="71">
        <v>0.1231590271</v>
      </c>
      <c r="O22" s="37" t="s">
        <v>83</v>
      </c>
      <c r="P22" s="13">
        <v>0</v>
      </c>
      <c r="Q22" s="70">
        <v>4.9400214066999997</v>
      </c>
      <c r="R22" s="71">
        <v>1.16666801E-2</v>
      </c>
      <c r="S22" s="37" t="s">
        <v>83</v>
      </c>
      <c r="T22" s="13">
        <v>0</v>
      </c>
      <c r="U22" s="37" t="s">
        <v>83</v>
      </c>
      <c r="V22" s="13">
        <v>0</v>
      </c>
      <c r="W22" s="70">
        <v>8.4169002699999995E-2</v>
      </c>
      <c r="X22" s="71">
        <v>1.1203725999999999E-3</v>
      </c>
      <c r="Y22" s="70">
        <v>10.953131896</v>
      </c>
      <c r="Z22" s="71">
        <v>0.2628975375</v>
      </c>
      <c r="AA22" s="37" t="s">
        <v>83</v>
      </c>
      <c r="AB22" s="13">
        <v>0</v>
      </c>
      <c r="AC22" s="70">
        <v>0</v>
      </c>
      <c r="AD22" s="71">
        <v>0</v>
      </c>
      <c r="AE22" s="37" t="s">
        <v>83</v>
      </c>
      <c r="AF22" s="13">
        <v>0</v>
      </c>
      <c r="AG22" s="37" t="s">
        <v>83</v>
      </c>
      <c r="AH22" s="13">
        <v>0</v>
      </c>
      <c r="AI22" s="70">
        <f t="shared" si="0"/>
        <v>0</v>
      </c>
      <c r="AJ22" s="71">
        <f t="shared" si="0"/>
        <v>0</v>
      </c>
      <c r="AK22" s="70">
        <v>76.952231587</v>
      </c>
      <c r="AL22" s="71">
        <v>1.3304608573000001</v>
      </c>
      <c r="AM22" s="37" t="s">
        <v>83</v>
      </c>
      <c r="AN22" s="13">
        <v>0</v>
      </c>
      <c r="AO22" s="37" t="s">
        <v>83</v>
      </c>
      <c r="AP22" s="13">
        <v>0</v>
      </c>
      <c r="AQ22" s="37" t="s">
        <v>83</v>
      </c>
      <c r="AR22" s="13">
        <v>0</v>
      </c>
      <c r="AS22" s="70">
        <v>49.365259709999997</v>
      </c>
      <c r="AT22" s="71">
        <v>2.0264945724999999</v>
      </c>
      <c r="AU22" s="70">
        <v>29.439486996999999</v>
      </c>
      <c r="AV22" s="71">
        <v>0.28548400460000001</v>
      </c>
      <c r="AW22" s="70">
        <v>13.602018239</v>
      </c>
      <c r="AX22" s="71">
        <v>0.1670700373</v>
      </c>
      <c r="AY22" s="70">
        <v>6.5238533707000004</v>
      </c>
      <c r="AZ22" s="71">
        <v>7.0463230900000007E-2</v>
      </c>
      <c r="BA22" s="60">
        <f t="shared" si="1"/>
        <v>9.3136153873000005</v>
      </c>
      <c r="BB22" s="13">
        <f t="shared" si="1"/>
        <v>4.7950736399999999E-2</v>
      </c>
      <c r="BC22" s="70">
        <v>0</v>
      </c>
      <c r="BD22" s="13">
        <v>0</v>
      </c>
      <c r="BE22" s="70">
        <v>81.850052300000002</v>
      </c>
      <c r="BF22" s="71">
        <v>1.1107970194000001</v>
      </c>
      <c r="BG22" s="71">
        <v>4.4262650000000001E-4</v>
      </c>
      <c r="BH22" s="13">
        <v>0</v>
      </c>
      <c r="BI22" s="70">
        <v>0.17603712869999999</v>
      </c>
      <c r="BJ22" s="71">
        <v>2.5852744E-3</v>
      </c>
      <c r="BK22" s="70">
        <v>13.748523233</v>
      </c>
      <c r="BL22" s="71">
        <v>0.12057375269999999</v>
      </c>
      <c r="BM22" s="7"/>
      <c r="BN22" s="13"/>
      <c r="BO22" s="7"/>
      <c r="BP22" s="13"/>
      <c r="BQ22" s="70">
        <v>1.1431164462000001</v>
      </c>
      <c r="BR22" s="71">
        <v>2.0776682E-3</v>
      </c>
      <c r="BS22" s="70">
        <v>3.7969049605</v>
      </c>
      <c r="BT22" s="71">
        <v>9.5890118999999996E-3</v>
      </c>
      <c r="BU22" s="7"/>
      <c r="BV22" s="13"/>
      <c r="BW22" s="7"/>
      <c r="BX22" s="13"/>
      <c r="BY22" s="7"/>
      <c r="BZ22" s="13"/>
      <c r="CA22" s="7"/>
      <c r="CB22" s="13"/>
      <c r="CC22" s="70">
        <v>2.6064561E-2</v>
      </c>
      <c r="CD22" s="71">
        <v>4.188722E-4</v>
      </c>
      <c r="CE22" s="70">
        <v>5.8104441700000002E-2</v>
      </c>
      <c r="CF22" s="71">
        <v>7.0150050000000004E-4</v>
      </c>
      <c r="CG22" s="70">
        <v>0.44048823539999998</v>
      </c>
      <c r="CH22" s="71">
        <v>5.6425994999999996E-3</v>
      </c>
      <c r="CI22" s="70">
        <v>10.51264366</v>
      </c>
      <c r="CJ22" s="71">
        <v>0.25725493799999999</v>
      </c>
      <c r="CK22" s="6"/>
      <c r="CL22" s="13"/>
      <c r="CM22" s="7"/>
      <c r="CN22" s="15"/>
      <c r="CO22" s="70">
        <v>10.437610620999999</v>
      </c>
      <c r="CP22" s="71">
        <v>0.18831118220000001</v>
      </c>
      <c r="CQ22" s="70">
        <v>38.927649088999999</v>
      </c>
      <c r="CR22" s="71">
        <v>1.8381833903</v>
      </c>
      <c r="CS22" s="70">
        <v>7.2594524881</v>
      </c>
      <c r="CT22" s="71">
        <v>0.319196223</v>
      </c>
      <c r="CU22" s="70">
        <v>74.590599811999994</v>
      </c>
      <c r="CV22" s="66">
        <v>0.79160079640000003</v>
      </c>
      <c r="CW22" s="123">
        <v>2.4640639999999999E-4</v>
      </c>
      <c r="CX22" s="124">
        <v>3.9732489999999999E-4</v>
      </c>
      <c r="CY22" s="124">
        <v>4.338605E-4</v>
      </c>
      <c r="CZ22" s="124">
        <v>4.3824350000000001E-4</v>
      </c>
      <c r="DA22" s="124">
        <v>4.4262650000000001E-4</v>
      </c>
      <c r="DB22" s="124">
        <v>4.4262650000000001E-4</v>
      </c>
      <c r="DC22" s="124">
        <v>4.4262650000000001E-4</v>
      </c>
      <c r="DD22" s="124">
        <v>4.4262650000000001E-4</v>
      </c>
      <c r="DE22" s="124">
        <v>4.4262650000000001E-4</v>
      </c>
      <c r="DF22" s="125">
        <v>4.4262650000000001E-4</v>
      </c>
      <c r="DG22" s="80">
        <v>74.716872461999998</v>
      </c>
      <c r="DH22" s="13">
        <v>0.53203969719999999</v>
      </c>
      <c r="DI22" s="60">
        <v>34.934211816000001</v>
      </c>
      <c r="DJ22" s="13">
        <v>0.25899426689999999</v>
      </c>
      <c r="DK22" s="60">
        <v>15.616837104</v>
      </c>
      <c r="DL22" s="13">
        <v>0.1205823214</v>
      </c>
      <c r="DM22" s="60">
        <v>6.6807096732</v>
      </c>
      <c r="DN22" s="13">
        <v>5.4301583E-2</v>
      </c>
      <c r="DO22" s="60">
        <v>2.8039766697999999</v>
      </c>
      <c r="DP22" s="13">
        <v>2.4354238399999999E-2</v>
      </c>
      <c r="DQ22" s="60">
        <v>1.2159031769999999</v>
      </c>
      <c r="DR22" s="13">
        <v>1.15400485E-2</v>
      </c>
      <c r="DS22" s="60">
        <v>0.55691538129999996</v>
      </c>
      <c r="DT22" s="13">
        <v>5.9778184000000003E-3</v>
      </c>
      <c r="DU22" s="60">
        <v>0.27261985970000002</v>
      </c>
      <c r="DV22" s="13">
        <v>3.4299228E-3</v>
      </c>
      <c r="DW22" s="60">
        <v>0.14970011859999999</v>
      </c>
      <c r="DX22" s="13">
        <v>2.2288007000000002E-3</v>
      </c>
      <c r="DY22" s="60">
        <v>8.8464019800000002E-2</v>
      </c>
      <c r="DZ22" s="15">
        <v>1.5824986000000001E-3</v>
      </c>
    </row>
    <row r="23" spans="1:130">
      <c r="A23" s="8">
        <v>1800</v>
      </c>
      <c r="B23" s="63">
        <v>5081</v>
      </c>
      <c r="C23" s="64">
        <v>948.16334492999999</v>
      </c>
      <c r="D23" s="70">
        <v>1749.2532295999999</v>
      </c>
      <c r="E23" s="70">
        <v>27.303000818000001</v>
      </c>
      <c r="F23" s="71">
        <v>4.1409399299999997E-2</v>
      </c>
      <c r="G23" s="64">
        <v>0.31945476109999998</v>
      </c>
      <c r="H23" s="71">
        <v>2.9395879999999998E-4</v>
      </c>
      <c r="I23" s="70">
        <v>156.12694318000001</v>
      </c>
      <c r="J23" s="71">
        <v>1.0545670841000001</v>
      </c>
      <c r="K23" s="70">
        <v>56.797574580999999</v>
      </c>
      <c r="L23" s="71">
        <v>0.36456239829999998</v>
      </c>
      <c r="M23" s="70">
        <v>14.736243680999999</v>
      </c>
      <c r="N23" s="71">
        <v>0.1297061071</v>
      </c>
      <c r="O23" s="37" t="s">
        <v>83</v>
      </c>
      <c r="P23" s="13">
        <v>0</v>
      </c>
      <c r="Q23" s="70">
        <v>5.7738560071</v>
      </c>
      <c r="R23" s="71">
        <v>1.32663516E-2</v>
      </c>
      <c r="S23" s="37" t="s">
        <v>83</v>
      </c>
      <c r="T23" s="13">
        <v>0</v>
      </c>
      <c r="U23" s="37" t="s">
        <v>83</v>
      </c>
      <c r="V23" s="13">
        <v>0</v>
      </c>
      <c r="W23" s="70">
        <v>9.6203851199999996E-2</v>
      </c>
      <c r="X23" s="71">
        <v>1.2820310999999999E-3</v>
      </c>
      <c r="Y23" s="70">
        <v>11.943510255</v>
      </c>
      <c r="Z23" s="71">
        <v>0.28694982409999997</v>
      </c>
      <c r="AA23" s="37" t="s">
        <v>83</v>
      </c>
      <c r="AB23" s="13">
        <v>0</v>
      </c>
      <c r="AC23" s="70">
        <v>0</v>
      </c>
      <c r="AD23" s="71">
        <v>0</v>
      </c>
      <c r="AE23" s="37" t="s">
        <v>83</v>
      </c>
      <c r="AF23" s="13">
        <v>0</v>
      </c>
      <c r="AG23" s="37" t="s">
        <v>83</v>
      </c>
      <c r="AH23" s="13">
        <v>0</v>
      </c>
      <c r="AI23" s="70">
        <f t="shared" si="0"/>
        <v>0</v>
      </c>
      <c r="AJ23" s="71">
        <f t="shared" si="0"/>
        <v>0</v>
      </c>
      <c r="AK23" s="70">
        <v>79.628581359999998</v>
      </c>
      <c r="AL23" s="71">
        <v>1.3656757103999999</v>
      </c>
      <c r="AM23" s="37" t="s">
        <v>83</v>
      </c>
      <c r="AN23" s="13">
        <v>0</v>
      </c>
      <c r="AO23" s="37" t="s">
        <v>83</v>
      </c>
      <c r="AP23" s="13">
        <v>0</v>
      </c>
      <c r="AQ23" s="37" t="s">
        <v>83</v>
      </c>
      <c r="AR23" s="13">
        <v>0</v>
      </c>
      <c r="AS23" s="70">
        <v>51.483526265999998</v>
      </c>
      <c r="AT23" s="71">
        <v>2.0892752493</v>
      </c>
      <c r="AU23" s="70">
        <v>31.576908851999999</v>
      </c>
      <c r="AV23" s="71">
        <v>0.30002958120000001</v>
      </c>
      <c r="AW23" s="70">
        <v>14.617058568999999</v>
      </c>
      <c r="AX23" s="71">
        <v>0.1762853804</v>
      </c>
      <c r="AY23" s="70">
        <v>6.8920296273000003</v>
      </c>
      <c r="AZ23" s="71">
        <v>7.2939478200000005E-2</v>
      </c>
      <c r="BA23" s="60">
        <f t="shared" si="1"/>
        <v>10.0678206557</v>
      </c>
      <c r="BB23" s="13">
        <f t="shared" si="1"/>
        <v>5.0804722600000018E-2</v>
      </c>
      <c r="BC23" s="70">
        <v>0</v>
      </c>
      <c r="BD23" s="13">
        <v>0</v>
      </c>
      <c r="BE23" s="70">
        <v>86.150361477000004</v>
      </c>
      <c r="BF23" s="71">
        <v>1.1543038833000001</v>
      </c>
      <c r="BG23" s="71">
        <v>5.248618E-4</v>
      </c>
      <c r="BH23" s="13">
        <v>0</v>
      </c>
      <c r="BI23" s="70">
        <v>0.1846490646</v>
      </c>
      <c r="BJ23" s="71">
        <v>2.6994062000000002E-3</v>
      </c>
      <c r="BK23" s="70">
        <v>14.551594616999999</v>
      </c>
      <c r="BL23" s="71">
        <v>0.127006701</v>
      </c>
      <c r="BM23" s="7"/>
      <c r="BN23" s="13"/>
      <c r="BO23" s="7"/>
      <c r="BP23" s="13"/>
      <c r="BQ23" s="70">
        <v>1.4338546353999999</v>
      </c>
      <c r="BR23" s="71">
        <v>2.4772188000000001E-3</v>
      </c>
      <c r="BS23" s="70">
        <v>4.3400013717999997</v>
      </c>
      <c r="BT23" s="71">
        <v>1.07891328E-2</v>
      </c>
      <c r="BU23" s="7"/>
      <c r="BV23" s="13"/>
      <c r="BW23" s="7"/>
      <c r="BX23" s="13"/>
      <c r="BY23" s="7"/>
      <c r="BZ23" s="13"/>
      <c r="CA23" s="7"/>
      <c r="CB23" s="13"/>
      <c r="CC23" s="70">
        <v>2.7183812200000001E-2</v>
      </c>
      <c r="CD23" s="71">
        <v>4.5820810000000002E-4</v>
      </c>
      <c r="CE23" s="70">
        <v>6.9020039000000005E-2</v>
      </c>
      <c r="CF23" s="71">
        <v>8.23823E-4</v>
      </c>
      <c r="CG23" s="70">
        <v>0.51446463710000001</v>
      </c>
      <c r="CH23" s="71">
        <v>6.5743262999999998E-3</v>
      </c>
      <c r="CI23" s="70">
        <v>11.429045618</v>
      </c>
      <c r="CJ23" s="71">
        <v>0.28037549779999998</v>
      </c>
      <c r="CK23" s="6"/>
      <c r="CL23" s="13"/>
      <c r="CM23" s="7"/>
      <c r="CN23" s="15"/>
      <c r="CO23" s="70">
        <v>11.034877795</v>
      </c>
      <c r="CP23" s="71">
        <v>0.1971688268</v>
      </c>
      <c r="CQ23" s="70">
        <v>40.448648472000002</v>
      </c>
      <c r="CR23" s="71">
        <v>1.8921064225999999</v>
      </c>
      <c r="CS23" s="70">
        <v>7.7348146699999996</v>
      </c>
      <c r="CT23" s="71">
        <v>0.33261796869999999</v>
      </c>
      <c r="CU23" s="70">
        <v>78.415546806999998</v>
      </c>
      <c r="CV23" s="66">
        <v>0.82168591459999996</v>
      </c>
      <c r="CW23" s="123">
        <v>2.9395879999999998E-4</v>
      </c>
      <c r="CX23" s="124">
        <v>4.7823560000000002E-4</v>
      </c>
      <c r="CY23" s="124">
        <v>5.161826E-4</v>
      </c>
      <c r="CZ23" s="124">
        <v>5.205222E-4</v>
      </c>
      <c r="DA23" s="124">
        <v>5.248618E-4</v>
      </c>
      <c r="DB23" s="124">
        <v>5.248618E-4</v>
      </c>
      <c r="DC23" s="124">
        <v>5.248618E-4</v>
      </c>
      <c r="DD23" s="124">
        <v>5.248618E-4</v>
      </c>
      <c r="DE23" s="124">
        <v>5.248618E-4</v>
      </c>
      <c r="DF23" s="125">
        <v>5.248618E-4</v>
      </c>
      <c r="DG23" s="80">
        <v>77.317269581999994</v>
      </c>
      <c r="DH23" s="13">
        <v>0.54952595680000005</v>
      </c>
      <c r="DI23" s="60">
        <v>36.737124297000001</v>
      </c>
      <c r="DJ23" s="13">
        <v>0.27164809820000002</v>
      </c>
      <c r="DK23" s="60">
        <v>16.750568144999999</v>
      </c>
      <c r="DL23" s="13">
        <v>0.1289720768</v>
      </c>
      <c r="DM23" s="60">
        <v>7.3545409097999999</v>
      </c>
      <c r="DN23" s="13">
        <v>5.95801517E-2</v>
      </c>
      <c r="DO23" s="60">
        <v>3.1936573617000001</v>
      </c>
      <c r="DP23" s="13">
        <v>2.7655549599999999E-2</v>
      </c>
      <c r="DQ23" s="60">
        <v>1.4271820995</v>
      </c>
      <c r="DR23" s="13">
        <v>1.35384918E-2</v>
      </c>
      <c r="DS23" s="60">
        <v>0.67355404330000002</v>
      </c>
      <c r="DT23" s="13">
        <v>7.2553139999999997E-3</v>
      </c>
      <c r="DU23" s="60">
        <v>0.33950859519999999</v>
      </c>
      <c r="DV23" s="13">
        <v>4.2986177999999996E-3</v>
      </c>
      <c r="DW23" s="60">
        <v>0.18558258399999999</v>
      </c>
      <c r="DX23" s="13">
        <v>2.8260882000000001E-3</v>
      </c>
      <c r="DY23" s="60">
        <v>0.11003124929999999</v>
      </c>
      <c r="DZ23" s="15">
        <v>2.0434029E-3</v>
      </c>
    </row>
    <row r="24" spans="1:130">
      <c r="A24" s="8">
        <v>1900</v>
      </c>
      <c r="B24" s="63">
        <v>4574</v>
      </c>
      <c r="C24" s="64">
        <v>982.28167765000001</v>
      </c>
      <c r="D24" s="70">
        <v>1848.7466115</v>
      </c>
      <c r="E24" s="70">
        <v>29.703920175</v>
      </c>
      <c r="F24" s="71">
        <v>4.3648307400000003E-2</v>
      </c>
      <c r="G24" s="64">
        <v>0.39806588189999997</v>
      </c>
      <c r="H24" s="71">
        <v>3.4408509999999998E-4</v>
      </c>
      <c r="I24" s="70">
        <v>159.31969583</v>
      </c>
      <c r="J24" s="71">
        <v>1.0747342338999999</v>
      </c>
      <c r="K24" s="70">
        <v>58.791962853999998</v>
      </c>
      <c r="L24" s="71">
        <v>0.3771159362</v>
      </c>
      <c r="M24" s="70">
        <v>15.489578707</v>
      </c>
      <c r="N24" s="71">
        <v>0.1357427849</v>
      </c>
      <c r="O24" s="37" t="s">
        <v>83</v>
      </c>
      <c r="P24" s="13">
        <v>0</v>
      </c>
      <c r="Q24" s="70">
        <v>6.6342516085999996</v>
      </c>
      <c r="R24" s="71">
        <v>1.4868720199999999E-2</v>
      </c>
      <c r="S24" s="37" t="s">
        <v>83</v>
      </c>
      <c r="T24" s="13">
        <v>0</v>
      </c>
      <c r="U24" s="37" t="s">
        <v>83</v>
      </c>
      <c r="V24" s="13">
        <v>0</v>
      </c>
      <c r="W24" s="70">
        <v>0.1000346199</v>
      </c>
      <c r="X24" s="71">
        <v>1.3451902000000001E-3</v>
      </c>
      <c r="Y24" s="70">
        <v>12.847491867</v>
      </c>
      <c r="Z24" s="71">
        <v>0.30802154809999999</v>
      </c>
      <c r="AA24" s="37" t="s">
        <v>83</v>
      </c>
      <c r="AB24" s="13">
        <v>0</v>
      </c>
      <c r="AC24" s="70">
        <v>0</v>
      </c>
      <c r="AD24" s="71">
        <v>0</v>
      </c>
      <c r="AE24" s="37" t="s">
        <v>83</v>
      </c>
      <c r="AF24" s="13">
        <v>0</v>
      </c>
      <c r="AG24" s="37" t="s">
        <v>83</v>
      </c>
      <c r="AH24" s="13">
        <v>0</v>
      </c>
      <c r="AI24" s="70">
        <f t="shared" si="0"/>
        <v>0</v>
      </c>
      <c r="AJ24" s="71">
        <f t="shared" si="0"/>
        <v>0</v>
      </c>
      <c r="AK24" s="70">
        <v>82.201501637000007</v>
      </c>
      <c r="AL24" s="71">
        <v>1.3966414271000001</v>
      </c>
      <c r="AM24" s="37" t="s">
        <v>83</v>
      </c>
      <c r="AN24" s="13">
        <v>0</v>
      </c>
      <c r="AO24" s="37" t="s">
        <v>83</v>
      </c>
      <c r="AP24" s="13">
        <v>0</v>
      </c>
      <c r="AQ24" s="37" t="s">
        <v>83</v>
      </c>
      <c r="AR24" s="13">
        <v>0</v>
      </c>
      <c r="AS24" s="70">
        <v>53.442149604999997</v>
      </c>
      <c r="AT24" s="71">
        <v>2.1463548587000001</v>
      </c>
      <c r="AU24" s="70">
        <v>33.520877959000003</v>
      </c>
      <c r="AV24" s="71">
        <v>0.31299226749999998</v>
      </c>
      <c r="AW24" s="70">
        <v>15.544603589999999</v>
      </c>
      <c r="AX24" s="71">
        <v>0.18443484199999999</v>
      </c>
      <c r="AY24" s="70">
        <v>7.1733603046000001</v>
      </c>
      <c r="AZ24" s="71">
        <v>7.4936370700000005E-2</v>
      </c>
      <c r="BA24" s="60">
        <f t="shared" si="1"/>
        <v>10.802914064400003</v>
      </c>
      <c r="BB24" s="13">
        <f t="shared" si="1"/>
        <v>5.3621054800000012E-2</v>
      </c>
      <c r="BC24" s="70">
        <v>0</v>
      </c>
      <c r="BD24" s="13">
        <v>0</v>
      </c>
      <c r="BE24" s="70">
        <v>90.088400429000004</v>
      </c>
      <c r="BF24" s="71">
        <v>1.1920425024000001</v>
      </c>
      <c r="BG24" s="71">
        <v>6.1903119999999999E-4</v>
      </c>
      <c r="BH24" s="13">
        <v>0</v>
      </c>
      <c r="BI24" s="70">
        <v>0.19793941809999999</v>
      </c>
      <c r="BJ24" s="71">
        <v>3.0046516999999999E-3</v>
      </c>
      <c r="BK24" s="70">
        <v>15.291639289000001</v>
      </c>
      <c r="BL24" s="71">
        <v>0.13273813330000001</v>
      </c>
      <c r="BM24" s="7"/>
      <c r="BN24" s="13"/>
      <c r="BO24" s="7"/>
      <c r="BP24" s="13"/>
      <c r="BQ24" s="70">
        <v>1.6883597841</v>
      </c>
      <c r="BR24" s="71">
        <v>2.7997698E-3</v>
      </c>
      <c r="BS24" s="70">
        <v>4.9458918245000003</v>
      </c>
      <c r="BT24" s="71">
        <v>1.20689504E-2</v>
      </c>
      <c r="BU24" s="7"/>
      <c r="BV24" s="13"/>
      <c r="BW24" s="7"/>
      <c r="BX24" s="13"/>
      <c r="BY24" s="7"/>
      <c r="BZ24" s="13"/>
      <c r="CA24" s="7"/>
      <c r="CB24" s="13"/>
      <c r="CC24" s="70">
        <v>2.74647765E-2</v>
      </c>
      <c r="CD24" s="71">
        <v>4.7672269999999997E-4</v>
      </c>
      <c r="CE24" s="70">
        <v>7.25698434E-2</v>
      </c>
      <c r="CF24" s="71">
        <v>8.6846760000000003E-4</v>
      </c>
      <c r="CG24" s="70">
        <v>0.56717843130000001</v>
      </c>
      <c r="CH24" s="71">
        <v>7.2626573000000002E-3</v>
      </c>
      <c r="CI24" s="70">
        <v>12.280313436</v>
      </c>
      <c r="CJ24" s="71">
        <v>0.30075889080000001</v>
      </c>
      <c r="CK24" s="6"/>
      <c r="CL24" s="13"/>
      <c r="CM24" s="7"/>
      <c r="CN24" s="15"/>
      <c r="CO24" s="70">
        <v>11.575778979000001</v>
      </c>
      <c r="CP24" s="71">
        <v>0.20474412019999999</v>
      </c>
      <c r="CQ24" s="70">
        <v>41.866370625999998</v>
      </c>
      <c r="CR24" s="71">
        <v>1.9416107385000001</v>
      </c>
      <c r="CS24" s="70">
        <v>8.2920778809000009</v>
      </c>
      <c r="CT24" s="71">
        <v>0.34505498289999997</v>
      </c>
      <c r="CU24" s="70">
        <v>81.796322548000006</v>
      </c>
      <c r="CV24" s="66">
        <v>0.84698751940000006</v>
      </c>
      <c r="CW24" s="123">
        <v>3.4408509999999998E-4</v>
      </c>
      <c r="CX24" s="124">
        <v>5.6705340000000001E-4</v>
      </c>
      <c r="CY24" s="124">
        <v>6.0828569999999999E-4</v>
      </c>
      <c r="CZ24" s="124">
        <v>6.1473029999999996E-4</v>
      </c>
      <c r="DA24" s="124">
        <v>6.1903119999999999E-4</v>
      </c>
      <c r="DB24" s="124">
        <v>6.1903119999999999E-4</v>
      </c>
      <c r="DC24" s="124">
        <v>6.1903119999999999E-4</v>
      </c>
      <c r="DD24" s="124">
        <v>6.1903119999999999E-4</v>
      </c>
      <c r="DE24" s="124">
        <v>6.1903119999999999E-4</v>
      </c>
      <c r="DF24" s="125">
        <v>6.1903119999999999E-4</v>
      </c>
      <c r="DG24" s="80">
        <v>79.821828529000001</v>
      </c>
      <c r="DH24" s="13">
        <v>0.56586378179999997</v>
      </c>
      <c r="DI24" s="60">
        <v>38.460859108999998</v>
      </c>
      <c r="DJ24" s="13">
        <v>0.28340327900000001</v>
      </c>
      <c r="DK24" s="60">
        <v>17.847706313</v>
      </c>
      <c r="DL24" s="13">
        <v>0.13678769290000001</v>
      </c>
      <c r="DM24" s="60">
        <v>8.0069195711999992</v>
      </c>
      <c r="DN24" s="13">
        <v>6.4468671300000002E-2</v>
      </c>
      <c r="DO24" s="60">
        <v>3.5609245397999998</v>
      </c>
      <c r="DP24" s="13">
        <v>3.0584365299999999E-2</v>
      </c>
      <c r="DQ24" s="60">
        <v>1.6359293133999999</v>
      </c>
      <c r="DR24" s="13">
        <v>1.53306895E-2</v>
      </c>
      <c r="DS24" s="60">
        <v>0.79093239429999995</v>
      </c>
      <c r="DT24" s="13">
        <v>8.3631967000000005E-3</v>
      </c>
      <c r="DU24" s="60">
        <v>0.40383694809999998</v>
      </c>
      <c r="DV24" s="13">
        <v>4.9962950000000004E-3</v>
      </c>
      <c r="DW24" s="60">
        <v>0.22251987500000001</v>
      </c>
      <c r="DX24" s="13">
        <v>3.2993215999999998E-3</v>
      </c>
      <c r="DY24" s="60">
        <v>0.13249343960000001</v>
      </c>
      <c r="DZ24" s="15">
        <v>2.3857945999999999E-3</v>
      </c>
    </row>
    <row r="25" spans="1:130">
      <c r="A25" s="8">
        <v>2000</v>
      </c>
      <c r="B25" s="63">
        <v>4324</v>
      </c>
      <c r="C25" s="64">
        <v>1015.3979002999999</v>
      </c>
      <c r="D25" s="70">
        <v>1948.8667746000001</v>
      </c>
      <c r="E25" s="70">
        <v>32.111042724000001</v>
      </c>
      <c r="F25" s="71">
        <v>4.5941966899999999E-2</v>
      </c>
      <c r="G25" s="64">
        <v>0.47501500229999999</v>
      </c>
      <c r="H25" s="71">
        <v>3.9663539999999997E-4</v>
      </c>
      <c r="I25" s="70">
        <v>162.32656592999999</v>
      </c>
      <c r="J25" s="71">
        <v>1.0930642416</v>
      </c>
      <c r="K25" s="70">
        <v>60.862835537999999</v>
      </c>
      <c r="L25" s="71">
        <v>0.38977194259999998</v>
      </c>
      <c r="M25" s="70">
        <v>16.152581999999999</v>
      </c>
      <c r="N25" s="71">
        <v>0.14100137530000001</v>
      </c>
      <c r="O25" s="37" t="s">
        <v>83</v>
      </c>
      <c r="P25" s="13">
        <v>0</v>
      </c>
      <c r="Q25" s="70">
        <v>7.6983744565999999</v>
      </c>
      <c r="R25" s="71">
        <v>1.6901527100000001E-2</v>
      </c>
      <c r="S25" s="37" t="s">
        <v>83</v>
      </c>
      <c r="T25" s="13">
        <v>0</v>
      </c>
      <c r="U25" s="37" t="s">
        <v>83</v>
      </c>
      <c r="V25" s="13">
        <v>0</v>
      </c>
      <c r="W25" s="70">
        <v>0.1078329629</v>
      </c>
      <c r="X25" s="71">
        <v>1.4085047999999999E-3</v>
      </c>
      <c r="Y25" s="70">
        <v>13.863320267000001</v>
      </c>
      <c r="Z25" s="71">
        <v>0.33121305709999999</v>
      </c>
      <c r="AA25" s="37" t="s">
        <v>83</v>
      </c>
      <c r="AB25" s="13">
        <v>0</v>
      </c>
      <c r="AC25" s="70">
        <v>0</v>
      </c>
      <c r="AD25" s="71">
        <v>0</v>
      </c>
      <c r="AE25" s="37" t="s">
        <v>83</v>
      </c>
      <c r="AF25" s="13">
        <v>0</v>
      </c>
      <c r="AG25" s="37" t="s">
        <v>83</v>
      </c>
      <c r="AH25" s="13">
        <v>0</v>
      </c>
      <c r="AI25" s="70">
        <f t="shared" si="0"/>
        <v>0</v>
      </c>
      <c r="AJ25" s="71">
        <f t="shared" si="0"/>
        <v>0</v>
      </c>
      <c r="AK25" s="70">
        <v>84.590503869000003</v>
      </c>
      <c r="AL25" s="71">
        <v>1.4253359217999999</v>
      </c>
      <c r="AM25" s="37" t="s">
        <v>83</v>
      </c>
      <c r="AN25" s="13">
        <v>0</v>
      </c>
      <c r="AO25" s="37" t="s">
        <v>83</v>
      </c>
      <c r="AP25" s="13">
        <v>0</v>
      </c>
      <c r="AQ25" s="37" t="s">
        <v>83</v>
      </c>
      <c r="AR25" s="13">
        <v>0</v>
      </c>
      <c r="AS25" s="70">
        <v>55.350572233000001</v>
      </c>
      <c r="AT25" s="71">
        <v>2.1997692947999998</v>
      </c>
      <c r="AU25" s="70">
        <v>35.609062682999998</v>
      </c>
      <c r="AV25" s="71">
        <v>0.32633800190000001</v>
      </c>
      <c r="AW25" s="70">
        <v>16.510748084999999</v>
      </c>
      <c r="AX25" s="71">
        <v>0.1927237993</v>
      </c>
      <c r="AY25" s="70">
        <v>7.5383573329000004</v>
      </c>
      <c r="AZ25" s="71">
        <v>7.7268779499999996E-2</v>
      </c>
      <c r="BA25" s="60">
        <f t="shared" si="1"/>
        <v>11.559957265099996</v>
      </c>
      <c r="BB25" s="13">
        <f t="shared" si="1"/>
        <v>5.6345423100000014E-2</v>
      </c>
      <c r="BC25" s="70">
        <v>0</v>
      </c>
      <c r="BD25" s="13">
        <v>0</v>
      </c>
      <c r="BE25" s="70">
        <v>93.872096486000004</v>
      </c>
      <c r="BF25" s="71">
        <v>1.2284311494</v>
      </c>
      <c r="BG25" s="71">
        <v>7.0682950000000003E-4</v>
      </c>
      <c r="BH25" s="13">
        <v>0</v>
      </c>
      <c r="BI25" s="70">
        <v>0.21749056480000001</v>
      </c>
      <c r="BJ25" s="71">
        <v>3.3703509000000001E-3</v>
      </c>
      <c r="BK25" s="70">
        <v>15.935091435</v>
      </c>
      <c r="BL25" s="71">
        <v>0.1376310245</v>
      </c>
      <c r="BM25" s="7"/>
      <c r="BN25" s="13"/>
      <c r="BO25" s="7"/>
      <c r="BP25" s="13"/>
      <c r="BQ25" s="70">
        <v>2.0906131378000001</v>
      </c>
      <c r="BR25" s="71">
        <v>3.3284359000000001E-3</v>
      </c>
      <c r="BS25" s="70">
        <v>5.6077613187999997</v>
      </c>
      <c r="BT25" s="71">
        <v>1.35730912E-2</v>
      </c>
      <c r="BU25" s="7"/>
      <c r="BV25" s="13"/>
      <c r="BW25" s="7"/>
      <c r="BX25" s="13"/>
      <c r="BY25" s="7"/>
      <c r="BZ25" s="13"/>
      <c r="CA25" s="7"/>
      <c r="CB25" s="13"/>
      <c r="CC25" s="70">
        <v>3.0748832199999999E-2</v>
      </c>
      <c r="CD25" s="71">
        <v>4.8608089999999999E-4</v>
      </c>
      <c r="CE25" s="70">
        <v>7.7084130700000003E-2</v>
      </c>
      <c r="CF25" s="71">
        <v>9.224239E-4</v>
      </c>
      <c r="CG25" s="70">
        <v>0.62944093270000001</v>
      </c>
      <c r="CH25" s="71">
        <v>8.0110700999999999E-3</v>
      </c>
      <c r="CI25" s="70">
        <v>13.233879333999999</v>
      </c>
      <c r="CJ25" s="71">
        <v>0.32320198700000002</v>
      </c>
      <c r="CK25" s="6"/>
      <c r="CL25" s="13"/>
      <c r="CM25" s="7"/>
      <c r="CN25" s="15"/>
      <c r="CO25" s="70">
        <v>12.095672355</v>
      </c>
      <c r="CP25" s="71">
        <v>0.2122018118</v>
      </c>
      <c r="CQ25" s="70">
        <v>43.254899878000003</v>
      </c>
      <c r="CR25" s="71">
        <v>1.9875674830000001</v>
      </c>
      <c r="CS25" s="70">
        <v>8.8841141667999999</v>
      </c>
      <c r="CT25" s="71">
        <v>0.35792837550000001</v>
      </c>
      <c r="CU25" s="70">
        <v>84.987982318999997</v>
      </c>
      <c r="CV25" s="66">
        <v>0.87050277389999997</v>
      </c>
      <c r="CW25" s="123">
        <v>3.9663539999999997E-4</v>
      </c>
      <c r="CX25" s="124">
        <v>6.4961070000000003E-4</v>
      </c>
      <c r="CY25" s="124">
        <v>6.9619829999999997E-4</v>
      </c>
      <c r="CZ25" s="124">
        <v>7.0256699999999997E-4</v>
      </c>
      <c r="DA25" s="124">
        <v>7.0682950000000003E-4</v>
      </c>
      <c r="DB25" s="124">
        <v>7.0682950000000003E-4</v>
      </c>
      <c r="DC25" s="124">
        <v>7.0682950000000003E-4</v>
      </c>
      <c r="DD25" s="124">
        <v>7.0682950000000003E-4</v>
      </c>
      <c r="DE25" s="124">
        <v>7.0682950000000003E-4</v>
      </c>
      <c r="DF25" s="125">
        <v>7.0682950000000003E-4</v>
      </c>
      <c r="DG25" s="80">
        <v>82.190979743</v>
      </c>
      <c r="DH25" s="13">
        <v>0.58071083140000002</v>
      </c>
      <c r="DI25" s="60">
        <v>40.111816771999997</v>
      </c>
      <c r="DJ25" s="13">
        <v>0.29413018670000002</v>
      </c>
      <c r="DK25" s="60">
        <v>18.899879461000001</v>
      </c>
      <c r="DL25" s="13">
        <v>0.14394614689999999</v>
      </c>
      <c r="DM25" s="60">
        <v>8.6504534340999992</v>
      </c>
      <c r="DN25" s="13">
        <v>6.9058658499999995E-2</v>
      </c>
      <c r="DO25" s="60">
        <v>3.9404886017999998</v>
      </c>
      <c r="DP25" s="13">
        <v>3.3443202800000002E-2</v>
      </c>
      <c r="DQ25" s="60">
        <v>1.8493052182</v>
      </c>
      <c r="DR25" s="13">
        <v>1.7070404899999999E-2</v>
      </c>
      <c r="DS25" s="60">
        <v>0.90989819279999995</v>
      </c>
      <c r="DT25" s="13">
        <v>9.4317014000000008E-3</v>
      </c>
      <c r="DU25" s="60">
        <v>0.47375820680000003</v>
      </c>
      <c r="DV25" s="13">
        <v>5.6877771999999998E-3</v>
      </c>
      <c r="DW25" s="60">
        <v>0.26433107220000002</v>
      </c>
      <c r="DX25" s="13">
        <v>3.7669384999999998E-3</v>
      </c>
      <c r="DY25" s="60">
        <v>0.1588371291</v>
      </c>
      <c r="DZ25" s="15">
        <v>2.7193543999999999E-3</v>
      </c>
    </row>
    <row r="26" spans="1:130">
      <c r="A26" s="8">
        <v>2100</v>
      </c>
      <c r="B26" s="63">
        <v>4030</v>
      </c>
      <c r="C26" s="64">
        <v>1047.4788907</v>
      </c>
      <c r="D26" s="70">
        <v>2049.3058022</v>
      </c>
      <c r="E26" s="70">
        <v>34.398117237000001</v>
      </c>
      <c r="F26" s="71">
        <v>4.7971788600000002E-2</v>
      </c>
      <c r="G26" s="64">
        <v>0.59061868549999996</v>
      </c>
      <c r="H26" s="71">
        <v>4.6429220000000001E-4</v>
      </c>
      <c r="I26" s="70">
        <v>165.07217965000001</v>
      </c>
      <c r="J26" s="71">
        <v>1.1104259772</v>
      </c>
      <c r="K26" s="70">
        <v>62.760857639000001</v>
      </c>
      <c r="L26" s="71">
        <v>0.40120639809999997</v>
      </c>
      <c r="M26" s="70">
        <v>16.793900470000001</v>
      </c>
      <c r="N26" s="71">
        <v>0.14584770150000001</v>
      </c>
      <c r="O26" s="37" t="s">
        <v>83</v>
      </c>
      <c r="P26" s="13">
        <v>0</v>
      </c>
      <c r="Q26" s="70">
        <v>8.6381225493000002</v>
      </c>
      <c r="R26" s="71">
        <v>1.8618499300000001E-2</v>
      </c>
      <c r="S26" s="37" t="s">
        <v>83</v>
      </c>
      <c r="T26" s="13">
        <v>0</v>
      </c>
      <c r="U26" s="37" t="s">
        <v>83</v>
      </c>
      <c r="V26" s="13">
        <v>0</v>
      </c>
      <c r="W26" s="70">
        <v>0.13643925979999999</v>
      </c>
      <c r="X26" s="71">
        <v>1.6651334E-3</v>
      </c>
      <c r="Y26" s="70">
        <v>14.727011811000001</v>
      </c>
      <c r="Z26" s="71">
        <v>0.35068258689999998</v>
      </c>
      <c r="AA26" s="37" t="s">
        <v>83</v>
      </c>
      <c r="AB26" s="13">
        <v>0</v>
      </c>
      <c r="AC26" s="70">
        <v>0</v>
      </c>
      <c r="AD26" s="71">
        <v>0</v>
      </c>
      <c r="AE26" s="37" t="s">
        <v>83</v>
      </c>
      <c r="AF26" s="13">
        <v>0</v>
      </c>
      <c r="AG26" s="37" t="s">
        <v>83</v>
      </c>
      <c r="AH26" s="13">
        <v>0</v>
      </c>
      <c r="AI26" s="70">
        <f t="shared" si="0"/>
        <v>0</v>
      </c>
      <c r="AJ26" s="71">
        <f t="shared" si="0"/>
        <v>0</v>
      </c>
      <c r="AK26" s="70">
        <v>86.923722315999996</v>
      </c>
      <c r="AL26" s="71">
        <v>1.4516423054000001</v>
      </c>
      <c r="AM26" s="37" t="s">
        <v>83</v>
      </c>
      <c r="AN26" s="13">
        <v>0</v>
      </c>
      <c r="AO26" s="37" t="s">
        <v>83</v>
      </c>
      <c r="AP26" s="13">
        <v>0</v>
      </c>
      <c r="AQ26" s="37" t="s">
        <v>83</v>
      </c>
      <c r="AR26" s="13">
        <v>0</v>
      </c>
      <c r="AS26" s="70">
        <v>57.105827812000001</v>
      </c>
      <c r="AT26" s="71">
        <v>2.2509212128999998</v>
      </c>
      <c r="AU26" s="70">
        <v>37.609486226000001</v>
      </c>
      <c r="AV26" s="71">
        <v>0.3390230025</v>
      </c>
      <c r="AW26" s="70">
        <v>17.491120243000001</v>
      </c>
      <c r="AX26" s="71">
        <v>0.20089743860000001</v>
      </c>
      <c r="AY26" s="70">
        <v>7.8351826228999997</v>
      </c>
      <c r="AZ26" s="71">
        <v>7.9138803300000005E-2</v>
      </c>
      <c r="BA26" s="60">
        <f t="shared" si="1"/>
        <v>12.283183360100001</v>
      </c>
      <c r="BB26" s="13">
        <f t="shared" si="1"/>
        <v>5.8986760600000021E-2</v>
      </c>
      <c r="BC26" s="70">
        <v>0</v>
      </c>
      <c r="BD26" s="13">
        <v>0</v>
      </c>
      <c r="BE26" s="70">
        <v>97.875397238999994</v>
      </c>
      <c r="BF26" s="71">
        <v>1.2655696054000001</v>
      </c>
      <c r="BG26" s="71">
        <v>8.2220079999999998E-4</v>
      </c>
      <c r="BH26" s="13">
        <v>0</v>
      </c>
      <c r="BI26" s="70">
        <v>0.22094930660000001</v>
      </c>
      <c r="BJ26" s="71">
        <v>3.4336230999999998E-3</v>
      </c>
      <c r="BK26" s="70">
        <v>16.572951163999999</v>
      </c>
      <c r="BL26" s="71">
        <v>0.1424140784</v>
      </c>
      <c r="BM26" s="7"/>
      <c r="BN26" s="13"/>
      <c r="BO26" s="7"/>
      <c r="BP26" s="13"/>
      <c r="BQ26" s="70">
        <v>2.4246252268999999</v>
      </c>
      <c r="BR26" s="71">
        <v>3.7510008999999999E-3</v>
      </c>
      <c r="BS26" s="70">
        <v>6.2134973225000003</v>
      </c>
      <c r="BT26" s="71">
        <v>1.48674984E-2</v>
      </c>
      <c r="BU26" s="7"/>
      <c r="BV26" s="13"/>
      <c r="BW26" s="7"/>
      <c r="BX26" s="13"/>
      <c r="BY26" s="7"/>
      <c r="BZ26" s="13"/>
      <c r="CA26" s="7"/>
      <c r="CB26" s="13"/>
      <c r="CC26" s="70">
        <v>3.3485656599999997E-2</v>
      </c>
      <c r="CD26" s="71">
        <v>5.0842029999999998E-4</v>
      </c>
      <c r="CE26" s="70">
        <v>0.1029536033</v>
      </c>
      <c r="CF26" s="71">
        <v>1.1567131E-3</v>
      </c>
      <c r="CG26" s="70">
        <v>0.71149102980000001</v>
      </c>
      <c r="CH26" s="71">
        <v>9.0555696000000005E-3</v>
      </c>
      <c r="CI26" s="70">
        <v>14.015520780999999</v>
      </c>
      <c r="CJ26" s="71">
        <v>0.3416270173</v>
      </c>
      <c r="CK26" s="6"/>
      <c r="CL26" s="13"/>
      <c r="CM26" s="7"/>
      <c r="CN26" s="15"/>
      <c r="CO26" s="70">
        <v>12.625019842</v>
      </c>
      <c r="CP26" s="71">
        <v>0.2198020245</v>
      </c>
      <c r="CQ26" s="70">
        <v>44.480807970000001</v>
      </c>
      <c r="CR26" s="71">
        <v>2.0311191883999999</v>
      </c>
      <c r="CS26" s="70">
        <v>9.5160903644000001</v>
      </c>
      <c r="CT26" s="71">
        <v>0.37059363919999999</v>
      </c>
      <c r="CU26" s="70">
        <v>88.359306875000001</v>
      </c>
      <c r="CV26" s="66">
        <v>0.89497596619999997</v>
      </c>
      <c r="CW26" s="123">
        <v>4.6429220000000001E-4</v>
      </c>
      <c r="CX26" s="124">
        <v>7.5431320000000001E-4</v>
      </c>
      <c r="CY26" s="124">
        <v>8.0814709999999998E-4</v>
      </c>
      <c r="CZ26" s="124">
        <v>8.1620819999999998E-4</v>
      </c>
      <c r="DA26" s="124">
        <v>8.2220079999999998E-4</v>
      </c>
      <c r="DB26" s="124">
        <v>8.2220079999999998E-4</v>
      </c>
      <c r="DC26" s="124">
        <v>8.2220079999999998E-4</v>
      </c>
      <c r="DD26" s="124">
        <v>8.2220079999999998E-4</v>
      </c>
      <c r="DE26" s="124">
        <v>8.2220079999999998E-4</v>
      </c>
      <c r="DF26" s="125">
        <v>8.2220079999999998E-4</v>
      </c>
      <c r="DG26" s="80">
        <v>84.379894092000001</v>
      </c>
      <c r="DH26" s="13">
        <v>0.59502628120000001</v>
      </c>
      <c r="DI26" s="60">
        <v>41.678301797000003</v>
      </c>
      <c r="DJ26" s="13">
        <v>0.3048020434</v>
      </c>
      <c r="DK26" s="60">
        <v>19.940996022</v>
      </c>
      <c r="DL26" s="13">
        <v>0.15137951399999999</v>
      </c>
      <c r="DM26" s="60">
        <v>9.3035224029000005</v>
      </c>
      <c r="DN26" s="13">
        <v>7.4004657000000001E-2</v>
      </c>
      <c r="DO26" s="60">
        <v>4.3326405344000003</v>
      </c>
      <c r="DP26" s="13">
        <v>3.6648621100000001E-2</v>
      </c>
      <c r="DQ26" s="60">
        <v>2.0813564466000001</v>
      </c>
      <c r="DR26" s="13">
        <v>1.9147593500000001E-2</v>
      </c>
      <c r="DS26" s="60">
        <v>1.0445916489</v>
      </c>
      <c r="DT26" s="13">
        <v>1.07896973E-2</v>
      </c>
      <c r="DU26" s="60">
        <v>0.55579048610000004</v>
      </c>
      <c r="DV26" s="13">
        <v>6.6330805000000001E-3</v>
      </c>
      <c r="DW26" s="60">
        <v>0.3146624569</v>
      </c>
      <c r="DX26" s="13">
        <v>4.4457797000000002E-3</v>
      </c>
      <c r="DY26" s="60">
        <v>0.19032063690000001</v>
      </c>
      <c r="DZ26" s="15">
        <v>3.2189531000000001E-3</v>
      </c>
    </row>
    <row r="27" spans="1:130">
      <c r="A27" s="8">
        <v>2200</v>
      </c>
      <c r="B27" s="63">
        <v>3777</v>
      </c>
      <c r="C27" s="64">
        <v>1078.6022062</v>
      </c>
      <c r="D27" s="70">
        <v>2150.2832835999998</v>
      </c>
      <c r="E27" s="70">
        <v>36.578250777000001</v>
      </c>
      <c r="F27" s="71">
        <v>4.9875795200000003E-2</v>
      </c>
      <c r="G27" s="64">
        <v>0.75816473549999996</v>
      </c>
      <c r="H27" s="71">
        <v>5.6701500000000003E-4</v>
      </c>
      <c r="I27" s="70">
        <v>167.51371882000001</v>
      </c>
      <c r="J27" s="71">
        <v>1.1259876614</v>
      </c>
      <c r="K27" s="70">
        <v>64.596684515000007</v>
      </c>
      <c r="L27" s="71">
        <v>0.41291994430000001</v>
      </c>
      <c r="M27" s="70">
        <v>17.48546876</v>
      </c>
      <c r="N27" s="71">
        <v>0.15121876079999999</v>
      </c>
      <c r="O27" s="37" t="s">
        <v>83</v>
      </c>
      <c r="P27" s="13">
        <v>0</v>
      </c>
      <c r="Q27" s="70">
        <v>9.6798765797000001</v>
      </c>
      <c r="R27" s="71">
        <v>2.0531922399999999E-2</v>
      </c>
      <c r="S27" s="37" t="s">
        <v>83</v>
      </c>
      <c r="T27" s="13">
        <v>0</v>
      </c>
      <c r="U27" s="37" t="s">
        <v>83</v>
      </c>
      <c r="V27" s="13">
        <v>0</v>
      </c>
      <c r="W27" s="70">
        <v>0.143457532</v>
      </c>
      <c r="X27" s="71">
        <v>1.732218E-3</v>
      </c>
      <c r="Y27" s="70">
        <v>15.653387099</v>
      </c>
      <c r="Z27" s="71">
        <v>0.3708973699</v>
      </c>
      <c r="AA27" s="37" t="s">
        <v>83</v>
      </c>
      <c r="AB27" s="13">
        <v>0</v>
      </c>
      <c r="AC27" s="70">
        <v>0</v>
      </c>
      <c r="AD27" s="71">
        <v>0</v>
      </c>
      <c r="AE27" s="37" t="s">
        <v>83</v>
      </c>
      <c r="AF27" s="13">
        <v>0</v>
      </c>
      <c r="AG27" s="37" t="s">
        <v>83</v>
      </c>
      <c r="AH27" s="13">
        <v>0</v>
      </c>
      <c r="AI27" s="70">
        <f t="shared" si="0"/>
        <v>0</v>
      </c>
      <c r="AJ27" s="71">
        <f t="shared" si="0"/>
        <v>0</v>
      </c>
      <c r="AK27" s="70">
        <v>89.271453197</v>
      </c>
      <c r="AL27" s="71">
        <v>1.4754117737000001</v>
      </c>
      <c r="AM27" s="37" t="s">
        <v>83</v>
      </c>
      <c r="AN27" s="13">
        <v>0</v>
      </c>
      <c r="AO27" s="37" t="s">
        <v>83</v>
      </c>
      <c r="AP27" s="13">
        <v>0</v>
      </c>
      <c r="AQ27" s="37" t="s">
        <v>83</v>
      </c>
      <c r="AR27" s="13">
        <v>0</v>
      </c>
      <c r="AS27" s="70">
        <v>58.878173224000001</v>
      </c>
      <c r="AT27" s="71">
        <v>2.2990464765</v>
      </c>
      <c r="AU27" s="70">
        <v>39.511130242999997</v>
      </c>
      <c r="AV27" s="71">
        <v>0.35120025310000003</v>
      </c>
      <c r="AW27" s="70">
        <v>18.439584622000002</v>
      </c>
      <c r="AX27" s="71">
        <v>0.2086580411</v>
      </c>
      <c r="AY27" s="70">
        <v>8.1192468390000005</v>
      </c>
      <c r="AZ27" s="71">
        <v>8.1104488200000005E-2</v>
      </c>
      <c r="BA27" s="60">
        <f t="shared" si="1"/>
        <v>12.952298781999993</v>
      </c>
      <c r="BB27" s="13">
        <f t="shared" si="1"/>
        <v>6.143772380000001E-2</v>
      </c>
      <c r="BC27" s="70">
        <v>0</v>
      </c>
      <c r="BD27" s="13">
        <v>0</v>
      </c>
      <c r="BE27" s="70">
        <v>101.83313218000001</v>
      </c>
      <c r="BF27" s="71">
        <v>1.3009425626</v>
      </c>
      <c r="BG27" s="71">
        <v>1.0282189000000001E-3</v>
      </c>
      <c r="BH27" s="13">
        <v>0</v>
      </c>
      <c r="BI27" s="70">
        <v>0.2225244988</v>
      </c>
      <c r="BJ27" s="71">
        <v>3.4578655999999998E-3</v>
      </c>
      <c r="BK27" s="70">
        <v>17.262944262000001</v>
      </c>
      <c r="BL27" s="71">
        <v>0.14776089519999999</v>
      </c>
      <c r="BM27" s="7"/>
      <c r="BN27" s="13"/>
      <c r="BO27" s="7"/>
      <c r="BP27" s="13"/>
      <c r="BQ27" s="70">
        <v>2.7952660459000001</v>
      </c>
      <c r="BR27" s="71">
        <v>4.2454385000000004E-3</v>
      </c>
      <c r="BS27" s="70">
        <v>6.8846105338000001</v>
      </c>
      <c r="BT27" s="71">
        <v>1.6286484E-2</v>
      </c>
      <c r="BU27" s="7"/>
      <c r="BV27" s="13"/>
      <c r="BW27" s="7"/>
      <c r="BX27" s="13"/>
      <c r="BY27" s="7"/>
      <c r="BZ27" s="13"/>
      <c r="CA27" s="7"/>
      <c r="CB27" s="13"/>
      <c r="CC27" s="70">
        <v>3.3073126100000003E-2</v>
      </c>
      <c r="CD27" s="71">
        <v>5.0237519999999996E-4</v>
      </c>
      <c r="CE27" s="70">
        <v>0.1103844059</v>
      </c>
      <c r="CF27" s="71">
        <v>1.2298427999999999E-3</v>
      </c>
      <c r="CG27" s="70">
        <v>0.77599681409999999</v>
      </c>
      <c r="CH27" s="71">
        <v>9.8073288000000008E-3</v>
      </c>
      <c r="CI27" s="70">
        <v>14.877390284000001</v>
      </c>
      <c r="CJ27" s="71">
        <v>0.36109004109999998</v>
      </c>
      <c r="CK27" s="6"/>
      <c r="CL27" s="13"/>
      <c r="CM27" s="7"/>
      <c r="CN27" s="15"/>
      <c r="CO27" s="70">
        <v>13.106239658</v>
      </c>
      <c r="CP27" s="71">
        <v>0.22627113839999999</v>
      </c>
      <c r="CQ27" s="70">
        <v>45.771933566000001</v>
      </c>
      <c r="CR27" s="71">
        <v>2.0727753381</v>
      </c>
      <c r="CS27" s="70">
        <v>10.155881000000001</v>
      </c>
      <c r="CT27" s="71">
        <v>0.3830459302</v>
      </c>
      <c r="CU27" s="70">
        <v>91.677251179999999</v>
      </c>
      <c r="CV27" s="66">
        <v>0.91789663239999997</v>
      </c>
      <c r="CW27" s="123">
        <v>5.6497809999999998E-4</v>
      </c>
      <c r="CX27" s="124">
        <v>9.3211460000000004E-4</v>
      </c>
      <c r="CY27" s="124">
        <v>1.0092259E-3</v>
      </c>
      <c r="CZ27" s="124">
        <v>1.0222865E-3</v>
      </c>
      <c r="DA27" s="124">
        <v>1.0282189000000001E-3</v>
      </c>
      <c r="DB27" s="124">
        <v>1.0282189000000001E-3</v>
      </c>
      <c r="DC27" s="124">
        <v>1.0282189000000001E-3</v>
      </c>
      <c r="DD27" s="124">
        <v>1.0282189000000001E-3</v>
      </c>
      <c r="DE27" s="124">
        <v>1.0282189000000001E-3</v>
      </c>
      <c r="DF27" s="125">
        <v>1.0282189000000001E-3</v>
      </c>
      <c r="DG27" s="80">
        <v>86.352790526999996</v>
      </c>
      <c r="DH27" s="13">
        <v>0.60791887450000004</v>
      </c>
      <c r="DI27" s="60">
        <v>43.085212982999998</v>
      </c>
      <c r="DJ27" s="13">
        <v>0.3143453752</v>
      </c>
      <c r="DK27" s="60">
        <v>20.883420337</v>
      </c>
      <c r="DL27" s="13">
        <v>0.15802703130000001</v>
      </c>
      <c r="DM27" s="60">
        <v>9.8970228113999994</v>
      </c>
      <c r="DN27" s="13">
        <v>7.8400863299999998E-2</v>
      </c>
      <c r="DO27" s="60">
        <v>4.7071731157999999</v>
      </c>
      <c r="DP27" s="13">
        <v>3.9557193800000001E-2</v>
      </c>
      <c r="DQ27" s="60">
        <v>2.3097627547999999</v>
      </c>
      <c r="DR27" s="13">
        <v>2.1042252899999999E-2</v>
      </c>
      <c r="DS27" s="60">
        <v>1.1857978951999999</v>
      </c>
      <c r="DT27" s="13">
        <v>1.2061890800000001E-2</v>
      </c>
      <c r="DU27" s="60">
        <v>0.64075765709999999</v>
      </c>
      <c r="DV27" s="13">
        <v>7.4896913000000002E-3</v>
      </c>
      <c r="DW27" s="60">
        <v>0.36574614760000002</v>
      </c>
      <c r="DX27" s="13">
        <v>5.0325320999999998E-3</v>
      </c>
      <c r="DY27" s="60">
        <v>0.22010511250000001</v>
      </c>
      <c r="DZ27" s="15">
        <v>3.6308899999999999E-3</v>
      </c>
    </row>
    <row r="28" spans="1:130">
      <c r="A28" s="8">
        <v>2300</v>
      </c>
      <c r="B28" s="63">
        <v>3616</v>
      </c>
      <c r="C28" s="64">
        <v>1108.9282587</v>
      </c>
      <c r="D28" s="70">
        <v>2249.7865840999998</v>
      </c>
      <c r="E28" s="70">
        <v>38.810908144999999</v>
      </c>
      <c r="F28" s="71">
        <v>5.1682251700000001E-2</v>
      </c>
      <c r="G28" s="64">
        <v>0.88667507339999996</v>
      </c>
      <c r="H28" s="71">
        <v>6.4062180000000002E-4</v>
      </c>
      <c r="I28" s="70">
        <v>169.75469745999999</v>
      </c>
      <c r="J28" s="71">
        <v>1.1399036251000001</v>
      </c>
      <c r="K28" s="70">
        <v>66.388749013999998</v>
      </c>
      <c r="L28" s="71">
        <v>0.42359908289999998</v>
      </c>
      <c r="M28" s="70">
        <v>18.130455683000001</v>
      </c>
      <c r="N28" s="71">
        <v>0.15648973569999999</v>
      </c>
      <c r="O28" s="37" t="s">
        <v>83</v>
      </c>
      <c r="P28" s="13">
        <v>0</v>
      </c>
      <c r="Q28" s="70">
        <v>10.686817767999999</v>
      </c>
      <c r="R28" s="71">
        <v>2.23525587E-2</v>
      </c>
      <c r="S28" s="37" t="s">
        <v>83</v>
      </c>
      <c r="T28" s="13">
        <v>0</v>
      </c>
      <c r="U28" s="37" t="s">
        <v>83</v>
      </c>
      <c r="V28" s="13">
        <v>0</v>
      </c>
      <c r="W28" s="70">
        <v>0.15983977299999999</v>
      </c>
      <c r="X28" s="71">
        <v>1.9276325E-3</v>
      </c>
      <c r="Y28" s="70">
        <v>16.625422433000001</v>
      </c>
      <c r="Z28" s="71">
        <v>0.39210566730000002</v>
      </c>
      <c r="AA28" s="37" t="s">
        <v>83</v>
      </c>
      <c r="AB28" s="13">
        <v>0</v>
      </c>
      <c r="AC28" s="70">
        <v>0</v>
      </c>
      <c r="AD28" s="71">
        <v>0</v>
      </c>
      <c r="AE28" s="37" t="s">
        <v>83</v>
      </c>
      <c r="AF28" s="13">
        <v>0</v>
      </c>
      <c r="AG28" s="37" t="s">
        <v>83</v>
      </c>
      <c r="AH28" s="13">
        <v>0</v>
      </c>
      <c r="AI28" s="70">
        <f t="shared" si="0"/>
        <v>0</v>
      </c>
      <c r="AJ28" s="71">
        <f t="shared" si="0"/>
        <v>0</v>
      </c>
      <c r="AK28" s="70">
        <v>91.709471089999994</v>
      </c>
      <c r="AL28" s="71">
        <v>1.4981481800000001</v>
      </c>
      <c r="AM28" s="37" t="s">
        <v>83</v>
      </c>
      <c r="AN28" s="13">
        <v>0</v>
      </c>
      <c r="AO28" s="37" t="s">
        <v>83</v>
      </c>
      <c r="AP28" s="13">
        <v>0</v>
      </c>
      <c r="AQ28" s="37" t="s">
        <v>83</v>
      </c>
      <c r="AR28" s="13">
        <v>0</v>
      </c>
      <c r="AS28" s="70">
        <v>60.599310148000001</v>
      </c>
      <c r="AT28" s="71">
        <v>2.3446909417000001</v>
      </c>
      <c r="AU28" s="70">
        <v>41.442615603</v>
      </c>
      <c r="AV28" s="71">
        <v>0.3632999925</v>
      </c>
      <c r="AW28" s="70">
        <v>19.362270875</v>
      </c>
      <c r="AX28" s="71">
        <v>0.21622427520000001</v>
      </c>
      <c r="AY28" s="70">
        <v>8.4379945126999996</v>
      </c>
      <c r="AZ28" s="71">
        <v>8.3107562100000004E-2</v>
      </c>
      <c r="BA28" s="60">
        <f t="shared" si="1"/>
        <v>13.642350215299999</v>
      </c>
      <c r="BB28" s="13">
        <f t="shared" si="1"/>
        <v>6.3968155199999988E-2</v>
      </c>
      <c r="BC28" s="70">
        <v>0</v>
      </c>
      <c r="BD28" s="13">
        <v>0</v>
      </c>
      <c r="BE28" s="70">
        <v>105.80579528</v>
      </c>
      <c r="BF28" s="71">
        <v>1.3359846628000001</v>
      </c>
      <c r="BG28" s="71">
        <v>1.1598648999999999E-3</v>
      </c>
      <c r="BH28" s="13">
        <v>0</v>
      </c>
      <c r="BI28" s="70">
        <v>0.23918546500000001</v>
      </c>
      <c r="BJ28" s="71">
        <v>3.6653135000000001E-3</v>
      </c>
      <c r="BK28" s="70">
        <v>17.891270217999999</v>
      </c>
      <c r="BL28" s="71">
        <v>0.1528244222</v>
      </c>
      <c r="BM28" s="7"/>
      <c r="BN28" s="13"/>
      <c r="BO28" s="7"/>
      <c r="BP28" s="13"/>
      <c r="BQ28" s="70">
        <v>3.1703237954999999</v>
      </c>
      <c r="BR28" s="71">
        <v>4.6578606999999996E-3</v>
      </c>
      <c r="BS28" s="70">
        <v>7.5164939722000002</v>
      </c>
      <c r="BT28" s="71">
        <v>1.76946979E-2</v>
      </c>
      <c r="BU28" s="7"/>
      <c r="BV28" s="13"/>
      <c r="BW28" s="7"/>
      <c r="BX28" s="13"/>
      <c r="BY28" s="7"/>
      <c r="BZ28" s="13"/>
      <c r="CA28" s="7"/>
      <c r="CB28" s="13"/>
      <c r="CC28" s="70">
        <v>4.1482654299999998E-2</v>
      </c>
      <c r="CD28" s="71">
        <v>5.7485700000000002E-4</v>
      </c>
      <c r="CE28" s="70">
        <v>0.1183571187</v>
      </c>
      <c r="CF28" s="71">
        <v>1.3527755E-3</v>
      </c>
      <c r="CG28" s="70">
        <v>0.87688650160000003</v>
      </c>
      <c r="CH28" s="71">
        <v>1.0895671799999999E-2</v>
      </c>
      <c r="CI28" s="70">
        <v>15.748535930999999</v>
      </c>
      <c r="CJ28" s="71">
        <v>0.38120999550000001</v>
      </c>
      <c r="CK28" s="6"/>
      <c r="CL28" s="13"/>
      <c r="CM28" s="7"/>
      <c r="CN28" s="15"/>
      <c r="CO28" s="70">
        <v>13.615166425</v>
      </c>
      <c r="CP28" s="71">
        <v>0.23315451000000001</v>
      </c>
      <c r="CQ28" s="70">
        <v>46.984143723000003</v>
      </c>
      <c r="CR28" s="71">
        <v>2.1115364315999998</v>
      </c>
      <c r="CS28" s="70">
        <v>10.833005</v>
      </c>
      <c r="CT28" s="71">
        <v>0.39503154639999999</v>
      </c>
      <c r="CU28" s="70">
        <v>94.972790282000005</v>
      </c>
      <c r="CV28" s="66">
        <v>0.94095311640000001</v>
      </c>
      <c r="CW28" s="123">
        <v>6.3661070000000004E-4</v>
      </c>
      <c r="CX28" s="124">
        <v>1.0558919999999999E-3</v>
      </c>
      <c r="CY28" s="124">
        <v>1.1393659999999999E-3</v>
      </c>
      <c r="CZ28" s="124">
        <v>1.153987E-3</v>
      </c>
      <c r="DA28" s="124">
        <v>1.1598648999999999E-3</v>
      </c>
      <c r="DB28" s="124">
        <v>1.1598648999999999E-3</v>
      </c>
      <c r="DC28" s="124">
        <v>1.1598648999999999E-3</v>
      </c>
      <c r="DD28" s="124">
        <v>1.1598648999999999E-3</v>
      </c>
      <c r="DE28" s="124">
        <v>1.1598648999999999E-3</v>
      </c>
      <c r="DF28" s="125">
        <v>1.1598648999999999E-3</v>
      </c>
      <c r="DG28" s="80">
        <v>88.113810408000006</v>
      </c>
      <c r="DH28" s="13">
        <v>0.61925266359999998</v>
      </c>
      <c r="DI28" s="60">
        <v>44.330773905000001</v>
      </c>
      <c r="DJ28" s="13">
        <v>0.32266312330000002</v>
      </c>
      <c r="DK28" s="60">
        <v>21.71482194</v>
      </c>
      <c r="DL28" s="13">
        <v>0.1638050566</v>
      </c>
      <c r="DM28" s="60">
        <v>10.428933554</v>
      </c>
      <c r="DN28" s="13">
        <v>8.2283925800000005E-2</v>
      </c>
      <c r="DO28" s="60">
        <v>5.0373136244000003</v>
      </c>
      <c r="DP28" s="13">
        <v>4.2109025699999997E-2</v>
      </c>
      <c r="DQ28" s="60">
        <v>2.5051384904999998</v>
      </c>
      <c r="DR28" s="13">
        <v>2.2673516099999999E-2</v>
      </c>
      <c r="DS28" s="60">
        <v>1.3010482802000001</v>
      </c>
      <c r="DT28" s="13">
        <v>1.3117134399999999E-2</v>
      </c>
      <c r="DU28" s="60">
        <v>0.70954727100000003</v>
      </c>
      <c r="DV28" s="13">
        <v>8.1996913000000008E-3</v>
      </c>
      <c r="DW28" s="60">
        <v>0.40690809090000002</v>
      </c>
      <c r="DX28" s="13">
        <v>5.5309423000000002E-3</v>
      </c>
      <c r="DY28" s="60">
        <v>0.2454977482</v>
      </c>
      <c r="DZ28" s="15">
        <v>4.0019310999999998E-3</v>
      </c>
    </row>
    <row r="29" spans="1:130">
      <c r="A29" s="8">
        <v>2400</v>
      </c>
      <c r="B29" s="63">
        <v>3407</v>
      </c>
      <c r="C29" s="64">
        <v>1138.5599404</v>
      </c>
      <c r="D29" s="70">
        <v>2349.9920873999999</v>
      </c>
      <c r="E29" s="70">
        <v>41.161665423000002</v>
      </c>
      <c r="F29" s="71">
        <v>5.3648403599999998E-2</v>
      </c>
      <c r="G29" s="64">
        <v>1.0466050737000001</v>
      </c>
      <c r="H29" s="71">
        <v>7.2873499999999999E-4</v>
      </c>
      <c r="I29" s="70">
        <v>171.90786675999999</v>
      </c>
      <c r="J29" s="71">
        <v>1.1540207574000001</v>
      </c>
      <c r="K29" s="70">
        <v>68.036987823999993</v>
      </c>
      <c r="L29" s="71">
        <v>0.43407425119999998</v>
      </c>
      <c r="M29" s="70">
        <v>18.891091122999999</v>
      </c>
      <c r="N29" s="71">
        <v>0.16265795599999999</v>
      </c>
      <c r="O29" s="37" t="s">
        <v>83</v>
      </c>
      <c r="P29" s="13">
        <v>0</v>
      </c>
      <c r="Q29" s="70">
        <v>11.746625398999999</v>
      </c>
      <c r="R29" s="71">
        <v>2.41763966E-2</v>
      </c>
      <c r="S29" s="37" t="s">
        <v>83</v>
      </c>
      <c r="T29" s="13">
        <v>0</v>
      </c>
      <c r="U29" s="37" t="s">
        <v>83</v>
      </c>
      <c r="V29" s="13">
        <v>0</v>
      </c>
      <c r="W29" s="70">
        <v>0.17229741339999999</v>
      </c>
      <c r="X29" s="71">
        <v>2.1025176000000001E-3</v>
      </c>
      <c r="Y29" s="70">
        <v>17.527991492999998</v>
      </c>
      <c r="Z29" s="71">
        <v>0.41117601149999999</v>
      </c>
      <c r="AA29" s="37" t="s">
        <v>83</v>
      </c>
      <c r="AB29" s="13">
        <v>0</v>
      </c>
      <c r="AC29" s="70">
        <v>0</v>
      </c>
      <c r="AD29" s="71">
        <v>0</v>
      </c>
      <c r="AE29" s="37" t="s">
        <v>83</v>
      </c>
      <c r="AF29" s="13">
        <v>0</v>
      </c>
      <c r="AG29" s="37" t="s">
        <v>83</v>
      </c>
      <c r="AH29" s="13">
        <v>0</v>
      </c>
      <c r="AI29" s="70">
        <f t="shared" si="0"/>
        <v>0</v>
      </c>
      <c r="AJ29" s="71">
        <f t="shared" si="0"/>
        <v>0</v>
      </c>
      <c r="AK29" s="70">
        <v>93.998073906000002</v>
      </c>
      <c r="AL29" s="71">
        <v>1.5187362845000001</v>
      </c>
      <c r="AM29" s="37" t="s">
        <v>83</v>
      </c>
      <c r="AN29" s="13">
        <v>0</v>
      </c>
      <c r="AO29" s="37" t="s">
        <v>83</v>
      </c>
      <c r="AP29" s="13">
        <v>0</v>
      </c>
      <c r="AQ29" s="37" t="s">
        <v>83</v>
      </c>
      <c r="AR29" s="13">
        <v>0</v>
      </c>
      <c r="AS29" s="70">
        <v>62.157951466</v>
      </c>
      <c r="AT29" s="71">
        <v>2.3857676216999999</v>
      </c>
      <c r="AU29" s="70">
        <v>43.279699202000003</v>
      </c>
      <c r="AV29" s="71">
        <v>0.37429280479999999</v>
      </c>
      <c r="AW29" s="70">
        <v>20.277354159000001</v>
      </c>
      <c r="AX29" s="71">
        <v>0.2233562214</v>
      </c>
      <c r="AY29" s="70">
        <v>8.6809185778</v>
      </c>
      <c r="AZ29" s="71">
        <v>8.4720175499999995E-2</v>
      </c>
      <c r="BA29" s="60">
        <f t="shared" si="1"/>
        <v>14.321426465200002</v>
      </c>
      <c r="BB29" s="13">
        <f t="shared" si="1"/>
        <v>6.6216407899999996E-2</v>
      </c>
      <c r="BC29" s="70">
        <v>0</v>
      </c>
      <c r="BD29" s="13">
        <v>0</v>
      </c>
      <c r="BE29" s="70">
        <v>109.71442338999999</v>
      </c>
      <c r="BF29" s="71">
        <v>1.3698033495999999</v>
      </c>
      <c r="BG29" s="71">
        <v>1.3268373999999999E-3</v>
      </c>
      <c r="BH29" s="13">
        <v>0</v>
      </c>
      <c r="BI29" s="70">
        <v>0.26771155400000002</v>
      </c>
      <c r="BJ29" s="71">
        <v>4.0938575E-3</v>
      </c>
      <c r="BK29" s="70">
        <v>18.623379569000001</v>
      </c>
      <c r="BL29" s="71">
        <v>0.1585640985</v>
      </c>
      <c r="BM29" s="7"/>
      <c r="BN29" s="13"/>
      <c r="BO29" s="7"/>
      <c r="BP29" s="13"/>
      <c r="BQ29" s="70">
        <v>3.6001813794999999</v>
      </c>
      <c r="BR29" s="71">
        <v>5.1268182000000001E-3</v>
      </c>
      <c r="BS29" s="70">
        <v>8.1464440193000005</v>
      </c>
      <c r="BT29" s="71">
        <v>1.9049578399999999E-2</v>
      </c>
      <c r="BU29" s="7"/>
      <c r="BV29" s="13"/>
      <c r="BW29" s="7"/>
      <c r="BX29" s="13"/>
      <c r="BY29" s="7"/>
      <c r="BZ29" s="13"/>
      <c r="CA29" s="7"/>
      <c r="CB29" s="13"/>
      <c r="CC29" s="70">
        <v>4.3778726499999997E-2</v>
      </c>
      <c r="CD29" s="71">
        <v>6.3182419999999997E-4</v>
      </c>
      <c r="CE29" s="70">
        <v>0.12851868690000001</v>
      </c>
      <c r="CF29" s="71">
        <v>1.4706933E-3</v>
      </c>
      <c r="CG29" s="70">
        <v>0.95549815120000003</v>
      </c>
      <c r="CH29" s="71">
        <v>1.17203363E-2</v>
      </c>
      <c r="CI29" s="70">
        <v>16.572493342000001</v>
      </c>
      <c r="CJ29" s="71">
        <v>0.39945567529999998</v>
      </c>
      <c r="CK29" s="6"/>
      <c r="CL29" s="13"/>
      <c r="CM29" s="7"/>
      <c r="CN29" s="15"/>
      <c r="CO29" s="70">
        <v>14.119089837000001</v>
      </c>
      <c r="CP29" s="71">
        <v>0.23936283180000001</v>
      </c>
      <c r="CQ29" s="70">
        <v>48.038861629000003</v>
      </c>
      <c r="CR29" s="71">
        <v>2.1464047899000001</v>
      </c>
      <c r="CS29" s="70">
        <v>11.526592501</v>
      </c>
      <c r="CT29" s="71">
        <v>0.40738961940000001</v>
      </c>
      <c r="CU29" s="70">
        <v>98.187830891999994</v>
      </c>
      <c r="CV29" s="66">
        <v>0.96241373019999998</v>
      </c>
      <c r="CW29" s="123">
        <v>7.2478669999999996E-4</v>
      </c>
      <c r="CX29" s="124">
        <v>1.2095723E-3</v>
      </c>
      <c r="CY29" s="124">
        <v>1.3065584999999999E-3</v>
      </c>
      <c r="CZ29" s="124">
        <v>1.3210133000000001E-3</v>
      </c>
      <c r="DA29" s="124">
        <v>1.3268373999999999E-3</v>
      </c>
      <c r="DB29" s="124">
        <v>1.3268373999999999E-3</v>
      </c>
      <c r="DC29" s="124">
        <v>1.3268373999999999E-3</v>
      </c>
      <c r="DD29" s="124">
        <v>1.3268373999999999E-3</v>
      </c>
      <c r="DE29" s="124">
        <v>1.3268373999999999E-3</v>
      </c>
      <c r="DF29" s="125">
        <v>1.3268373999999999E-3</v>
      </c>
      <c r="DG29" s="80">
        <v>89.842451448000006</v>
      </c>
      <c r="DH29" s="13">
        <v>0.63094238650000001</v>
      </c>
      <c r="DI29" s="60">
        <v>45.588006886999999</v>
      </c>
      <c r="DJ29" s="13">
        <v>0.33151980170000001</v>
      </c>
      <c r="DK29" s="60">
        <v>22.560095934</v>
      </c>
      <c r="DL29" s="13">
        <v>0.1700694847</v>
      </c>
      <c r="DM29" s="60">
        <v>10.979711873999999</v>
      </c>
      <c r="DN29" s="13">
        <v>8.6636033900000006E-2</v>
      </c>
      <c r="DO29" s="60">
        <v>5.3896904982000002</v>
      </c>
      <c r="DP29" s="13">
        <v>4.5122772700000001E-2</v>
      </c>
      <c r="DQ29" s="60">
        <v>2.7277600331</v>
      </c>
      <c r="DR29" s="13">
        <v>2.4768444399999999E-2</v>
      </c>
      <c r="DS29" s="60">
        <v>1.4406142859</v>
      </c>
      <c r="DT29" s="13">
        <v>1.46078402E-2</v>
      </c>
      <c r="DU29" s="60">
        <v>0.80150969439999997</v>
      </c>
      <c r="DV29" s="13">
        <v>9.3160515000000003E-3</v>
      </c>
      <c r="DW29" s="60">
        <v>0.46807385379999999</v>
      </c>
      <c r="DX29" s="13">
        <v>6.3899752000000001E-3</v>
      </c>
      <c r="DY29" s="60">
        <v>0.28964959270000001</v>
      </c>
      <c r="DZ29" s="15">
        <v>4.7039569000000003E-3</v>
      </c>
    </row>
    <row r="30" spans="1:130">
      <c r="A30" s="8">
        <v>2500</v>
      </c>
      <c r="B30" s="63">
        <v>3204</v>
      </c>
      <c r="C30" s="64">
        <v>1167.4209653</v>
      </c>
      <c r="D30" s="70">
        <v>2449.0296268000002</v>
      </c>
      <c r="E30" s="70">
        <v>43.486630095000002</v>
      </c>
      <c r="F30" s="71">
        <v>5.5535984400000002E-2</v>
      </c>
      <c r="G30" s="64">
        <v>1.1970439670999999</v>
      </c>
      <c r="H30" s="71">
        <v>8.0986109999999997E-4</v>
      </c>
      <c r="I30" s="70">
        <v>173.88237631999999</v>
      </c>
      <c r="J30" s="71">
        <v>1.1664846218</v>
      </c>
      <c r="K30" s="70">
        <v>69.568126168000006</v>
      </c>
      <c r="L30" s="71">
        <v>0.44322651010000003</v>
      </c>
      <c r="M30" s="70">
        <v>19.499697394999998</v>
      </c>
      <c r="N30" s="71">
        <v>0.1674882472</v>
      </c>
      <c r="O30" s="37" t="s">
        <v>83</v>
      </c>
      <c r="P30" s="13">
        <v>0</v>
      </c>
      <c r="Q30" s="70">
        <v>12.84609496</v>
      </c>
      <c r="R30" s="71">
        <v>2.5988108100000001E-2</v>
      </c>
      <c r="S30" s="37" t="s">
        <v>83</v>
      </c>
      <c r="T30" s="13">
        <v>0</v>
      </c>
      <c r="U30" s="37" t="s">
        <v>83</v>
      </c>
      <c r="V30" s="13">
        <v>0</v>
      </c>
      <c r="W30" s="70">
        <v>0.17878756030000001</v>
      </c>
      <c r="X30" s="71">
        <v>2.1653752999999999E-3</v>
      </c>
      <c r="Y30" s="70">
        <v>18.494337796</v>
      </c>
      <c r="Z30" s="71">
        <v>0.43269431759999999</v>
      </c>
      <c r="AA30" s="37" t="s">
        <v>83</v>
      </c>
      <c r="AB30" s="13">
        <v>0</v>
      </c>
      <c r="AC30" s="70">
        <v>0</v>
      </c>
      <c r="AD30" s="71">
        <v>0</v>
      </c>
      <c r="AE30" s="37" t="s">
        <v>83</v>
      </c>
      <c r="AF30" s="13">
        <v>0</v>
      </c>
      <c r="AG30" s="37" t="s">
        <v>83</v>
      </c>
      <c r="AH30" s="13">
        <v>0</v>
      </c>
      <c r="AI30" s="70">
        <f t="shared" si="0"/>
        <v>0</v>
      </c>
      <c r="AJ30" s="71">
        <f t="shared" si="0"/>
        <v>0</v>
      </c>
      <c r="AK30" s="70">
        <v>96.405026409000001</v>
      </c>
      <c r="AL30" s="71">
        <v>1.5393196619</v>
      </c>
      <c r="AM30" s="37" t="s">
        <v>83</v>
      </c>
      <c r="AN30" s="13">
        <v>0</v>
      </c>
      <c r="AO30" s="37" t="s">
        <v>83</v>
      </c>
      <c r="AP30" s="13">
        <v>0</v>
      </c>
      <c r="AQ30" s="37" t="s">
        <v>83</v>
      </c>
      <c r="AR30" s="13">
        <v>0</v>
      </c>
      <c r="AS30" s="70">
        <v>63.757698187000003</v>
      </c>
      <c r="AT30" s="71">
        <v>2.4265136467000001</v>
      </c>
      <c r="AU30" s="70">
        <v>45.078579517999998</v>
      </c>
      <c r="AV30" s="71">
        <v>0.38461737909999999</v>
      </c>
      <c r="AW30" s="70">
        <v>21.147654145000001</v>
      </c>
      <c r="AX30" s="71">
        <v>0.22975955140000001</v>
      </c>
      <c r="AY30" s="70">
        <v>8.9633004618999994</v>
      </c>
      <c r="AZ30" s="71">
        <v>8.6468501099999998E-2</v>
      </c>
      <c r="BA30" s="60">
        <f t="shared" si="1"/>
        <v>14.967624911099996</v>
      </c>
      <c r="BB30" s="13">
        <f t="shared" si="1"/>
        <v>6.8389326599999967E-2</v>
      </c>
      <c r="BC30" s="70">
        <v>0</v>
      </c>
      <c r="BD30" s="13">
        <v>0</v>
      </c>
      <c r="BE30" s="70">
        <v>113.27329489</v>
      </c>
      <c r="BF30" s="71">
        <v>1.4002879149</v>
      </c>
      <c r="BG30" s="71">
        <v>1.4677776E-3</v>
      </c>
      <c r="BH30" s="13">
        <v>0</v>
      </c>
      <c r="BI30" s="70">
        <v>0.26590706260000002</v>
      </c>
      <c r="BJ30" s="71">
        <v>4.0670556999999998E-3</v>
      </c>
      <c r="BK30" s="70">
        <v>19.233790332000002</v>
      </c>
      <c r="BL30" s="71">
        <v>0.16342119159999999</v>
      </c>
      <c r="BM30" s="7"/>
      <c r="BN30" s="13"/>
      <c r="BO30" s="7"/>
      <c r="BP30" s="13"/>
      <c r="BQ30" s="70">
        <v>4.0985317379000001</v>
      </c>
      <c r="BR30" s="71">
        <v>5.6201439999999997E-3</v>
      </c>
      <c r="BS30" s="70">
        <v>8.7475632219000001</v>
      </c>
      <c r="BT30" s="71">
        <v>2.03679641E-2</v>
      </c>
      <c r="BU30" s="7"/>
      <c r="BV30" s="13"/>
      <c r="BW30" s="7"/>
      <c r="BX30" s="13"/>
      <c r="BY30" s="7"/>
      <c r="BZ30" s="13"/>
      <c r="CA30" s="7"/>
      <c r="CB30" s="13"/>
      <c r="CC30" s="70">
        <v>4.3277115800000002E-2</v>
      </c>
      <c r="CD30" s="71">
        <v>6.2478580000000004E-4</v>
      </c>
      <c r="CE30" s="70">
        <v>0.13551044440000001</v>
      </c>
      <c r="CF30" s="71">
        <v>1.5405894999999999E-3</v>
      </c>
      <c r="CG30" s="70">
        <v>1.038638408</v>
      </c>
      <c r="CH30" s="71">
        <v>1.26354651E-2</v>
      </c>
      <c r="CI30" s="70">
        <v>17.455699387999999</v>
      </c>
      <c r="CJ30" s="71">
        <v>0.42005885240000002</v>
      </c>
      <c r="CK30" s="6"/>
      <c r="CL30" s="13"/>
      <c r="CM30" s="7"/>
      <c r="CN30" s="15"/>
      <c r="CO30" s="70">
        <v>14.605643989000001</v>
      </c>
      <c r="CP30" s="71">
        <v>0.24569913260000001</v>
      </c>
      <c r="CQ30" s="70">
        <v>49.152054196999998</v>
      </c>
      <c r="CR30" s="71">
        <v>2.1808145141000002</v>
      </c>
      <c r="CS30" s="70">
        <v>12.167393998</v>
      </c>
      <c r="CT30" s="71">
        <v>0.41843986039999997</v>
      </c>
      <c r="CU30" s="70">
        <v>101.10590089</v>
      </c>
      <c r="CV30" s="66">
        <v>0.98184805450000001</v>
      </c>
      <c r="CW30" s="123">
        <v>8.0596949999999997E-4</v>
      </c>
      <c r="CX30" s="124">
        <v>1.346741E-3</v>
      </c>
      <c r="CY30" s="124">
        <v>1.4477057999999999E-3</v>
      </c>
      <c r="CZ30" s="124">
        <v>1.4620044E-3</v>
      </c>
      <c r="DA30" s="124">
        <v>1.4677776E-3</v>
      </c>
      <c r="DB30" s="124">
        <v>1.4677776E-3</v>
      </c>
      <c r="DC30" s="124">
        <v>1.4677776E-3</v>
      </c>
      <c r="DD30" s="124">
        <v>1.4677776E-3</v>
      </c>
      <c r="DE30" s="124">
        <v>1.4677776E-3</v>
      </c>
      <c r="DF30" s="125">
        <v>1.4677776E-3</v>
      </c>
      <c r="DG30" s="80">
        <v>91.443247103999994</v>
      </c>
      <c r="DH30" s="13">
        <v>0.64126952500000001</v>
      </c>
      <c r="DI30" s="60">
        <v>46.758064398000002</v>
      </c>
      <c r="DJ30" s="13">
        <v>0.33929727939999998</v>
      </c>
      <c r="DK30" s="60">
        <v>23.352367264000002</v>
      </c>
      <c r="DL30" s="13">
        <v>0.1755028609</v>
      </c>
      <c r="DM30" s="60">
        <v>11.491652211</v>
      </c>
      <c r="DN30" s="13">
        <v>9.0259738699999995E-2</v>
      </c>
      <c r="DO30" s="60">
        <v>5.7127300943000003</v>
      </c>
      <c r="DP30" s="13">
        <v>4.7504048600000001E-2</v>
      </c>
      <c r="DQ30" s="60">
        <v>2.9248073011</v>
      </c>
      <c r="DR30" s="13">
        <v>2.62864708E-2</v>
      </c>
      <c r="DS30" s="60">
        <v>1.5606642752</v>
      </c>
      <c r="DT30" s="13">
        <v>1.5586052499999999E-2</v>
      </c>
      <c r="DU30" s="60">
        <v>0.87403819380000003</v>
      </c>
      <c r="DV30" s="13">
        <v>9.9420690999999992E-3</v>
      </c>
      <c r="DW30" s="60">
        <v>0.50772663750000002</v>
      </c>
      <c r="DX30" s="13">
        <v>6.7703648000000003E-3</v>
      </c>
      <c r="DY30" s="60">
        <v>0.31421614440000001</v>
      </c>
      <c r="DZ30" s="15">
        <v>4.9649630000000002E-3</v>
      </c>
    </row>
    <row r="31" spans="1:130">
      <c r="A31" s="8">
        <v>2600</v>
      </c>
      <c r="B31" s="63">
        <v>2883</v>
      </c>
      <c r="C31" s="64">
        <v>1195.5091785</v>
      </c>
      <c r="D31" s="70">
        <v>2548.6798966000001</v>
      </c>
      <c r="E31" s="70">
        <v>45.708046465000002</v>
      </c>
      <c r="F31" s="71">
        <v>5.7218948399999997E-2</v>
      </c>
      <c r="G31" s="64">
        <v>1.357283467</v>
      </c>
      <c r="H31" s="71">
        <v>8.943426E-4</v>
      </c>
      <c r="I31" s="70">
        <v>175.61934719000001</v>
      </c>
      <c r="J31" s="71">
        <v>1.1775302416</v>
      </c>
      <c r="K31" s="70">
        <v>71.014151248999994</v>
      </c>
      <c r="L31" s="71">
        <v>0.45225982129999998</v>
      </c>
      <c r="M31" s="70">
        <v>20.160852008999999</v>
      </c>
      <c r="N31" s="71">
        <v>0.17249664340000001</v>
      </c>
      <c r="O31" s="37" t="s">
        <v>83</v>
      </c>
      <c r="P31" s="13">
        <v>0</v>
      </c>
      <c r="Q31" s="70">
        <v>13.870663643</v>
      </c>
      <c r="R31" s="71">
        <v>2.7588864899999999E-2</v>
      </c>
      <c r="S31" s="37" t="s">
        <v>83</v>
      </c>
      <c r="T31" s="13">
        <v>0</v>
      </c>
      <c r="U31" s="37" t="s">
        <v>83</v>
      </c>
      <c r="V31" s="13">
        <v>0</v>
      </c>
      <c r="W31" s="70">
        <v>0.1958130998</v>
      </c>
      <c r="X31" s="71">
        <v>2.3612614000000001E-3</v>
      </c>
      <c r="Y31" s="70">
        <v>19.430260225000001</v>
      </c>
      <c r="Z31" s="71">
        <v>0.45253089260000001</v>
      </c>
      <c r="AA31" s="37" t="s">
        <v>83</v>
      </c>
      <c r="AB31" s="13">
        <v>0</v>
      </c>
      <c r="AC31" s="70">
        <v>0</v>
      </c>
      <c r="AD31" s="71">
        <v>0</v>
      </c>
      <c r="AE31" s="37" t="s">
        <v>83</v>
      </c>
      <c r="AF31" s="13">
        <v>0</v>
      </c>
      <c r="AG31" s="37" t="s">
        <v>83</v>
      </c>
      <c r="AH31" s="13">
        <v>0</v>
      </c>
      <c r="AI31" s="70">
        <f t="shared" si="0"/>
        <v>0</v>
      </c>
      <c r="AJ31" s="71">
        <f t="shared" si="0"/>
        <v>0</v>
      </c>
      <c r="AK31" s="70">
        <v>98.562564125999998</v>
      </c>
      <c r="AL31" s="71">
        <v>1.5576772436999999</v>
      </c>
      <c r="AM31" s="37" t="s">
        <v>83</v>
      </c>
      <c r="AN31" s="13">
        <v>0</v>
      </c>
      <c r="AO31" s="37" t="s">
        <v>83</v>
      </c>
      <c r="AP31" s="13">
        <v>0</v>
      </c>
      <c r="AQ31" s="37" t="s">
        <v>83</v>
      </c>
      <c r="AR31" s="13">
        <v>0</v>
      </c>
      <c r="AS31" s="70">
        <v>65.198924989000005</v>
      </c>
      <c r="AT31" s="71">
        <v>2.4621934100999998</v>
      </c>
      <c r="AU31" s="70">
        <v>46.790407719000001</v>
      </c>
      <c r="AV31" s="71">
        <v>0.39457870379999999</v>
      </c>
      <c r="AW31" s="70">
        <v>21.958673593</v>
      </c>
      <c r="AX31" s="71">
        <v>0.2360057975</v>
      </c>
      <c r="AY31" s="70">
        <v>9.2178079694000008</v>
      </c>
      <c r="AZ31" s="71">
        <v>8.8029667000000006E-2</v>
      </c>
      <c r="BA31" s="60">
        <f t="shared" si="1"/>
        <v>15.613926156600002</v>
      </c>
      <c r="BB31" s="13">
        <f t="shared" si="1"/>
        <v>7.0543239300000005E-2</v>
      </c>
      <c r="BC31" s="70">
        <v>0</v>
      </c>
      <c r="BD31" s="13">
        <v>0</v>
      </c>
      <c r="BE31" s="70">
        <v>116.712266</v>
      </c>
      <c r="BF31" s="71">
        <v>1.4292329211999999</v>
      </c>
      <c r="BG31" s="71">
        <v>1.6267937000000001E-3</v>
      </c>
      <c r="BH31" s="13">
        <v>0</v>
      </c>
      <c r="BI31" s="70">
        <v>0.27449805510000003</v>
      </c>
      <c r="BJ31" s="71">
        <v>4.1312051000000002E-3</v>
      </c>
      <c r="BK31" s="70">
        <v>19.886353954</v>
      </c>
      <c r="BL31" s="71">
        <v>0.16836543840000001</v>
      </c>
      <c r="BM31" s="7"/>
      <c r="BN31" s="13"/>
      <c r="BO31" s="7"/>
      <c r="BP31" s="13"/>
      <c r="BQ31" s="70">
        <v>4.5593358051999999</v>
      </c>
      <c r="BR31" s="71">
        <v>6.0352412000000003E-3</v>
      </c>
      <c r="BS31" s="70">
        <v>9.3113278379000004</v>
      </c>
      <c r="BT31" s="71">
        <v>2.1553623599999999E-2</v>
      </c>
      <c r="BU31" s="7"/>
      <c r="BV31" s="13"/>
      <c r="BW31" s="7"/>
      <c r="BX31" s="13"/>
      <c r="BY31" s="7"/>
      <c r="BZ31" s="13"/>
      <c r="CA31" s="7"/>
      <c r="CB31" s="13"/>
      <c r="CC31" s="70">
        <v>4.28638124E-2</v>
      </c>
      <c r="CD31" s="71">
        <v>6.1903179999999998E-4</v>
      </c>
      <c r="CE31" s="70">
        <v>0.15294928739999999</v>
      </c>
      <c r="CF31" s="71">
        <v>1.7422296000000001E-3</v>
      </c>
      <c r="CG31" s="70">
        <v>1.1002251492999999</v>
      </c>
      <c r="CH31" s="71">
        <v>1.32302545E-2</v>
      </c>
      <c r="CI31" s="70">
        <v>18.330035075000001</v>
      </c>
      <c r="CJ31" s="71">
        <v>0.43930063809999997</v>
      </c>
      <c r="CK31" s="6"/>
      <c r="CL31" s="13"/>
      <c r="CM31" s="7"/>
      <c r="CN31" s="15"/>
      <c r="CO31" s="70">
        <v>15.078740433</v>
      </c>
      <c r="CP31" s="71">
        <v>0.2511502108</v>
      </c>
      <c r="CQ31" s="70">
        <v>50.120184555999998</v>
      </c>
      <c r="CR31" s="71">
        <v>2.2110431994000002</v>
      </c>
      <c r="CS31" s="70">
        <v>12.915215729</v>
      </c>
      <c r="CT31" s="71">
        <v>0.42901242579999999</v>
      </c>
      <c r="CU31" s="70">
        <v>103.79705027</v>
      </c>
      <c r="CV31" s="66">
        <v>1.0002204954</v>
      </c>
      <c r="CW31" s="123">
        <v>8.9049699999999997E-4</v>
      </c>
      <c r="CX31" s="124">
        <v>1.4901544E-3</v>
      </c>
      <c r="CY31" s="124">
        <v>1.6068999E-3</v>
      </c>
      <c r="CZ31" s="124">
        <v>1.6210641E-3</v>
      </c>
      <c r="DA31" s="124">
        <v>1.6267937000000001E-3</v>
      </c>
      <c r="DB31" s="124">
        <v>1.6267937000000001E-3</v>
      </c>
      <c r="DC31" s="124">
        <v>1.6267937000000001E-3</v>
      </c>
      <c r="DD31" s="124">
        <v>1.6267937000000001E-3</v>
      </c>
      <c r="DE31" s="124">
        <v>1.6267937000000001E-3</v>
      </c>
      <c r="DF31" s="125">
        <v>1.6267937000000001E-3</v>
      </c>
      <c r="DG31" s="80">
        <v>92.836318711000004</v>
      </c>
      <c r="DH31" s="13">
        <v>0.65033019160000005</v>
      </c>
      <c r="DI31" s="60">
        <v>47.778288465000003</v>
      </c>
      <c r="DJ31" s="13">
        <v>0.34610064270000002</v>
      </c>
      <c r="DK31" s="60">
        <v>24.057236936999999</v>
      </c>
      <c r="DL31" s="13">
        <v>0.1803684653</v>
      </c>
      <c r="DM31" s="60">
        <v>11.962640306000001</v>
      </c>
      <c r="DN31" s="13">
        <v>9.3631606199999995E-2</v>
      </c>
      <c r="DO31" s="60">
        <v>6.0123196200000004</v>
      </c>
      <c r="DP31" s="13">
        <v>4.9759039800000002E-2</v>
      </c>
      <c r="DQ31" s="60">
        <v>3.1104195732000002</v>
      </c>
      <c r="DR31" s="13">
        <v>2.77695076E-2</v>
      </c>
      <c r="DS31" s="60">
        <v>1.6752264521</v>
      </c>
      <c r="DT31" s="13">
        <v>1.6561714700000001E-2</v>
      </c>
      <c r="DU31" s="60">
        <v>0.94935782769999999</v>
      </c>
      <c r="DV31" s="13">
        <v>1.06318314E-2</v>
      </c>
      <c r="DW31" s="60">
        <v>0.55792509629999998</v>
      </c>
      <c r="DX31" s="13">
        <v>7.2721486000000002E-3</v>
      </c>
      <c r="DY31" s="60">
        <v>0.34680792729999999</v>
      </c>
      <c r="DZ31" s="15">
        <v>5.3316854999999998E-3</v>
      </c>
    </row>
    <row r="32" spans="1:130">
      <c r="A32" s="8">
        <v>2700</v>
      </c>
      <c r="B32" s="63">
        <v>2892</v>
      </c>
      <c r="C32" s="64">
        <v>1222.7653018000001</v>
      </c>
      <c r="D32" s="70">
        <v>2648.9387163000001</v>
      </c>
      <c r="E32" s="70">
        <v>47.705492423000003</v>
      </c>
      <c r="F32" s="71">
        <v>5.8732035299999999E-2</v>
      </c>
      <c r="G32" s="64">
        <v>1.5941177544</v>
      </c>
      <c r="H32" s="71">
        <v>1.3847186E-3</v>
      </c>
      <c r="I32" s="70">
        <v>177.40205499000001</v>
      </c>
      <c r="J32" s="71">
        <v>1.1889527291999999</v>
      </c>
      <c r="K32" s="70">
        <v>72.546002028000004</v>
      </c>
      <c r="L32" s="71">
        <v>0.46137885989999999</v>
      </c>
      <c r="M32" s="70">
        <v>20.804226103000001</v>
      </c>
      <c r="N32" s="71">
        <v>0.17735102520000001</v>
      </c>
      <c r="O32" s="37" t="s">
        <v>83</v>
      </c>
      <c r="P32" s="13">
        <v>0</v>
      </c>
      <c r="Q32" s="70">
        <v>15.039199348</v>
      </c>
      <c r="R32" s="71">
        <v>2.95334867E-2</v>
      </c>
      <c r="S32" s="37" t="s">
        <v>83</v>
      </c>
      <c r="T32" s="13">
        <v>0</v>
      </c>
      <c r="U32" s="37" t="s">
        <v>83</v>
      </c>
      <c r="V32" s="13">
        <v>0</v>
      </c>
      <c r="W32" s="70">
        <v>0.20280496880000001</v>
      </c>
      <c r="X32" s="71">
        <v>2.4362676E-3</v>
      </c>
      <c r="Y32" s="70">
        <v>20.334249067999998</v>
      </c>
      <c r="Z32" s="71">
        <v>0.47148825179999998</v>
      </c>
      <c r="AA32" s="37" t="s">
        <v>83</v>
      </c>
      <c r="AB32" s="13">
        <v>0</v>
      </c>
      <c r="AC32" s="70">
        <v>0</v>
      </c>
      <c r="AD32" s="71">
        <v>0</v>
      </c>
      <c r="AE32" s="37" t="s">
        <v>83</v>
      </c>
      <c r="AF32" s="13">
        <v>0</v>
      </c>
      <c r="AG32" s="37" t="s">
        <v>83</v>
      </c>
      <c r="AH32" s="13">
        <v>0</v>
      </c>
      <c r="AI32" s="70">
        <f t="shared" si="0"/>
        <v>0</v>
      </c>
      <c r="AJ32" s="71">
        <f t="shared" si="0"/>
        <v>0</v>
      </c>
      <c r="AK32" s="70">
        <v>100.77038426</v>
      </c>
      <c r="AL32" s="71">
        <v>1.5763786649</v>
      </c>
      <c r="AM32" s="37" t="s">
        <v>83</v>
      </c>
      <c r="AN32" s="13">
        <v>0</v>
      </c>
      <c r="AO32" s="37" t="s">
        <v>83</v>
      </c>
      <c r="AP32" s="13">
        <v>0</v>
      </c>
      <c r="AQ32" s="37" t="s">
        <v>83</v>
      </c>
      <c r="AR32" s="13">
        <v>0</v>
      </c>
      <c r="AS32" s="70">
        <v>66.701873676999995</v>
      </c>
      <c r="AT32" s="71">
        <v>2.4998834668000001</v>
      </c>
      <c r="AU32" s="70">
        <v>48.55981714</v>
      </c>
      <c r="AV32" s="71">
        <v>0.40466939909999999</v>
      </c>
      <c r="AW32" s="70">
        <v>22.791936937999999</v>
      </c>
      <c r="AX32" s="71">
        <v>0.24253767439999999</v>
      </c>
      <c r="AY32" s="70">
        <v>9.4257330770000003</v>
      </c>
      <c r="AZ32" s="71">
        <v>8.9266155900000005E-2</v>
      </c>
      <c r="BA32" s="60">
        <f t="shared" si="1"/>
        <v>16.342147125000004</v>
      </c>
      <c r="BB32" s="13">
        <f t="shared" si="1"/>
        <v>7.2865568800000002E-2</v>
      </c>
      <c r="BC32" s="70">
        <v>0</v>
      </c>
      <c r="BD32" s="13">
        <v>0</v>
      </c>
      <c r="BE32" s="70">
        <v>120.52235971</v>
      </c>
      <c r="BF32" s="71">
        <v>1.4621126848999999</v>
      </c>
      <c r="BG32" s="71">
        <v>4.4194908000000001E-3</v>
      </c>
      <c r="BH32" s="13">
        <v>0</v>
      </c>
      <c r="BI32" s="70">
        <v>0.28450254829999999</v>
      </c>
      <c r="BJ32" s="71">
        <v>4.2617966000000002E-3</v>
      </c>
      <c r="BK32" s="70">
        <v>20.519723554999999</v>
      </c>
      <c r="BL32" s="71">
        <v>0.17308922860000001</v>
      </c>
      <c r="BM32" s="7"/>
      <c r="BN32" s="13"/>
      <c r="BO32" s="7"/>
      <c r="BP32" s="13"/>
      <c r="BQ32" s="70">
        <v>5.0755723783000004</v>
      </c>
      <c r="BR32" s="71">
        <v>6.5749271E-3</v>
      </c>
      <c r="BS32" s="70">
        <v>9.9636269702</v>
      </c>
      <c r="BT32" s="71">
        <v>2.2958559600000001E-2</v>
      </c>
      <c r="BU32" s="7"/>
      <c r="BV32" s="13"/>
      <c r="BW32" s="7"/>
      <c r="BX32" s="13"/>
      <c r="BY32" s="7"/>
      <c r="BZ32" s="13"/>
      <c r="CA32" s="7"/>
      <c r="CB32" s="13"/>
      <c r="CC32" s="70">
        <v>4.6412159799999998E-2</v>
      </c>
      <c r="CD32" s="71">
        <v>6.3932880000000004E-4</v>
      </c>
      <c r="CE32" s="70">
        <v>0.15639280899999999</v>
      </c>
      <c r="CF32" s="71">
        <v>1.7969389E-3</v>
      </c>
      <c r="CG32" s="70">
        <v>1.1866088047000001</v>
      </c>
      <c r="CH32" s="71">
        <v>1.40476379E-2</v>
      </c>
      <c r="CI32" s="70">
        <v>19.147640263</v>
      </c>
      <c r="CJ32" s="71">
        <v>0.45744061390000001</v>
      </c>
      <c r="CK32" s="6"/>
      <c r="CL32" s="13"/>
      <c r="CM32" s="7"/>
      <c r="CN32" s="15"/>
      <c r="CO32" s="70">
        <v>15.567606434</v>
      </c>
      <c r="CP32" s="71">
        <v>0.25746583740000001</v>
      </c>
      <c r="CQ32" s="70">
        <v>51.134267242999996</v>
      </c>
      <c r="CR32" s="71">
        <v>2.2424176293999998</v>
      </c>
      <c r="CS32" s="70">
        <v>13.759686797000001</v>
      </c>
      <c r="CT32" s="71">
        <v>0.44171934660000001</v>
      </c>
      <c r="CU32" s="70">
        <v>106.76267291000001</v>
      </c>
      <c r="CV32" s="66">
        <v>1.0203933382999999</v>
      </c>
      <c r="CW32" s="123">
        <v>1.0165568999999999E-3</v>
      </c>
      <c r="CX32" s="124">
        <v>1.7049418E-3</v>
      </c>
      <c r="CY32" s="124">
        <v>1.8451327E-3</v>
      </c>
      <c r="CZ32" s="124">
        <v>1.8736851E-3</v>
      </c>
      <c r="DA32" s="124">
        <v>1.8903813999999999E-3</v>
      </c>
      <c r="DB32" s="124">
        <v>1.8968336000000001E-3</v>
      </c>
      <c r="DC32" s="124">
        <v>1.9032857E-3</v>
      </c>
      <c r="DD32" s="124">
        <v>1.9097377999999999E-3</v>
      </c>
      <c r="DE32" s="124">
        <v>1.9161899999999999E-3</v>
      </c>
      <c r="DF32" s="125">
        <v>1.9226421E-3</v>
      </c>
      <c r="DG32" s="80">
        <v>94.286113237999999</v>
      </c>
      <c r="DH32" s="13">
        <v>0.65993803129999995</v>
      </c>
      <c r="DI32" s="60">
        <v>48.852425982</v>
      </c>
      <c r="DJ32" s="13">
        <v>0.3534980922</v>
      </c>
      <c r="DK32" s="60">
        <v>24.819755612000002</v>
      </c>
      <c r="DL32" s="13">
        <v>0.1858260977</v>
      </c>
      <c r="DM32" s="60">
        <v>12.479296099999999</v>
      </c>
      <c r="DN32" s="13">
        <v>9.7522327500000006E-2</v>
      </c>
      <c r="DO32" s="60">
        <v>6.3512980091999998</v>
      </c>
      <c r="DP32" s="13">
        <v>5.2460772599999997E-2</v>
      </c>
      <c r="DQ32" s="60">
        <v>3.3291252165</v>
      </c>
      <c r="DR32" s="13">
        <v>2.96611489E-2</v>
      </c>
      <c r="DS32" s="60">
        <v>1.8194262882000001</v>
      </c>
      <c r="DT32" s="13">
        <v>1.7923927799999999E-2</v>
      </c>
      <c r="DU32" s="60">
        <v>1.0438025016000001</v>
      </c>
      <c r="DV32" s="13">
        <v>1.16303211E-2</v>
      </c>
      <c r="DW32" s="60">
        <v>0.62183040249999999</v>
      </c>
      <c r="DX32" s="13">
        <v>8.0392135999999993E-3</v>
      </c>
      <c r="DY32" s="60">
        <v>0.38938268640000001</v>
      </c>
      <c r="DZ32" s="15">
        <v>5.9321933999999998E-3</v>
      </c>
    </row>
    <row r="33" spans="1:130">
      <c r="A33" s="8">
        <v>2800</v>
      </c>
      <c r="B33" s="63">
        <v>2664</v>
      </c>
      <c r="C33" s="64">
        <v>1249.7234627</v>
      </c>
      <c r="D33" s="70">
        <v>2749.5798095999999</v>
      </c>
      <c r="E33" s="70">
        <v>50.108484685000001</v>
      </c>
      <c r="F33" s="71">
        <v>6.03944852E-2</v>
      </c>
      <c r="G33" s="64">
        <v>1.8129125639000001</v>
      </c>
      <c r="H33" s="71">
        <v>1.4886153000000001E-3</v>
      </c>
      <c r="I33" s="70">
        <v>178.99916314999999</v>
      </c>
      <c r="J33" s="71">
        <v>1.1996424388</v>
      </c>
      <c r="K33" s="70">
        <v>73.887476199999995</v>
      </c>
      <c r="L33" s="71">
        <v>0.47035475230000001</v>
      </c>
      <c r="M33" s="70">
        <v>21.418055144</v>
      </c>
      <c r="N33" s="71">
        <v>0.18225515270000001</v>
      </c>
      <c r="O33" s="37" t="s">
        <v>83</v>
      </c>
      <c r="P33" s="13">
        <v>0</v>
      </c>
      <c r="Q33" s="70">
        <v>16.230770614000001</v>
      </c>
      <c r="R33" s="71">
        <v>3.1519414900000001E-2</v>
      </c>
      <c r="S33" s="37" t="s">
        <v>83</v>
      </c>
      <c r="T33" s="13">
        <v>0</v>
      </c>
      <c r="U33" s="37" t="s">
        <v>83</v>
      </c>
      <c r="V33" s="13">
        <v>0</v>
      </c>
      <c r="W33" s="70">
        <v>0.21732031530000001</v>
      </c>
      <c r="X33" s="71">
        <v>2.6126346000000002E-3</v>
      </c>
      <c r="Y33" s="70">
        <v>21.233143504000001</v>
      </c>
      <c r="Z33" s="71">
        <v>0.4906751909</v>
      </c>
      <c r="AA33" s="37" t="s">
        <v>83</v>
      </c>
      <c r="AB33" s="13">
        <v>0</v>
      </c>
      <c r="AC33" s="70">
        <v>0</v>
      </c>
      <c r="AD33" s="71">
        <v>0</v>
      </c>
      <c r="AE33" s="37" t="s">
        <v>83</v>
      </c>
      <c r="AF33" s="13">
        <v>0</v>
      </c>
      <c r="AG33" s="37" t="s">
        <v>83</v>
      </c>
      <c r="AH33" s="13">
        <v>0</v>
      </c>
      <c r="AI33" s="70">
        <f t="shared" si="0"/>
        <v>0</v>
      </c>
      <c r="AJ33" s="71">
        <f t="shared" si="0"/>
        <v>0</v>
      </c>
      <c r="AK33" s="70">
        <v>102.65426024</v>
      </c>
      <c r="AL33" s="71">
        <v>1.5921685320000001</v>
      </c>
      <c r="AM33" s="37" t="s">
        <v>83</v>
      </c>
      <c r="AN33" s="13">
        <v>0</v>
      </c>
      <c r="AO33" s="37" t="s">
        <v>83</v>
      </c>
      <c r="AP33" s="13">
        <v>0</v>
      </c>
      <c r="AQ33" s="37" t="s">
        <v>83</v>
      </c>
      <c r="AR33" s="13">
        <v>0</v>
      </c>
      <c r="AS33" s="70">
        <v>68.082093891</v>
      </c>
      <c r="AT33" s="71">
        <v>2.5338401790999998</v>
      </c>
      <c r="AU33" s="70">
        <v>50.172915660000001</v>
      </c>
      <c r="AV33" s="71">
        <v>0.4137255601</v>
      </c>
      <c r="AW33" s="70">
        <v>23.581718776999999</v>
      </c>
      <c r="AX33" s="71">
        <v>0.24834057700000001</v>
      </c>
      <c r="AY33" s="70">
        <v>9.6341102190000001</v>
      </c>
      <c r="AZ33" s="71">
        <v>9.0558947200000003E-2</v>
      </c>
      <c r="BA33" s="60">
        <f t="shared" si="1"/>
        <v>16.957086664000002</v>
      </c>
      <c r="BB33" s="13">
        <f t="shared" si="1"/>
        <v>7.4826035899999976E-2</v>
      </c>
      <c r="BC33" s="70">
        <v>0</v>
      </c>
      <c r="BD33" s="13">
        <v>0</v>
      </c>
      <c r="BE33" s="70">
        <v>124.16633890999999</v>
      </c>
      <c r="BF33" s="71">
        <v>1.4904441434</v>
      </c>
      <c r="BG33" s="71">
        <v>4.6262022999999999E-3</v>
      </c>
      <c r="BH33" s="13">
        <v>0</v>
      </c>
      <c r="BI33" s="70">
        <v>0.30550501330000002</v>
      </c>
      <c r="BJ33" s="71">
        <v>4.5319313E-3</v>
      </c>
      <c r="BK33" s="70">
        <v>21.112550129999999</v>
      </c>
      <c r="BL33" s="71">
        <v>0.17772322139999999</v>
      </c>
      <c r="BM33" s="7"/>
      <c r="BN33" s="13"/>
      <c r="BO33" s="7"/>
      <c r="BP33" s="13"/>
      <c r="BQ33" s="70">
        <v>5.5833451168000003</v>
      </c>
      <c r="BR33" s="71">
        <v>7.0976794999999997E-3</v>
      </c>
      <c r="BS33" s="70">
        <v>10.647425497</v>
      </c>
      <c r="BT33" s="71">
        <v>2.4421735399999998E-2</v>
      </c>
      <c r="BU33" s="7"/>
      <c r="BV33" s="13"/>
      <c r="BW33" s="7"/>
      <c r="BX33" s="13"/>
      <c r="BY33" s="7"/>
      <c r="BZ33" s="13"/>
      <c r="CA33" s="7"/>
      <c r="CB33" s="13"/>
      <c r="CC33" s="70">
        <v>5.1329706000000003E-2</v>
      </c>
      <c r="CD33" s="71">
        <v>7.3322489999999997E-4</v>
      </c>
      <c r="CE33" s="70">
        <v>0.16599060930000001</v>
      </c>
      <c r="CF33" s="71">
        <v>1.8794097000000001E-3</v>
      </c>
      <c r="CG33" s="70">
        <v>1.2611199407</v>
      </c>
      <c r="CH33" s="71">
        <v>1.4880728399999999E-2</v>
      </c>
      <c r="CI33" s="70">
        <v>19.972023564000001</v>
      </c>
      <c r="CJ33" s="71">
        <v>0.47579446250000001</v>
      </c>
      <c r="CK33" s="6"/>
      <c r="CL33" s="13"/>
      <c r="CM33" s="7"/>
      <c r="CN33" s="15"/>
      <c r="CO33" s="70">
        <v>15.966387405000001</v>
      </c>
      <c r="CP33" s="71">
        <v>0.2626681743</v>
      </c>
      <c r="CQ33" s="70">
        <v>52.115706486000001</v>
      </c>
      <c r="CR33" s="71">
        <v>2.2711720047999999</v>
      </c>
      <c r="CS33" s="70">
        <v>14.588078741</v>
      </c>
      <c r="CT33" s="71">
        <v>0.45256171070000001</v>
      </c>
      <c r="CU33" s="70">
        <v>109.57826016999999</v>
      </c>
      <c r="CV33" s="66">
        <v>1.0378824328</v>
      </c>
      <c r="CW33" s="123">
        <v>1.1224994E-3</v>
      </c>
      <c r="CX33" s="124">
        <v>1.9010625E-3</v>
      </c>
      <c r="CY33" s="124">
        <v>2.0613122000000001E-3</v>
      </c>
      <c r="CZ33" s="124">
        <v>2.0931398999999998E-3</v>
      </c>
      <c r="DA33" s="124">
        <v>2.1097423000000001E-3</v>
      </c>
      <c r="DB33" s="124">
        <v>2.1161572000000001E-3</v>
      </c>
      <c r="DC33" s="124">
        <v>2.1225721000000001E-3</v>
      </c>
      <c r="DD33" s="124">
        <v>2.1289870000000002E-3</v>
      </c>
      <c r="DE33" s="124">
        <v>2.1354019000000002E-3</v>
      </c>
      <c r="DF33" s="125">
        <v>2.1418167000000002E-3</v>
      </c>
      <c r="DG33" s="80">
        <v>95.574903438000007</v>
      </c>
      <c r="DH33" s="13">
        <v>0.66881185480000005</v>
      </c>
      <c r="DI33" s="60">
        <v>49.805789296999997</v>
      </c>
      <c r="DJ33" s="13">
        <v>0.36030837389999998</v>
      </c>
      <c r="DK33" s="60">
        <v>25.484889383999999</v>
      </c>
      <c r="DL33" s="13">
        <v>0.19082436680000001</v>
      </c>
      <c r="DM33" s="60">
        <v>12.924172277</v>
      </c>
      <c r="DN33" s="13">
        <v>0.1011293118</v>
      </c>
      <c r="DO33" s="60">
        <v>6.6462275223000002</v>
      </c>
      <c r="DP33" s="13">
        <v>5.5091819799999997E-2</v>
      </c>
      <c r="DQ33" s="60">
        <v>3.5227033416000002</v>
      </c>
      <c r="DR33" s="13">
        <v>3.1604581E-2</v>
      </c>
      <c r="DS33" s="60">
        <v>1.9526175871</v>
      </c>
      <c r="DT33" s="13">
        <v>1.94360009E-2</v>
      </c>
      <c r="DU33" s="60">
        <v>1.1379794943999999</v>
      </c>
      <c r="DV33" s="13">
        <v>1.28433709E-2</v>
      </c>
      <c r="DW33" s="60">
        <v>0.69175315159999995</v>
      </c>
      <c r="DX33" s="13">
        <v>9.0540670000000007E-3</v>
      </c>
      <c r="DY33" s="60">
        <v>0.44057217069999999</v>
      </c>
      <c r="DZ33" s="15">
        <v>6.7902185000000004E-3</v>
      </c>
    </row>
    <row r="34" spans="1:130">
      <c r="A34" s="8">
        <v>2900</v>
      </c>
      <c r="B34" s="63">
        <v>2520</v>
      </c>
      <c r="C34" s="64">
        <v>1276.1192711000001</v>
      </c>
      <c r="D34" s="70">
        <v>2850.3447274999999</v>
      </c>
      <c r="E34" s="70">
        <v>52.539988012000002</v>
      </c>
      <c r="F34" s="71">
        <v>6.2017670800000001E-2</v>
      </c>
      <c r="G34" s="64">
        <v>2.0272940173</v>
      </c>
      <c r="H34" s="71">
        <v>1.5883525000000001E-3</v>
      </c>
      <c r="I34" s="70">
        <v>180.55391717000001</v>
      </c>
      <c r="J34" s="71">
        <v>1.2092190833000001</v>
      </c>
      <c r="K34" s="70">
        <v>75.196195602000003</v>
      </c>
      <c r="L34" s="71">
        <v>0.47856315649999998</v>
      </c>
      <c r="M34" s="70">
        <v>21.990583560000001</v>
      </c>
      <c r="N34" s="71">
        <v>0.1867460923</v>
      </c>
      <c r="O34" s="37" t="s">
        <v>83</v>
      </c>
      <c r="P34" s="13">
        <v>0</v>
      </c>
      <c r="Q34" s="70">
        <v>17.336445822000002</v>
      </c>
      <c r="R34" s="71">
        <v>3.3284420000000002E-2</v>
      </c>
      <c r="S34" s="37" t="s">
        <v>83</v>
      </c>
      <c r="T34" s="13">
        <v>0</v>
      </c>
      <c r="U34" s="37" t="s">
        <v>83</v>
      </c>
      <c r="V34" s="13">
        <v>0</v>
      </c>
      <c r="W34" s="70">
        <v>0.22650348989999999</v>
      </c>
      <c r="X34" s="71">
        <v>2.7108255999999998E-3</v>
      </c>
      <c r="Y34" s="70">
        <v>22.166942819999999</v>
      </c>
      <c r="Z34" s="71">
        <v>0.51001187029999995</v>
      </c>
      <c r="AA34" s="37" t="s">
        <v>83</v>
      </c>
      <c r="AB34" s="13">
        <v>0</v>
      </c>
      <c r="AC34" s="70">
        <v>0</v>
      </c>
      <c r="AD34" s="71">
        <v>0</v>
      </c>
      <c r="AE34" s="37" t="s">
        <v>83</v>
      </c>
      <c r="AF34" s="13">
        <v>0</v>
      </c>
      <c r="AG34" s="37" t="s">
        <v>83</v>
      </c>
      <c r="AH34" s="13">
        <v>0</v>
      </c>
      <c r="AI34" s="70">
        <f t="shared" si="0"/>
        <v>0</v>
      </c>
      <c r="AJ34" s="71">
        <f t="shared" si="0"/>
        <v>0</v>
      </c>
      <c r="AK34" s="70">
        <v>104.56740949</v>
      </c>
      <c r="AL34" s="71">
        <v>1.6073795992</v>
      </c>
      <c r="AM34" s="37" t="s">
        <v>83</v>
      </c>
      <c r="AN34" s="13">
        <v>0</v>
      </c>
      <c r="AO34" s="37" t="s">
        <v>83</v>
      </c>
      <c r="AP34" s="13">
        <v>0</v>
      </c>
      <c r="AQ34" s="37" t="s">
        <v>83</v>
      </c>
      <c r="AR34" s="13">
        <v>0</v>
      </c>
      <c r="AS34" s="70">
        <v>69.360613287000007</v>
      </c>
      <c r="AT34" s="71">
        <v>2.5647211204999998</v>
      </c>
      <c r="AU34" s="70">
        <v>51.763320059000002</v>
      </c>
      <c r="AV34" s="71">
        <v>0.42292473320000001</v>
      </c>
      <c r="AW34" s="70">
        <v>24.383622726999999</v>
      </c>
      <c r="AX34" s="71">
        <v>0.2540591425</v>
      </c>
      <c r="AY34" s="70">
        <v>9.8871557411000008</v>
      </c>
      <c r="AZ34" s="71">
        <v>9.2221754899999994E-2</v>
      </c>
      <c r="BA34" s="60">
        <f t="shared" si="1"/>
        <v>17.492541590900004</v>
      </c>
      <c r="BB34" s="13">
        <f t="shared" si="1"/>
        <v>7.6643835800000004E-2</v>
      </c>
      <c r="BC34" s="70">
        <v>0</v>
      </c>
      <c r="BD34" s="13">
        <v>0</v>
      </c>
      <c r="BE34" s="70">
        <v>127.60645264</v>
      </c>
      <c r="BF34" s="71">
        <v>1.5174441591000001</v>
      </c>
      <c r="BG34" s="71">
        <v>4.8016641000000002E-3</v>
      </c>
      <c r="BH34" s="13">
        <v>0</v>
      </c>
      <c r="BI34" s="70">
        <v>0.30667635189999998</v>
      </c>
      <c r="BJ34" s="71">
        <v>4.5663808000000004E-3</v>
      </c>
      <c r="BK34" s="70">
        <v>21.683907208000001</v>
      </c>
      <c r="BL34" s="71">
        <v>0.18217971150000001</v>
      </c>
      <c r="BM34" s="7"/>
      <c r="BN34" s="13"/>
      <c r="BO34" s="7"/>
      <c r="BP34" s="13"/>
      <c r="BQ34" s="70">
        <v>6.0610880291999996</v>
      </c>
      <c r="BR34" s="71">
        <v>7.5511983E-3</v>
      </c>
      <c r="BS34" s="70">
        <v>11.275357793</v>
      </c>
      <c r="BT34" s="71">
        <v>2.5733221600000002E-2</v>
      </c>
      <c r="BU34" s="7"/>
      <c r="BV34" s="13"/>
      <c r="BW34" s="7"/>
      <c r="BX34" s="13"/>
      <c r="BY34" s="7"/>
      <c r="BZ34" s="13"/>
      <c r="CA34" s="7"/>
      <c r="CB34" s="13"/>
      <c r="CC34" s="70">
        <v>5.08605065E-2</v>
      </c>
      <c r="CD34" s="71">
        <v>7.2660550000000002E-4</v>
      </c>
      <c r="CE34" s="70">
        <v>0.17564298340000001</v>
      </c>
      <c r="CF34" s="71">
        <v>1.9842201000000001E-3</v>
      </c>
      <c r="CG34" s="70">
        <v>1.3664023608</v>
      </c>
      <c r="CH34" s="71">
        <v>1.6294443799999999E-2</v>
      </c>
      <c r="CI34" s="70">
        <v>20.800540459</v>
      </c>
      <c r="CJ34" s="71">
        <v>0.4937174265</v>
      </c>
      <c r="CK34" s="6"/>
      <c r="CL34" s="13"/>
      <c r="CM34" s="7"/>
      <c r="CN34" s="15"/>
      <c r="CO34" s="70">
        <v>16.333118772999999</v>
      </c>
      <c r="CP34" s="71">
        <v>0.26787639819999998</v>
      </c>
      <c r="CQ34" s="70">
        <v>53.027494513999997</v>
      </c>
      <c r="CR34" s="71">
        <v>2.2968447223999999</v>
      </c>
      <c r="CS34" s="70">
        <v>15.376403856</v>
      </c>
      <c r="CT34" s="71">
        <v>0.46343753970000001</v>
      </c>
      <c r="CU34" s="70">
        <v>112.23004878</v>
      </c>
      <c r="CV34" s="66">
        <v>1.0540066194</v>
      </c>
      <c r="CW34" s="123">
        <v>1.2227367999999999E-3</v>
      </c>
      <c r="CX34" s="124">
        <v>2.0712437999999998E-3</v>
      </c>
      <c r="CY34" s="124">
        <v>2.2479818999999999E-3</v>
      </c>
      <c r="CZ34" s="124">
        <v>2.2811543999999998E-3</v>
      </c>
      <c r="DA34" s="124">
        <v>2.2976686999999999E-3</v>
      </c>
      <c r="DB34" s="124">
        <v>2.3040451999999999E-3</v>
      </c>
      <c r="DC34" s="124">
        <v>2.3104216000000002E-3</v>
      </c>
      <c r="DD34" s="124">
        <v>2.3167981000000002E-3</v>
      </c>
      <c r="DE34" s="124">
        <v>2.3231746000000001E-3</v>
      </c>
      <c r="DF34" s="125">
        <v>2.3295511000000001E-3</v>
      </c>
      <c r="DG34" s="80">
        <v>96.833583134999998</v>
      </c>
      <c r="DH34" s="13">
        <v>0.67675183579999998</v>
      </c>
      <c r="DI34" s="60">
        <v>50.747076241000002</v>
      </c>
      <c r="DJ34" s="13">
        <v>0.3663979262</v>
      </c>
      <c r="DK34" s="60">
        <v>26.168676572999999</v>
      </c>
      <c r="DL34" s="13">
        <v>0.1953231476</v>
      </c>
      <c r="DM34" s="60">
        <v>13.401520016999999</v>
      </c>
      <c r="DN34" s="13">
        <v>0.1043087779</v>
      </c>
      <c r="DO34" s="60">
        <v>6.9581617724999996</v>
      </c>
      <c r="DP34" s="13">
        <v>5.72067915E-2</v>
      </c>
      <c r="DQ34" s="60">
        <v>3.7204048045999998</v>
      </c>
      <c r="DR34" s="13">
        <v>3.2951191999999997E-2</v>
      </c>
      <c r="DS34" s="60">
        <v>2.0791213515</v>
      </c>
      <c r="DT34" s="13">
        <v>2.0299310099999999E-2</v>
      </c>
      <c r="DU34" s="60">
        <v>1.2186763791999999</v>
      </c>
      <c r="DV34" s="13">
        <v>1.33955585E-2</v>
      </c>
      <c r="DW34" s="60">
        <v>0.74462064179999998</v>
      </c>
      <c r="DX34" s="13">
        <v>9.4218186999999991E-3</v>
      </c>
      <c r="DY34" s="60">
        <v>0.47676247770000002</v>
      </c>
      <c r="DZ34" s="15">
        <v>7.0459627E-3</v>
      </c>
    </row>
    <row r="35" spans="1:130">
      <c r="A35" s="8">
        <v>3000</v>
      </c>
      <c r="B35" s="63">
        <v>2448</v>
      </c>
      <c r="C35" s="64">
        <v>1301.8409325</v>
      </c>
      <c r="D35" s="70">
        <v>2949.9810679000002</v>
      </c>
      <c r="E35" s="70">
        <v>54.835486477000003</v>
      </c>
      <c r="F35" s="71">
        <v>6.3468371300000007E-2</v>
      </c>
      <c r="G35" s="64">
        <v>2.2153034249000001</v>
      </c>
      <c r="H35" s="71">
        <v>1.6785122999999999E-3</v>
      </c>
      <c r="I35" s="70">
        <v>181.96625241000001</v>
      </c>
      <c r="J35" s="71">
        <v>1.218208846</v>
      </c>
      <c r="K35" s="70">
        <v>76.579375510000006</v>
      </c>
      <c r="L35" s="71">
        <v>0.48766321709999999</v>
      </c>
      <c r="M35" s="70">
        <v>22.506745113000001</v>
      </c>
      <c r="N35" s="71">
        <v>0.19057076279999999</v>
      </c>
      <c r="O35" s="37" t="s">
        <v>83</v>
      </c>
      <c r="P35" s="13">
        <v>0</v>
      </c>
      <c r="Q35" s="70">
        <v>18.574999396999999</v>
      </c>
      <c r="R35" s="71">
        <v>3.5085447999999998E-2</v>
      </c>
      <c r="S35" s="37" t="s">
        <v>83</v>
      </c>
      <c r="T35" s="13">
        <v>0</v>
      </c>
      <c r="U35" s="37" t="s">
        <v>83</v>
      </c>
      <c r="V35" s="13">
        <v>0</v>
      </c>
      <c r="W35" s="70">
        <v>0.2333442161</v>
      </c>
      <c r="X35" s="71">
        <v>2.8038657999999998E-3</v>
      </c>
      <c r="Y35" s="70">
        <v>23.065836019999999</v>
      </c>
      <c r="Z35" s="71">
        <v>0.53018995830000004</v>
      </c>
      <c r="AA35" s="37" t="s">
        <v>83</v>
      </c>
      <c r="AB35" s="13">
        <v>0</v>
      </c>
      <c r="AC35" s="70">
        <v>0</v>
      </c>
      <c r="AD35" s="71">
        <v>0</v>
      </c>
      <c r="AE35" s="37" t="s">
        <v>83</v>
      </c>
      <c r="AF35" s="13">
        <v>0</v>
      </c>
      <c r="AG35" s="37" t="s">
        <v>83</v>
      </c>
      <c r="AH35" s="13">
        <v>0</v>
      </c>
      <c r="AI35" s="70">
        <f t="shared" si="0"/>
        <v>0</v>
      </c>
      <c r="AJ35" s="71">
        <f t="shared" si="0"/>
        <v>0</v>
      </c>
      <c r="AK35" s="70">
        <v>106.7117597</v>
      </c>
      <c r="AL35" s="71">
        <v>1.6217690317</v>
      </c>
      <c r="AM35" s="37" t="s">
        <v>83</v>
      </c>
      <c r="AN35" s="13">
        <v>0</v>
      </c>
      <c r="AO35" s="37" t="s">
        <v>83</v>
      </c>
      <c r="AP35" s="13">
        <v>0</v>
      </c>
      <c r="AQ35" s="37" t="s">
        <v>83</v>
      </c>
      <c r="AR35" s="13">
        <v>0</v>
      </c>
      <c r="AS35" s="70">
        <v>70.656210853000005</v>
      </c>
      <c r="AT35" s="71">
        <v>2.5949609231999999</v>
      </c>
      <c r="AU35" s="70">
        <v>53.259536748000002</v>
      </c>
      <c r="AV35" s="71">
        <v>0.43179553300000001</v>
      </c>
      <c r="AW35" s="70">
        <v>25.048906573</v>
      </c>
      <c r="AX35" s="71">
        <v>0.25961774199999998</v>
      </c>
      <c r="AY35" s="70">
        <v>10.098263131</v>
      </c>
      <c r="AZ35" s="71">
        <v>9.3492370899999996E-2</v>
      </c>
      <c r="BA35" s="60">
        <f t="shared" si="1"/>
        <v>18.112367044000003</v>
      </c>
      <c r="BB35" s="13">
        <f t="shared" si="1"/>
        <v>7.8685420100000014E-2</v>
      </c>
      <c r="BC35" s="70">
        <v>0</v>
      </c>
      <c r="BD35" s="13">
        <v>0</v>
      </c>
      <c r="BE35" s="70">
        <v>131.19403077000001</v>
      </c>
      <c r="BF35" s="71">
        <v>1.5442965012000001</v>
      </c>
      <c r="BG35" s="71">
        <v>4.9564281999999998E-3</v>
      </c>
      <c r="BH35" s="13">
        <v>0</v>
      </c>
      <c r="BI35" s="70">
        <v>0.32508755020000002</v>
      </c>
      <c r="BJ35" s="71">
        <v>4.7287170999999999E-3</v>
      </c>
      <c r="BK35" s="70">
        <v>22.181657562000002</v>
      </c>
      <c r="BL35" s="71">
        <v>0.18584204570000001</v>
      </c>
      <c r="BM35" s="7"/>
      <c r="BN35" s="13"/>
      <c r="BO35" s="7"/>
      <c r="BP35" s="13"/>
      <c r="BQ35" s="70">
        <v>6.7060471536000001</v>
      </c>
      <c r="BR35" s="71">
        <v>8.1088441999999997E-3</v>
      </c>
      <c r="BS35" s="70">
        <v>11.868952244000001</v>
      </c>
      <c r="BT35" s="71">
        <v>2.6976603799999999E-2</v>
      </c>
      <c r="BU35" s="7"/>
      <c r="BV35" s="13"/>
      <c r="BW35" s="7"/>
      <c r="BX35" s="13"/>
      <c r="BY35" s="7"/>
      <c r="BZ35" s="13"/>
      <c r="CA35" s="7"/>
      <c r="CB35" s="13"/>
      <c r="CC35" s="70">
        <v>5.17677338E-2</v>
      </c>
      <c r="CD35" s="71">
        <v>7.429887E-4</v>
      </c>
      <c r="CE35" s="70">
        <v>0.18157648230000001</v>
      </c>
      <c r="CF35" s="71">
        <v>2.0608771000000001E-3</v>
      </c>
      <c r="CG35" s="70">
        <v>1.4288457672999999</v>
      </c>
      <c r="CH35" s="71">
        <v>1.6997522599999999E-2</v>
      </c>
      <c r="CI35" s="70">
        <v>21.636990252</v>
      </c>
      <c r="CJ35" s="71">
        <v>0.51319243569999995</v>
      </c>
      <c r="CK35" s="6"/>
      <c r="CL35" s="13"/>
      <c r="CM35" s="7"/>
      <c r="CN35" s="15"/>
      <c r="CO35" s="70">
        <v>16.713825722999999</v>
      </c>
      <c r="CP35" s="71">
        <v>0.27255603039999998</v>
      </c>
      <c r="CQ35" s="70">
        <v>53.942385129999998</v>
      </c>
      <c r="CR35" s="71">
        <v>2.3224048926999998</v>
      </c>
      <c r="CS35" s="70">
        <v>16.272923832</v>
      </c>
      <c r="CT35" s="71">
        <v>0.47468876900000001</v>
      </c>
      <c r="CU35" s="70">
        <v>114.92110694</v>
      </c>
      <c r="CV35" s="66">
        <v>1.0696077321999999</v>
      </c>
      <c r="CW35" s="123">
        <v>1.3145898E-3</v>
      </c>
      <c r="CX35" s="124">
        <v>2.2292415E-3</v>
      </c>
      <c r="CY35" s="124">
        <v>2.4129745000000002E-3</v>
      </c>
      <c r="CZ35" s="124">
        <v>2.4459312999999998E-3</v>
      </c>
      <c r="DA35" s="124">
        <v>2.4623725000000002E-3</v>
      </c>
      <c r="DB35" s="124">
        <v>2.4687178999999999E-3</v>
      </c>
      <c r="DC35" s="124">
        <v>2.4750633000000001E-3</v>
      </c>
      <c r="DD35" s="124">
        <v>2.4814087999999999E-3</v>
      </c>
      <c r="DE35" s="124">
        <v>2.4877542000000001E-3</v>
      </c>
      <c r="DF35" s="125">
        <v>2.4940995999999998E-3</v>
      </c>
      <c r="DG35" s="80">
        <v>97.961984373000007</v>
      </c>
      <c r="DH35" s="13">
        <v>0.68416193759999999</v>
      </c>
      <c r="DI35" s="60">
        <v>51.574509718999998</v>
      </c>
      <c r="DJ35" s="13">
        <v>0.3719673798</v>
      </c>
      <c r="DK35" s="60">
        <v>26.741941921999999</v>
      </c>
      <c r="DL35" s="13">
        <v>0.19929954089999999</v>
      </c>
      <c r="DM35" s="60">
        <v>13.788917502</v>
      </c>
      <c r="DN35" s="13">
        <v>0.1070674096</v>
      </c>
      <c r="DO35" s="60">
        <v>7.2082087952</v>
      </c>
      <c r="DP35" s="13">
        <v>5.9062214000000002E-2</v>
      </c>
      <c r="DQ35" s="60">
        <v>3.8839881573000001</v>
      </c>
      <c r="DR35" s="13">
        <v>3.4220213899999997E-2</v>
      </c>
      <c r="DS35" s="60">
        <v>2.1825638034999999</v>
      </c>
      <c r="DT35" s="13">
        <v>2.1153649399999998E-2</v>
      </c>
      <c r="DU35" s="60">
        <v>1.2819115411999999</v>
      </c>
      <c r="DV35" s="13">
        <v>1.3973579599999999E-2</v>
      </c>
      <c r="DW35" s="60">
        <v>0.78129103629999996</v>
      </c>
      <c r="DX35" s="13">
        <v>9.8138971999999994E-3</v>
      </c>
      <c r="DY35" s="60">
        <v>0.50049071700000003</v>
      </c>
      <c r="DZ35" s="15">
        <v>7.3409073000000004E-3</v>
      </c>
    </row>
    <row r="36" spans="1:130">
      <c r="A36" s="8">
        <v>3100</v>
      </c>
      <c r="B36" s="63">
        <v>2365</v>
      </c>
      <c r="C36" s="64">
        <v>1327.0441481</v>
      </c>
      <c r="D36" s="70">
        <v>3049.3845612999999</v>
      </c>
      <c r="E36" s="70">
        <v>57.177527812999998</v>
      </c>
      <c r="F36" s="71">
        <v>6.5035298300000002E-2</v>
      </c>
      <c r="G36" s="64">
        <v>2.4161198475000001</v>
      </c>
      <c r="H36" s="71">
        <v>1.7680617E-3</v>
      </c>
      <c r="I36" s="70">
        <v>183.36657857</v>
      </c>
      <c r="J36" s="71">
        <v>1.2268784265999999</v>
      </c>
      <c r="K36" s="70">
        <v>77.881002394000006</v>
      </c>
      <c r="L36" s="71">
        <v>0.49534770389999999</v>
      </c>
      <c r="M36" s="70">
        <v>22.959748231999999</v>
      </c>
      <c r="N36" s="71">
        <v>0.19387636289999999</v>
      </c>
      <c r="O36" s="37" t="s">
        <v>83</v>
      </c>
      <c r="P36" s="13">
        <v>0</v>
      </c>
      <c r="Q36" s="70">
        <v>20.02030925</v>
      </c>
      <c r="R36" s="71">
        <v>3.7229401099999997E-2</v>
      </c>
      <c r="S36" s="37" t="s">
        <v>83</v>
      </c>
      <c r="T36" s="13">
        <v>0</v>
      </c>
      <c r="U36" s="37" t="s">
        <v>83</v>
      </c>
      <c r="V36" s="13">
        <v>0</v>
      </c>
      <c r="W36" s="70">
        <v>0.25911212420000002</v>
      </c>
      <c r="X36" s="71">
        <v>3.0663365E-3</v>
      </c>
      <c r="Y36" s="70">
        <v>24.005535539</v>
      </c>
      <c r="Z36" s="71">
        <v>0.55001092939999996</v>
      </c>
      <c r="AA36" s="37" t="s">
        <v>83</v>
      </c>
      <c r="AB36" s="13">
        <v>0</v>
      </c>
      <c r="AC36" s="70">
        <v>0</v>
      </c>
      <c r="AD36" s="71">
        <v>0</v>
      </c>
      <c r="AE36" s="37" t="s">
        <v>83</v>
      </c>
      <c r="AF36" s="13">
        <v>0</v>
      </c>
      <c r="AG36" s="37" t="s">
        <v>83</v>
      </c>
      <c r="AH36" s="13">
        <v>0</v>
      </c>
      <c r="AI36" s="70">
        <f t="shared" si="0"/>
        <v>0</v>
      </c>
      <c r="AJ36" s="71">
        <f t="shared" si="0"/>
        <v>0</v>
      </c>
      <c r="AK36" s="70">
        <v>108.73872948</v>
      </c>
      <c r="AL36" s="71">
        <v>1.6371661905999999</v>
      </c>
      <c r="AM36" s="37" t="s">
        <v>83</v>
      </c>
      <c r="AN36" s="13">
        <v>0</v>
      </c>
      <c r="AO36" s="37" t="s">
        <v>83</v>
      </c>
      <c r="AP36" s="13">
        <v>0</v>
      </c>
      <c r="AQ36" s="37" t="s">
        <v>83</v>
      </c>
      <c r="AR36" s="13">
        <v>0</v>
      </c>
      <c r="AS36" s="70">
        <v>71.940147048</v>
      </c>
      <c r="AT36" s="71">
        <v>2.6268505983999999</v>
      </c>
      <c r="AU36" s="70">
        <v>54.756303176000003</v>
      </c>
      <c r="AV36" s="71">
        <v>0.44012013350000001</v>
      </c>
      <c r="AW36" s="70">
        <v>25.778150444000001</v>
      </c>
      <c r="AX36" s="71">
        <v>0.26496533319999999</v>
      </c>
      <c r="AY36" s="70">
        <v>10.317149167</v>
      </c>
      <c r="AZ36" s="71">
        <v>9.4720831800000002E-2</v>
      </c>
      <c r="BA36" s="60">
        <f t="shared" si="1"/>
        <v>18.661003565000001</v>
      </c>
      <c r="BB36" s="13">
        <f t="shared" si="1"/>
        <v>8.0433968500000008E-2</v>
      </c>
      <c r="BC36" s="70">
        <v>0</v>
      </c>
      <c r="BD36" s="13">
        <v>0</v>
      </c>
      <c r="BE36" s="70">
        <v>134.88478089</v>
      </c>
      <c r="BF36" s="71">
        <v>1.5722655106000001</v>
      </c>
      <c r="BG36" s="71">
        <v>5.1330702000000001E-3</v>
      </c>
      <c r="BH36" s="13">
        <v>0</v>
      </c>
      <c r="BI36" s="70">
        <v>0.32892358129999999</v>
      </c>
      <c r="BJ36" s="71">
        <v>4.7182806999999998E-3</v>
      </c>
      <c r="BK36" s="70">
        <v>22.630824651000001</v>
      </c>
      <c r="BL36" s="71">
        <v>0.18915808219999999</v>
      </c>
      <c r="BM36" s="7"/>
      <c r="BN36" s="13"/>
      <c r="BO36" s="7"/>
      <c r="BP36" s="13"/>
      <c r="BQ36" s="70">
        <v>7.4154573560000001</v>
      </c>
      <c r="BR36" s="71">
        <v>8.7533764000000003E-3</v>
      </c>
      <c r="BS36" s="70">
        <v>12.604851893999999</v>
      </c>
      <c r="BT36" s="71">
        <v>2.8476024700000001E-2</v>
      </c>
      <c r="BU36" s="7"/>
      <c r="BV36" s="13"/>
      <c r="BW36" s="7"/>
      <c r="BX36" s="13"/>
      <c r="BY36" s="7"/>
      <c r="BZ36" s="13"/>
      <c r="CA36" s="7"/>
      <c r="CB36" s="13"/>
      <c r="CC36" s="70">
        <v>5.14269714E-2</v>
      </c>
      <c r="CD36" s="71">
        <v>7.3826320000000003E-4</v>
      </c>
      <c r="CE36" s="70">
        <v>0.20768515279999999</v>
      </c>
      <c r="CF36" s="71">
        <v>2.3280732E-3</v>
      </c>
      <c r="CG36" s="70">
        <v>1.5024381297</v>
      </c>
      <c r="CH36" s="71">
        <v>1.78773157E-2</v>
      </c>
      <c r="CI36" s="70">
        <v>22.503097408999999</v>
      </c>
      <c r="CJ36" s="71">
        <v>0.53213361370000001</v>
      </c>
      <c r="CK36" s="6"/>
      <c r="CL36" s="13"/>
      <c r="CM36" s="7"/>
      <c r="CN36" s="15"/>
      <c r="CO36" s="70">
        <v>17.142832726999998</v>
      </c>
      <c r="CP36" s="71">
        <v>0.2780983098</v>
      </c>
      <c r="CQ36" s="70">
        <v>54.797314321000002</v>
      </c>
      <c r="CR36" s="71">
        <v>2.3487522886000001</v>
      </c>
      <c r="CS36" s="70">
        <v>17.221715841999998</v>
      </c>
      <c r="CT36" s="71">
        <v>0.48570241520000002</v>
      </c>
      <c r="CU36" s="70">
        <v>117.66306504000001</v>
      </c>
      <c r="CV36" s="66">
        <v>1.0865630953000001</v>
      </c>
      <c r="CW36" s="123">
        <v>1.4057237E-3</v>
      </c>
      <c r="CX36" s="124">
        <v>2.3900657E-3</v>
      </c>
      <c r="CY36" s="124">
        <v>2.5953047999999999E-3</v>
      </c>
      <c r="CZ36" s="124">
        <v>2.6325572999999999E-3</v>
      </c>
      <c r="DA36" s="124">
        <v>2.6489232000000001E-3</v>
      </c>
      <c r="DB36" s="124">
        <v>2.6552402000000002E-3</v>
      </c>
      <c r="DC36" s="124">
        <v>2.6615571999999998E-3</v>
      </c>
      <c r="DD36" s="124">
        <v>2.6678741999999998E-3</v>
      </c>
      <c r="DE36" s="124">
        <v>2.6741911999999999E-3</v>
      </c>
      <c r="DF36" s="125">
        <v>2.6805081999999999E-3</v>
      </c>
      <c r="DG36" s="80">
        <v>99.091865381000005</v>
      </c>
      <c r="DH36" s="13">
        <v>0.69131178640000002</v>
      </c>
      <c r="DI36" s="60">
        <v>52.397305234999997</v>
      </c>
      <c r="DJ36" s="13">
        <v>0.37732368900000002</v>
      </c>
      <c r="DK36" s="60">
        <v>27.313943575</v>
      </c>
      <c r="DL36" s="13">
        <v>0.20312507669999999</v>
      </c>
      <c r="DM36" s="60">
        <v>14.175678435</v>
      </c>
      <c r="DN36" s="13">
        <v>0.1097342451</v>
      </c>
      <c r="DO36" s="60">
        <v>7.4655203177000002</v>
      </c>
      <c r="DP36" s="13">
        <v>6.0902400099999997E-2</v>
      </c>
      <c r="DQ36" s="60">
        <v>4.0492732579000004</v>
      </c>
      <c r="DR36" s="13">
        <v>3.5456811499999998E-2</v>
      </c>
      <c r="DS36" s="60">
        <v>2.2862693621000001</v>
      </c>
      <c r="DT36" s="13">
        <v>2.1972777200000002E-2</v>
      </c>
      <c r="DU36" s="60">
        <v>1.3426823793</v>
      </c>
      <c r="DV36" s="13">
        <v>1.4493633699999999E-2</v>
      </c>
      <c r="DW36" s="60">
        <v>0.82143872559999997</v>
      </c>
      <c r="DX36" s="13">
        <v>1.01811747E-2</v>
      </c>
      <c r="DY36" s="60">
        <v>0.52639295009999998</v>
      </c>
      <c r="DZ36" s="15">
        <v>7.5973891E-3</v>
      </c>
    </row>
    <row r="37" spans="1:130">
      <c r="A37" s="8">
        <v>3200</v>
      </c>
      <c r="B37" s="63">
        <v>2296</v>
      </c>
      <c r="C37" s="64">
        <v>1351.6133718999999</v>
      </c>
      <c r="D37" s="70">
        <v>3149.3334460000001</v>
      </c>
      <c r="E37" s="70">
        <v>59.394371302000003</v>
      </c>
      <c r="F37" s="71">
        <v>6.6457175600000001E-2</v>
      </c>
      <c r="G37" s="64">
        <v>2.5759368017000002</v>
      </c>
      <c r="H37" s="71">
        <v>1.8436106000000001E-3</v>
      </c>
      <c r="I37" s="70">
        <v>184.66965775</v>
      </c>
      <c r="J37" s="71">
        <v>1.2351254594000001</v>
      </c>
      <c r="K37" s="70">
        <v>79.117506601000002</v>
      </c>
      <c r="L37" s="71">
        <v>0.50312978429999999</v>
      </c>
      <c r="M37" s="70">
        <v>23.489027903</v>
      </c>
      <c r="N37" s="71">
        <v>0.19758041779999999</v>
      </c>
      <c r="O37" s="37" t="s">
        <v>83</v>
      </c>
      <c r="P37" s="13">
        <v>0</v>
      </c>
      <c r="Q37" s="70">
        <v>21.431259307000001</v>
      </c>
      <c r="R37" s="71">
        <v>3.9198317599999997E-2</v>
      </c>
      <c r="S37" s="37" t="s">
        <v>83</v>
      </c>
      <c r="T37" s="13">
        <v>0</v>
      </c>
      <c r="U37" s="37" t="s">
        <v>83</v>
      </c>
      <c r="V37" s="13">
        <v>0</v>
      </c>
      <c r="W37" s="70">
        <v>0.27299218339999998</v>
      </c>
      <c r="X37" s="71">
        <v>3.1621153000000002E-3</v>
      </c>
      <c r="Y37" s="70">
        <v>24.851983048000001</v>
      </c>
      <c r="Z37" s="71">
        <v>0.5673159981</v>
      </c>
      <c r="AA37" s="37" t="s">
        <v>83</v>
      </c>
      <c r="AB37" s="13">
        <v>0</v>
      </c>
      <c r="AC37" s="70">
        <v>0</v>
      </c>
      <c r="AD37" s="71">
        <v>0</v>
      </c>
      <c r="AE37" s="37" t="s">
        <v>83</v>
      </c>
      <c r="AF37" s="13">
        <v>0</v>
      </c>
      <c r="AG37" s="37" t="s">
        <v>83</v>
      </c>
      <c r="AH37" s="13">
        <v>0</v>
      </c>
      <c r="AI37" s="70">
        <f t="shared" si="0"/>
        <v>0</v>
      </c>
      <c r="AJ37" s="71">
        <f t="shared" si="0"/>
        <v>0</v>
      </c>
      <c r="AK37" s="70">
        <v>110.79065802</v>
      </c>
      <c r="AL37" s="71">
        <v>1.6508787513000001</v>
      </c>
      <c r="AM37" s="37" t="s">
        <v>83</v>
      </c>
      <c r="AN37" s="13">
        <v>0</v>
      </c>
      <c r="AO37" s="37" t="s">
        <v>83</v>
      </c>
      <c r="AP37" s="13">
        <v>0</v>
      </c>
      <c r="AQ37" s="37" t="s">
        <v>83</v>
      </c>
      <c r="AR37" s="13">
        <v>0</v>
      </c>
      <c r="AS37" s="70">
        <v>73.222104326999997</v>
      </c>
      <c r="AT37" s="71">
        <v>2.6567386718999999</v>
      </c>
      <c r="AU37" s="70">
        <v>56.237735925999999</v>
      </c>
      <c r="AV37" s="71">
        <v>0.44829065270000001</v>
      </c>
      <c r="AW37" s="70">
        <v>26.519371782</v>
      </c>
      <c r="AX37" s="71">
        <v>0.27023391629999999</v>
      </c>
      <c r="AY37" s="70">
        <v>10.506470971000001</v>
      </c>
      <c r="AZ37" s="71">
        <v>9.5962790399999998E-2</v>
      </c>
      <c r="BA37" s="60">
        <f t="shared" si="1"/>
        <v>19.211893173</v>
      </c>
      <c r="BB37" s="13">
        <f t="shared" si="1"/>
        <v>8.2093946000000029E-2</v>
      </c>
      <c r="BC37" s="70">
        <v>0</v>
      </c>
      <c r="BD37" s="13">
        <v>0</v>
      </c>
      <c r="BE37" s="70">
        <v>138.62459595000001</v>
      </c>
      <c r="BF37" s="71">
        <v>1.5987076939</v>
      </c>
      <c r="BG37" s="71">
        <v>5.2793922999999996E-3</v>
      </c>
      <c r="BH37" s="13">
        <v>0</v>
      </c>
      <c r="BI37" s="70">
        <v>0.33531055570000001</v>
      </c>
      <c r="BJ37" s="71">
        <v>4.8436075000000004E-3</v>
      </c>
      <c r="BK37" s="70">
        <v>23.153717347000001</v>
      </c>
      <c r="BL37" s="71">
        <v>0.19273681030000001</v>
      </c>
      <c r="BM37" s="7"/>
      <c r="BN37" s="13"/>
      <c r="BO37" s="7"/>
      <c r="BP37" s="13"/>
      <c r="BQ37" s="70">
        <v>8.1183288521999994</v>
      </c>
      <c r="BR37" s="71">
        <v>9.3299018999999997E-3</v>
      </c>
      <c r="BS37" s="70">
        <v>13.312930455</v>
      </c>
      <c r="BT37" s="71">
        <v>2.9868415799999999E-2</v>
      </c>
      <c r="BU37" s="7"/>
      <c r="BV37" s="13"/>
      <c r="BW37" s="7"/>
      <c r="BX37" s="13"/>
      <c r="BY37" s="7"/>
      <c r="BZ37" s="13"/>
      <c r="CA37" s="7"/>
      <c r="CB37" s="13"/>
      <c r="CC37" s="70">
        <v>5.1042574200000003E-2</v>
      </c>
      <c r="CD37" s="71">
        <v>7.3283669999999997E-4</v>
      </c>
      <c r="CE37" s="70">
        <v>0.22194960920000001</v>
      </c>
      <c r="CF37" s="71">
        <v>2.4292785000000002E-3</v>
      </c>
      <c r="CG37" s="70">
        <v>1.5832215977999999</v>
      </c>
      <c r="CH37" s="71">
        <v>1.9172854199999999E-2</v>
      </c>
      <c r="CI37" s="70">
        <v>23.26876145</v>
      </c>
      <c r="CJ37" s="71">
        <v>0.54814314389999996</v>
      </c>
      <c r="CK37" s="6"/>
      <c r="CL37" s="13"/>
      <c r="CM37" s="7"/>
      <c r="CN37" s="15"/>
      <c r="CO37" s="70">
        <v>17.548798354999999</v>
      </c>
      <c r="CP37" s="71">
        <v>0.2833697644</v>
      </c>
      <c r="CQ37" s="70">
        <v>55.673305972000001</v>
      </c>
      <c r="CR37" s="71">
        <v>2.3733689075000002</v>
      </c>
      <c r="CS37" s="70">
        <v>18.167194525999999</v>
      </c>
      <c r="CT37" s="71">
        <v>0.49637906209999999</v>
      </c>
      <c r="CU37" s="70">
        <v>120.45740142</v>
      </c>
      <c r="CV37" s="66">
        <v>1.1023286318000001</v>
      </c>
      <c r="CW37" s="123">
        <v>1.4830126999999999E-3</v>
      </c>
      <c r="CX37" s="124">
        <v>2.5256126000000002E-3</v>
      </c>
      <c r="CY37" s="124">
        <v>2.7525594E-3</v>
      </c>
      <c r="CZ37" s="124">
        <v>2.7895919E-3</v>
      </c>
      <c r="DA37" s="124">
        <v>2.8058827999999998E-3</v>
      </c>
      <c r="DB37" s="124">
        <v>2.8121683E-3</v>
      </c>
      <c r="DC37" s="124">
        <v>2.8184537000000001E-3</v>
      </c>
      <c r="DD37" s="124">
        <v>2.8247391999999998E-3</v>
      </c>
      <c r="DE37" s="124">
        <v>2.8310246999999999E-3</v>
      </c>
      <c r="DF37" s="125">
        <v>2.8373102000000001E-3</v>
      </c>
      <c r="DG37" s="80">
        <v>100.17017745</v>
      </c>
      <c r="DH37" s="13">
        <v>0.69822918329999994</v>
      </c>
      <c r="DI37" s="60">
        <v>53.204598464</v>
      </c>
      <c r="DJ37" s="13">
        <v>0.38260198639999998</v>
      </c>
      <c r="DK37" s="60">
        <v>27.865565115999999</v>
      </c>
      <c r="DL37" s="13">
        <v>0.20682098979999999</v>
      </c>
      <c r="DM37" s="60">
        <v>14.537456899</v>
      </c>
      <c r="DN37" s="13">
        <v>0.1122307817</v>
      </c>
      <c r="DO37" s="60">
        <v>7.6963199440999999</v>
      </c>
      <c r="DP37" s="13">
        <v>6.2559859499999995E-2</v>
      </c>
      <c r="DQ37" s="60">
        <v>4.1936072132</v>
      </c>
      <c r="DR37" s="13">
        <v>3.6550883300000003E-2</v>
      </c>
      <c r="DS37" s="60">
        <v>2.3821446572</v>
      </c>
      <c r="DT37" s="13">
        <v>2.2746066400000001E-2</v>
      </c>
      <c r="DU37" s="60">
        <v>1.409006368</v>
      </c>
      <c r="DV37" s="13">
        <v>1.5065767399999999E-2</v>
      </c>
      <c r="DW37" s="60">
        <v>0.86590913400000002</v>
      </c>
      <c r="DX37" s="13">
        <v>1.05946813E-2</v>
      </c>
      <c r="DY37" s="60">
        <v>0.55692907520000001</v>
      </c>
      <c r="DZ37" s="15">
        <v>7.9037184000000007E-3</v>
      </c>
    </row>
    <row r="38" spans="1:130">
      <c r="A38" s="8">
        <v>3300</v>
      </c>
      <c r="B38" s="63">
        <v>2056</v>
      </c>
      <c r="C38" s="64">
        <v>1375.5772115</v>
      </c>
      <c r="D38" s="70">
        <v>3250.1489007999999</v>
      </c>
      <c r="E38" s="70">
        <v>61.469114634</v>
      </c>
      <c r="F38" s="71">
        <v>6.7771474700000001E-2</v>
      </c>
      <c r="G38" s="64">
        <v>2.7678994621999999</v>
      </c>
      <c r="H38" s="71">
        <v>1.937079E-3</v>
      </c>
      <c r="I38" s="70">
        <v>185.89695996</v>
      </c>
      <c r="J38" s="71">
        <v>1.2429813128</v>
      </c>
      <c r="K38" s="70">
        <v>80.238800366999996</v>
      </c>
      <c r="L38" s="71">
        <v>0.51047087030000005</v>
      </c>
      <c r="M38" s="70">
        <v>24.037890142999998</v>
      </c>
      <c r="N38" s="71">
        <v>0.2017408849</v>
      </c>
      <c r="O38" s="37" t="s">
        <v>83</v>
      </c>
      <c r="P38" s="13">
        <v>0</v>
      </c>
      <c r="Q38" s="70">
        <v>22.591168216</v>
      </c>
      <c r="R38" s="71">
        <v>4.0899428000000002E-2</v>
      </c>
      <c r="S38" s="37" t="s">
        <v>83</v>
      </c>
      <c r="T38" s="13">
        <v>0</v>
      </c>
      <c r="U38" s="37" t="s">
        <v>83</v>
      </c>
      <c r="V38" s="13">
        <v>0</v>
      </c>
      <c r="W38" s="70">
        <v>0.29116812959999999</v>
      </c>
      <c r="X38" s="71">
        <v>3.3601148999999999E-3</v>
      </c>
      <c r="Y38" s="70">
        <v>25.830714728</v>
      </c>
      <c r="Z38" s="71">
        <v>0.58773503849999997</v>
      </c>
      <c r="AA38" s="37" t="s">
        <v>83</v>
      </c>
      <c r="AB38" s="13">
        <v>0</v>
      </c>
      <c r="AC38" s="70">
        <v>0</v>
      </c>
      <c r="AD38" s="71">
        <v>0</v>
      </c>
      <c r="AE38" s="37" t="s">
        <v>83</v>
      </c>
      <c r="AF38" s="13">
        <v>0</v>
      </c>
      <c r="AG38" s="37" t="s">
        <v>83</v>
      </c>
      <c r="AH38" s="13">
        <v>0</v>
      </c>
      <c r="AI38" s="70">
        <f t="shared" si="0"/>
        <v>0</v>
      </c>
      <c r="AJ38" s="71">
        <f t="shared" si="0"/>
        <v>0</v>
      </c>
      <c r="AK38" s="70">
        <v>112.68505134999999</v>
      </c>
      <c r="AL38" s="71">
        <v>1.6641458631999999</v>
      </c>
      <c r="AM38" s="37" t="s">
        <v>83</v>
      </c>
      <c r="AN38" s="13">
        <v>0</v>
      </c>
      <c r="AO38" s="37" t="s">
        <v>83</v>
      </c>
      <c r="AP38" s="13">
        <v>0</v>
      </c>
      <c r="AQ38" s="37" t="s">
        <v>83</v>
      </c>
      <c r="AR38" s="13">
        <v>0</v>
      </c>
      <c r="AS38" s="70">
        <v>74.320235413000006</v>
      </c>
      <c r="AT38" s="71">
        <v>2.6826589435999999</v>
      </c>
      <c r="AU38" s="70">
        <v>57.650141071999997</v>
      </c>
      <c r="AV38" s="71">
        <v>0.45599594339999999</v>
      </c>
      <c r="AW38" s="70">
        <v>27.231937420000001</v>
      </c>
      <c r="AX38" s="71">
        <v>0.27518086019999999</v>
      </c>
      <c r="AY38" s="70">
        <v>10.675891329000001</v>
      </c>
      <c r="AZ38" s="71">
        <v>9.7186718399999997E-2</v>
      </c>
      <c r="BA38" s="60">
        <f t="shared" si="1"/>
        <v>19.742312322999993</v>
      </c>
      <c r="BB38" s="13">
        <f t="shared" si="1"/>
        <v>8.3628364800000021E-2</v>
      </c>
      <c r="BC38" s="70">
        <v>0</v>
      </c>
      <c r="BD38" s="13">
        <v>0</v>
      </c>
      <c r="BE38" s="70">
        <v>141.90434139000001</v>
      </c>
      <c r="BF38" s="71">
        <v>1.6221031454999999</v>
      </c>
      <c r="BG38" s="71">
        <v>5.4583454999999996E-3</v>
      </c>
      <c r="BH38" s="13">
        <v>0</v>
      </c>
      <c r="BI38" s="70">
        <v>0.35947531700000002</v>
      </c>
      <c r="BJ38" s="71">
        <v>5.0652854999999998E-3</v>
      </c>
      <c r="BK38" s="70">
        <v>23.678414826000001</v>
      </c>
      <c r="BL38" s="71">
        <v>0.1966755993</v>
      </c>
      <c r="BM38" s="7"/>
      <c r="BN38" s="13"/>
      <c r="BO38" s="7"/>
      <c r="BP38" s="13"/>
      <c r="BQ38" s="70">
        <v>8.6471872694999998</v>
      </c>
      <c r="BR38" s="71">
        <v>9.7736817999999996E-3</v>
      </c>
      <c r="BS38" s="70">
        <v>13.943980947</v>
      </c>
      <c r="BT38" s="71">
        <v>3.1125746199999998E-2</v>
      </c>
      <c r="BU38" s="7"/>
      <c r="BV38" s="13"/>
      <c r="BW38" s="7"/>
      <c r="BX38" s="13"/>
      <c r="BY38" s="7"/>
      <c r="BZ38" s="13"/>
      <c r="CA38" s="7"/>
      <c r="CB38" s="13"/>
      <c r="CC38" s="70">
        <v>5.4787475400000001E-2</v>
      </c>
      <c r="CD38" s="71">
        <v>7.4876749999999996E-4</v>
      </c>
      <c r="CE38" s="70">
        <v>0.23638065420000001</v>
      </c>
      <c r="CF38" s="71">
        <v>2.6113473000000001E-3</v>
      </c>
      <c r="CG38" s="70">
        <v>1.6829705803999999</v>
      </c>
      <c r="CH38" s="71">
        <v>2.0313555300000001E-2</v>
      </c>
      <c r="CI38" s="70">
        <v>24.147744147000001</v>
      </c>
      <c r="CJ38" s="71">
        <v>0.56742148319999997</v>
      </c>
      <c r="CK38" s="6"/>
      <c r="CL38" s="13"/>
      <c r="CM38" s="7"/>
      <c r="CN38" s="15"/>
      <c r="CO38" s="70">
        <v>17.941219879999998</v>
      </c>
      <c r="CP38" s="71">
        <v>0.28802808070000002</v>
      </c>
      <c r="CQ38" s="70">
        <v>56.379015531999997</v>
      </c>
      <c r="CR38" s="71">
        <v>2.3946308629000002</v>
      </c>
      <c r="CS38" s="70">
        <v>18.990660187</v>
      </c>
      <c r="CT38" s="71">
        <v>0.5055495954</v>
      </c>
      <c r="CU38" s="70">
        <v>122.9136812</v>
      </c>
      <c r="CV38" s="66">
        <v>1.1165535500999999</v>
      </c>
      <c r="CW38" s="123">
        <v>1.5777676000000001E-3</v>
      </c>
      <c r="CX38" s="124">
        <v>2.6928699E-3</v>
      </c>
      <c r="CY38" s="124">
        <v>2.9360009000000001E-3</v>
      </c>
      <c r="CZ38" s="124">
        <v>2.9762636E-3</v>
      </c>
      <c r="DA38" s="124">
        <v>2.9924932999999998E-3</v>
      </c>
      <c r="DB38" s="124">
        <v>2.9987553999999998E-3</v>
      </c>
      <c r="DC38" s="124">
        <v>3.0050174000000002E-3</v>
      </c>
      <c r="DD38" s="124">
        <v>3.0112795000000001E-3</v>
      </c>
      <c r="DE38" s="124">
        <v>3.0175416000000001E-3</v>
      </c>
      <c r="DF38" s="125">
        <v>3.0238036E-3</v>
      </c>
      <c r="DG38" s="80">
        <v>101.15994793</v>
      </c>
      <c r="DH38" s="13">
        <v>0.70473098150000002</v>
      </c>
      <c r="DI38" s="60">
        <v>53.935479094000002</v>
      </c>
      <c r="DJ38" s="13">
        <v>0.38751537200000002</v>
      </c>
      <c r="DK38" s="60">
        <v>28.373347915</v>
      </c>
      <c r="DL38" s="13">
        <v>0.210302243</v>
      </c>
      <c r="DM38" s="60">
        <v>14.880342185</v>
      </c>
      <c r="DN38" s="13">
        <v>0.1146323477</v>
      </c>
      <c r="DO38" s="60">
        <v>7.9264936215999997</v>
      </c>
      <c r="DP38" s="13">
        <v>6.4224633200000006E-2</v>
      </c>
      <c r="DQ38" s="60">
        <v>4.3482581837999996</v>
      </c>
      <c r="DR38" s="13">
        <v>3.7701963300000002E-2</v>
      </c>
      <c r="DS38" s="60">
        <v>2.4875398844999999</v>
      </c>
      <c r="DT38" s="13">
        <v>2.3565009899999999E-2</v>
      </c>
      <c r="DU38" s="60">
        <v>1.4779091288999999</v>
      </c>
      <c r="DV38" s="13">
        <v>1.56437891E-2</v>
      </c>
      <c r="DW38" s="60">
        <v>0.91053716579999999</v>
      </c>
      <c r="DX38" s="13">
        <v>1.10092996E-2</v>
      </c>
      <c r="DY38" s="60">
        <v>0.58601200959999999</v>
      </c>
      <c r="DZ38" s="15">
        <v>8.2093227000000005E-3</v>
      </c>
    </row>
    <row r="39" spans="1:130">
      <c r="A39" s="8">
        <v>3400</v>
      </c>
      <c r="B39" s="63">
        <v>1976</v>
      </c>
      <c r="C39" s="64">
        <v>1399.2754649000001</v>
      </c>
      <c r="D39" s="70">
        <v>3349.5001751999998</v>
      </c>
      <c r="E39" s="70">
        <v>63.787541148999999</v>
      </c>
      <c r="F39" s="71">
        <v>6.9202186600000007E-2</v>
      </c>
      <c r="G39" s="64">
        <v>2.9554169551</v>
      </c>
      <c r="H39" s="71">
        <v>2.0236352999999999E-3</v>
      </c>
      <c r="I39" s="70">
        <v>187.18601547</v>
      </c>
      <c r="J39" s="71">
        <v>1.2512870578999999</v>
      </c>
      <c r="K39" s="70">
        <v>81.322417626999993</v>
      </c>
      <c r="L39" s="71">
        <v>0.51751063060000002</v>
      </c>
      <c r="M39" s="70">
        <v>24.598846309999999</v>
      </c>
      <c r="N39" s="71">
        <v>0.2060004634</v>
      </c>
      <c r="O39" s="37" t="s">
        <v>83</v>
      </c>
      <c r="P39" s="13">
        <v>0</v>
      </c>
      <c r="Q39" s="70">
        <v>23.691040684000001</v>
      </c>
      <c r="R39" s="71">
        <v>4.25053606E-2</v>
      </c>
      <c r="S39" s="37" t="s">
        <v>83</v>
      </c>
      <c r="T39" s="13">
        <v>0</v>
      </c>
      <c r="U39" s="37" t="s">
        <v>83</v>
      </c>
      <c r="V39" s="13">
        <v>0</v>
      </c>
      <c r="W39" s="70">
        <v>0.31245941230000002</v>
      </c>
      <c r="X39" s="71">
        <v>3.5707508E-3</v>
      </c>
      <c r="Y39" s="70">
        <v>26.599372574</v>
      </c>
      <c r="Z39" s="71">
        <v>0.60407181669999999</v>
      </c>
      <c r="AA39" s="37" t="s">
        <v>83</v>
      </c>
      <c r="AB39" s="13">
        <v>0</v>
      </c>
      <c r="AC39" s="70">
        <v>0</v>
      </c>
      <c r="AD39" s="71">
        <v>0</v>
      </c>
      <c r="AE39" s="37" t="s">
        <v>83</v>
      </c>
      <c r="AF39" s="13">
        <v>0</v>
      </c>
      <c r="AG39" s="37" t="s">
        <v>83</v>
      </c>
      <c r="AH39" s="13">
        <v>0</v>
      </c>
      <c r="AI39" s="70">
        <f t="shared" si="0"/>
        <v>0</v>
      </c>
      <c r="AJ39" s="71">
        <f t="shared" si="0"/>
        <v>0</v>
      </c>
      <c r="AK39" s="70">
        <v>114.41485261</v>
      </c>
      <c r="AL39" s="71">
        <v>1.6753086604</v>
      </c>
      <c r="AM39" s="37" t="s">
        <v>83</v>
      </c>
      <c r="AN39" s="13">
        <v>0</v>
      </c>
      <c r="AO39" s="37" t="s">
        <v>83</v>
      </c>
      <c r="AP39" s="13">
        <v>0</v>
      </c>
      <c r="AQ39" s="37" t="s">
        <v>83</v>
      </c>
      <c r="AR39" s="13">
        <v>0</v>
      </c>
      <c r="AS39" s="70">
        <v>75.537653121999995</v>
      </c>
      <c r="AT39" s="71">
        <v>2.7092072461000001</v>
      </c>
      <c r="AU39" s="70">
        <v>59.062603690000003</v>
      </c>
      <c r="AV39" s="71">
        <v>0.46344348400000002</v>
      </c>
      <c r="AW39" s="70">
        <v>27.865399278999998</v>
      </c>
      <c r="AX39" s="71">
        <v>0.27983035699999997</v>
      </c>
      <c r="AY39" s="70">
        <v>10.899575228</v>
      </c>
      <c r="AZ39" s="71">
        <v>9.8347590100000007E-2</v>
      </c>
      <c r="BA39" s="60">
        <f t="shared" si="1"/>
        <v>20.297629183000005</v>
      </c>
      <c r="BB39" s="13">
        <f t="shared" si="1"/>
        <v>8.526553690000005E-2</v>
      </c>
      <c r="BC39" s="70">
        <v>0</v>
      </c>
      <c r="BD39" s="13">
        <v>0</v>
      </c>
      <c r="BE39" s="70">
        <v>145.25841930999999</v>
      </c>
      <c r="BF39" s="71">
        <v>1.6468013724999999</v>
      </c>
      <c r="BG39" s="71">
        <v>5.6152807000000001E-3</v>
      </c>
      <c r="BH39" s="13">
        <v>0</v>
      </c>
      <c r="BI39" s="70">
        <v>0.38975573419999998</v>
      </c>
      <c r="BJ39" s="71">
        <v>5.2454206999999996E-3</v>
      </c>
      <c r="BK39" s="70">
        <v>24.209090576000001</v>
      </c>
      <c r="BL39" s="71">
        <v>0.2007550427</v>
      </c>
      <c r="BM39" s="7"/>
      <c r="BN39" s="13"/>
      <c r="BO39" s="7"/>
      <c r="BP39" s="13"/>
      <c r="BQ39" s="70">
        <v>9.2100780705999998</v>
      </c>
      <c r="BR39" s="71">
        <v>1.0232441E-2</v>
      </c>
      <c r="BS39" s="70">
        <v>14.480962613000001</v>
      </c>
      <c r="BT39" s="71">
        <v>3.22729197E-2</v>
      </c>
      <c r="BU39" s="7"/>
      <c r="BV39" s="13"/>
      <c r="BW39" s="7"/>
      <c r="BX39" s="13"/>
      <c r="BY39" s="7"/>
      <c r="BZ39" s="13"/>
      <c r="CA39" s="7"/>
      <c r="CB39" s="13"/>
      <c r="CC39" s="70">
        <v>5.4460193300000001E-2</v>
      </c>
      <c r="CD39" s="71">
        <v>7.4433120000000005E-4</v>
      </c>
      <c r="CE39" s="70">
        <v>0.257999219</v>
      </c>
      <c r="CF39" s="71">
        <v>2.8264195999999999E-3</v>
      </c>
      <c r="CG39" s="70">
        <v>1.7408252555999999</v>
      </c>
      <c r="CH39" s="71">
        <v>2.0995131E-2</v>
      </c>
      <c r="CI39" s="70">
        <v>24.858547318999999</v>
      </c>
      <c r="CJ39" s="71">
        <v>0.58307668560000003</v>
      </c>
      <c r="CK39" s="6"/>
      <c r="CL39" s="13"/>
      <c r="CM39" s="7"/>
      <c r="CN39" s="15"/>
      <c r="CO39" s="70">
        <v>18.301324373</v>
      </c>
      <c r="CP39" s="71">
        <v>0.29304934830000001</v>
      </c>
      <c r="CQ39" s="70">
        <v>57.236328749000002</v>
      </c>
      <c r="CR39" s="71">
        <v>2.4161578976999998</v>
      </c>
      <c r="CS39" s="70">
        <v>19.969725862000001</v>
      </c>
      <c r="CT39" s="71">
        <v>0.51562398249999997</v>
      </c>
      <c r="CU39" s="70">
        <v>125.28869344</v>
      </c>
      <c r="CV39" s="66">
        <v>1.1311773901</v>
      </c>
      <c r="CW39" s="123">
        <v>1.6641900000000001E-3</v>
      </c>
      <c r="CX39" s="124">
        <v>2.8498235999999998E-3</v>
      </c>
      <c r="CY39" s="124">
        <v>3.1029082000000002E-3</v>
      </c>
      <c r="CZ39" s="124">
        <v>3.1429638999999998E-3</v>
      </c>
      <c r="DA39" s="124">
        <v>3.1591256999999998E-3</v>
      </c>
      <c r="DB39" s="124">
        <v>3.1653599999999999E-3</v>
      </c>
      <c r="DC39" s="124">
        <v>3.1715942999999999E-3</v>
      </c>
      <c r="DD39" s="124">
        <v>3.1778285999999999E-3</v>
      </c>
      <c r="DE39" s="124">
        <v>3.1840629E-3</v>
      </c>
      <c r="DF39" s="125">
        <v>3.1902972E-3</v>
      </c>
      <c r="DG39" s="80">
        <v>102.21798045</v>
      </c>
      <c r="DH39" s="13">
        <v>0.71173153389999999</v>
      </c>
      <c r="DI39" s="60">
        <v>54.731677421000001</v>
      </c>
      <c r="DJ39" s="13">
        <v>0.3929812848</v>
      </c>
      <c r="DK39" s="60">
        <v>28.932660053999999</v>
      </c>
      <c r="DL39" s="13">
        <v>0.2143334267</v>
      </c>
      <c r="DM39" s="60">
        <v>15.263828048000001</v>
      </c>
      <c r="DN39" s="13">
        <v>0.11755242170000001</v>
      </c>
      <c r="DO39" s="60">
        <v>8.1842378</v>
      </c>
      <c r="DP39" s="13">
        <v>6.6332430499999998E-2</v>
      </c>
      <c r="DQ39" s="60">
        <v>4.5217669935</v>
      </c>
      <c r="DR39" s="13">
        <v>3.9249851299999999E-2</v>
      </c>
      <c r="DS39" s="60">
        <v>2.6036426960000001</v>
      </c>
      <c r="DT39" s="13">
        <v>2.4726159899999999E-2</v>
      </c>
      <c r="DU39" s="60">
        <v>1.5590946261</v>
      </c>
      <c r="DV39" s="13">
        <v>1.6543952300000001E-2</v>
      </c>
      <c r="DW39" s="60">
        <v>0.97185999300000003</v>
      </c>
      <c r="DX39" s="13">
        <v>1.1754801400000001E-2</v>
      </c>
      <c r="DY39" s="60">
        <v>0.63272435709999997</v>
      </c>
      <c r="DZ39" s="15">
        <v>8.8378559000000002E-3</v>
      </c>
    </row>
    <row r="40" spans="1:130">
      <c r="A40" s="8">
        <v>3500</v>
      </c>
      <c r="B40" s="63">
        <v>1994</v>
      </c>
      <c r="C40" s="64">
        <v>1422.4282005</v>
      </c>
      <c r="D40" s="70">
        <v>3449.7275095999998</v>
      </c>
      <c r="E40" s="70">
        <v>65.995673629999999</v>
      </c>
      <c r="F40" s="71">
        <v>7.0525312000000007E-2</v>
      </c>
      <c r="G40" s="64">
        <v>3.2511380446999998</v>
      </c>
      <c r="H40" s="71">
        <v>2.1555962000000001E-3</v>
      </c>
      <c r="I40" s="70">
        <v>188.36569965000001</v>
      </c>
      <c r="J40" s="71">
        <v>1.2590177551999999</v>
      </c>
      <c r="K40" s="70">
        <v>82.600806489999997</v>
      </c>
      <c r="L40" s="71">
        <v>0.52519451969999997</v>
      </c>
      <c r="M40" s="70">
        <v>25.019711102999999</v>
      </c>
      <c r="N40" s="71">
        <v>0.2091260939</v>
      </c>
      <c r="O40" s="37" t="s">
        <v>83</v>
      </c>
      <c r="P40" s="13">
        <v>0</v>
      </c>
      <c r="Q40" s="70">
        <v>25.169799321999999</v>
      </c>
      <c r="R40" s="71">
        <v>4.4632062799999997E-2</v>
      </c>
      <c r="S40" s="37" t="s">
        <v>83</v>
      </c>
      <c r="T40" s="13">
        <v>0</v>
      </c>
      <c r="U40" s="37" t="s">
        <v>83</v>
      </c>
      <c r="V40" s="13">
        <v>0</v>
      </c>
      <c r="W40" s="70">
        <v>0.32090454149999997</v>
      </c>
      <c r="X40" s="71">
        <v>3.6677365000000002E-3</v>
      </c>
      <c r="Y40" s="70">
        <v>27.435981644999998</v>
      </c>
      <c r="Z40" s="71">
        <v>0.62061105120000004</v>
      </c>
      <c r="AA40" s="37" t="s">
        <v>83</v>
      </c>
      <c r="AB40" s="13">
        <v>0</v>
      </c>
      <c r="AC40" s="70">
        <v>0</v>
      </c>
      <c r="AD40" s="71">
        <v>0</v>
      </c>
      <c r="AE40" s="37" t="s">
        <v>83</v>
      </c>
      <c r="AF40" s="13">
        <v>0</v>
      </c>
      <c r="AG40" s="37" t="s">
        <v>83</v>
      </c>
      <c r="AH40" s="13">
        <v>0</v>
      </c>
      <c r="AI40" s="70">
        <f t="shared" si="0"/>
        <v>0</v>
      </c>
      <c r="AJ40" s="71">
        <f t="shared" si="0"/>
        <v>0</v>
      </c>
      <c r="AK40" s="70">
        <v>116.13775038</v>
      </c>
      <c r="AL40" s="71">
        <v>1.687632762</v>
      </c>
      <c r="AM40" s="37" t="s">
        <v>83</v>
      </c>
      <c r="AN40" s="13">
        <v>0</v>
      </c>
      <c r="AO40" s="37" t="s">
        <v>83</v>
      </c>
      <c r="AP40" s="13">
        <v>0</v>
      </c>
      <c r="AQ40" s="37" t="s">
        <v>83</v>
      </c>
      <c r="AR40" s="13">
        <v>0</v>
      </c>
      <c r="AS40" s="70">
        <v>76.727143378999997</v>
      </c>
      <c r="AT40" s="71">
        <v>2.7361397581000002</v>
      </c>
      <c r="AU40" s="70">
        <v>60.508713127</v>
      </c>
      <c r="AV40" s="71">
        <v>0.47144397049999998</v>
      </c>
      <c r="AW40" s="70">
        <v>28.524775648999999</v>
      </c>
      <c r="AX40" s="71">
        <v>0.28476757409999998</v>
      </c>
      <c r="AY40" s="70">
        <v>11.140930811</v>
      </c>
      <c r="AZ40" s="71">
        <v>9.9609761000000005E-2</v>
      </c>
      <c r="BA40" s="60">
        <f t="shared" si="1"/>
        <v>20.843006667000004</v>
      </c>
      <c r="BB40" s="13">
        <f t="shared" si="1"/>
        <v>8.7066635399999981E-2</v>
      </c>
      <c r="BC40" s="70">
        <v>0</v>
      </c>
      <c r="BD40" s="13">
        <v>0</v>
      </c>
      <c r="BE40" s="70">
        <v>148.78545867</v>
      </c>
      <c r="BF40" s="71">
        <v>1.6701983391999999</v>
      </c>
      <c r="BG40" s="71">
        <v>5.8910656000000002E-3</v>
      </c>
      <c r="BH40" s="13">
        <v>0</v>
      </c>
      <c r="BI40" s="70">
        <v>0.39896397849999998</v>
      </c>
      <c r="BJ40" s="71">
        <v>5.3566750999999996E-3</v>
      </c>
      <c r="BK40" s="70">
        <v>24.620747124000001</v>
      </c>
      <c r="BL40" s="71">
        <v>0.20376941879999999</v>
      </c>
      <c r="BM40" s="7"/>
      <c r="BN40" s="13"/>
      <c r="BO40" s="7"/>
      <c r="BP40" s="13"/>
      <c r="BQ40" s="70">
        <v>9.9631250760000007</v>
      </c>
      <c r="BR40" s="71">
        <v>1.08908852E-2</v>
      </c>
      <c r="BS40" s="70">
        <v>15.206674245</v>
      </c>
      <c r="BT40" s="71">
        <v>3.3741177599999998E-2</v>
      </c>
      <c r="BU40" s="7"/>
      <c r="BV40" s="13"/>
      <c r="BW40" s="7"/>
      <c r="BX40" s="13"/>
      <c r="BY40" s="7"/>
      <c r="BZ40" s="13"/>
      <c r="CA40" s="7"/>
      <c r="CB40" s="13"/>
      <c r="CC40" s="70">
        <v>5.6966120000000002E-2</v>
      </c>
      <c r="CD40" s="71">
        <v>7.6115340000000001E-4</v>
      </c>
      <c r="CE40" s="70">
        <v>0.26393842150000002</v>
      </c>
      <c r="CF40" s="71">
        <v>2.9065830999999999E-3</v>
      </c>
      <c r="CG40" s="70">
        <v>1.8430984375999999</v>
      </c>
      <c r="CH40" s="71">
        <v>2.1922922500000001E-2</v>
      </c>
      <c r="CI40" s="70">
        <v>25.592883208</v>
      </c>
      <c r="CJ40" s="71">
        <v>0.59868812869999999</v>
      </c>
      <c r="CK40" s="6"/>
      <c r="CL40" s="13"/>
      <c r="CM40" s="7"/>
      <c r="CN40" s="15"/>
      <c r="CO40" s="70">
        <v>18.636126737000001</v>
      </c>
      <c r="CP40" s="71">
        <v>0.29727889149999998</v>
      </c>
      <c r="CQ40" s="70">
        <v>58.091016642</v>
      </c>
      <c r="CR40" s="71">
        <v>2.4388608665999998</v>
      </c>
      <c r="CS40" s="70">
        <v>20.983276796999998</v>
      </c>
      <c r="CT40" s="71">
        <v>0.52557878790000001</v>
      </c>
      <c r="CU40" s="70">
        <v>127.80218187</v>
      </c>
      <c r="CV40" s="66">
        <v>1.1446195512999999</v>
      </c>
      <c r="CW40" s="123">
        <v>1.7977936E-3</v>
      </c>
      <c r="CX40" s="124">
        <v>3.0932156000000001E-3</v>
      </c>
      <c r="CY40" s="124">
        <v>3.3878586999999999E-3</v>
      </c>
      <c r="CZ40" s="124">
        <v>3.4292149000000002E-3</v>
      </c>
      <c r="DA40" s="124">
        <v>3.4453055999999998E-3</v>
      </c>
      <c r="DB40" s="124">
        <v>3.4515105999999999E-3</v>
      </c>
      <c r="DC40" s="124">
        <v>3.4577155999999999E-3</v>
      </c>
      <c r="DD40" s="124">
        <v>3.4639205999999999E-3</v>
      </c>
      <c r="DE40" s="124">
        <v>3.4701255999999999E-3</v>
      </c>
      <c r="DF40" s="125">
        <v>3.4763305999999999E-3</v>
      </c>
      <c r="DG40" s="80">
        <v>103.18723670999999</v>
      </c>
      <c r="DH40" s="13">
        <v>0.71817619730000004</v>
      </c>
      <c r="DI40" s="60">
        <v>55.444428492999997</v>
      </c>
      <c r="DJ40" s="13">
        <v>0.39788350119999999</v>
      </c>
      <c r="DK40" s="60">
        <v>29.423406983</v>
      </c>
      <c r="DL40" s="13">
        <v>0.217835949</v>
      </c>
      <c r="DM40" s="60">
        <v>15.604762162</v>
      </c>
      <c r="DN40" s="13">
        <v>0.12008165480000001</v>
      </c>
      <c r="DO40" s="60">
        <v>8.4166785792999992</v>
      </c>
      <c r="DP40" s="13">
        <v>6.8141194799999999E-2</v>
      </c>
      <c r="DQ40" s="60">
        <v>4.6785799070999996</v>
      </c>
      <c r="DR40" s="13">
        <v>4.0547381899999999E-2</v>
      </c>
      <c r="DS40" s="60">
        <v>2.7143525082000002</v>
      </c>
      <c r="DT40" s="13">
        <v>2.5695287399999999E-2</v>
      </c>
      <c r="DU40" s="60">
        <v>1.6400482858000001</v>
      </c>
      <c r="DV40" s="13">
        <v>1.7291658599999999E-2</v>
      </c>
      <c r="DW40" s="60">
        <v>1.0317066444</v>
      </c>
      <c r="DX40" s="13">
        <v>1.2337850900000001E-2</v>
      </c>
      <c r="DY40" s="60">
        <v>0.67762894110000005</v>
      </c>
      <c r="DZ40" s="15">
        <v>9.3005707999999996E-3</v>
      </c>
    </row>
    <row r="41" spans="1:130">
      <c r="A41" s="8">
        <v>3600</v>
      </c>
      <c r="B41" s="63">
        <v>1861</v>
      </c>
      <c r="C41" s="64">
        <v>1445.1897048999999</v>
      </c>
      <c r="D41" s="70">
        <v>3550.7116219</v>
      </c>
      <c r="E41" s="70">
        <v>68.266093681000001</v>
      </c>
      <c r="F41" s="71">
        <v>7.18587589E-2</v>
      </c>
      <c r="G41" s="64">
        <v>3.4978287458000001</v>
      </c>
      <c r="H41" s="71">
        <v>2.2632068000000001E-3</v>
      </c>
      <c r="I41" s="70">
        <v>189.45964638999999</v>
      </c>
      <c r="J41" s="71">
        <v>1.2659044898</v>
      </c>
      <c r="K41" s="70">
        <v>83.712599683999997</v>
      </c>
      <c r="L41" s="71">
        <v>0.53208368650000004</v>
      </c>
      <c r="M41" s="70">
        <v>25.558803166000001</v>
      </c>
      <c r="N41" s="71">
        <v>0.21300092079999999</v>
      </c>
      <c r="O41" s="37" t="s">
        <v>83</v>
      </c>
      <c r="P41" s="13">
        <v>0</v>
      </c>
      <c r="Q41" s="70">
        <v>26.325336839999999</v>
      </c>
      <c r="R41" s="71">
        <v>4.64151862E-2</v>
      </c>
      <c r="S41" s="37" t="s">
        <v>83</v>
      </c>
      <c r="T41" s="13">
        <v>0</v>
      </c>
      <c r="U41" s="37" t="s">
        <v>83</v>
      </c>
      <c r="V41" s="13">
        <v>0</v>
      </c>
      <c r="W41" s="70">
        <v>0.34090617880000001</v>
      </c>
      <c r="X41" s="71">
        <v>3.8583587999999999E-3</v>
      </c>
      <c r="Y41" s="70">
        <v>28.169944171000001</v>
      </c>
      <c r="Z41" s="71">
        <v>0.63647616340000002</v>
      </c>
      <c r="AA41" s="37" t="s">
        <v>83</v>
      </c>
      <c r="AB41" s="13">
        <v>0</v>
      </c>
      <c r="AC41" s="70">
        <v>0</v>
      </c>
      <c r="AD41" s="71">
        <v>0</v>
      </c>
      <c r="AE41" s="37" t="s">
        <v>83</v>
      </c>
      <c r="AF41" s="13">
        <v>0</v>
      </c>
      <c r="AG41" s="37" t="s">
        <v>83</v>
      </c>
      <c r="AH41" s="13">
        <v>0</v>
      </c>
      <c r="AI41" s="70">
        <f t="shared" si="0"/>
        <v>0</v>
      </c>
      <c r="AJ41" s="71">
        <f t="shared" si="0"/>
        <v>0</v>
      </c>
      <c r="AK41" s="70">
        <v>117.8758883</v>
      </c>
      <c r="AL41" s="71">
        <v>1.6992107723000001</v>
      </c>
      <c r="AM41" s="37" t="s">
        <v>83</v>
      </c>
      <c r="AN41" s="13">
        <v>0</v>
      </c>
      <c r="AO41" s="37" t="s">
        <v>83</v>
      </c>
      <c r="AP41" s="13">
        <v>0</v>
      </c>
      <c r="AQ41" s="37" t="s">
        <v>83</v>
      </c>
      <c r="AR41" s="13">
        <v>0</v>
      </c>
      <c r="AS41" s="70">
        <v>77.829724393999996</v>
      </c>
      <c r="AT41" s="71">
        <v>2.7602597740000001</v>
      </c>
      <c r="AU41" s="70">
        <v>61.686009298000002</v>
      </c>
      <c r="AV41" s="71">
        <v>0.47793439040000002</v>
      </c>
      <c r="AW41" s="70">
        <v>29.113948126</v>
      </c>
      <c r="AX41" s="71">
        <v>0.28901143889999997</v>
      </c>
      <c r="AY41" s="70">
        <v>11.287809272000001</v>
      </c>
      <c r="AZ41" s="71">
        <v>0.100539974</v>
      </c>
      <c r="BA41" s="60">
        <f t="shared" si="1"/>
        <v>21.284251900000001</v>
      </c>
      <c r="BB41" s="13">
        <f t="shared" si="1"/>
        <v>8.8382977500000071E-2</v>
      </c>
      <c r="BC41" s="70">
        <v>0</v>
      </c>
      <c r="BD41" s="13">
        <v>0</v>
      </c>
      <c r="BE41" s="70">
        <v>152.47072811000001</v>
      </c>
      <c r="BF41" s="71">
        <v>1.6943865613</v>
      </c>
      <c r="BG41" s="71">
        <v>6.1254609E-3</v>
      </c>
      <c r="BH41" s="13">
        <v>0</v>
      </c>
      <c r="BI41" s="70">
        <v>0.40136170269999999</v>
      </c>
      <c r="BJ41" s="71">
        <v>5.3555772999999999E-3</v>
      </c>
      <c r="BK41" s="70">
        <v>25.157441464000001</v>
      </c>
      <c r="BL41" s="71">
        <v>0.2076453436</v>
      </c>
      <c r="BM41" s="7"/>
      <c r="BN41" s="13"/>
      <c r="BO41" s="7"/>
      <c r="BP41" s="13"/>
      <c r="BQ41" s="70">
        <v>10.572794577</v>
      </c>
      <c r="BR41" s="71">
        <v>1.14226317E-2</v>
      </c>
      <c r="BS41" s="70">
        <v>15.752542263</v>
      </c>
      <c r="BT41" s="71">
        <v>3.4992554400000001E-2</v>
      </c>
      <c r="BU41" s="7"/>
      <c r="BV41" s="13"/>
      <c r="BW41" s="7"/>
      <c r="BX41" s="13"/>
      <c r="BY41" s="7"/>
      <c r="BZ41" s="13"/>
      <c r="CA41" s="7"/>
      <c r="CB41" s="13"/>
      <c r="CC41" s="70">
        <v>6.7320423700000007E-2</v>
      </c>
      <c r="CD41" s="71">
        <v>8.6322660000000002E-4</v>
      </c>
      <c r="CE41" s="70">
        <v>0.27358575509999999</v>
      </c>
      <c r="CF41" s="71">
        <v>2.9951321999999998E-3</v>
      </c>
      <c r="CG41" s="70">
        <v>1.9201196169000001</v>
      </c>
      <c r="CH41" s="71">
        <v>2.2704255E-2</v>
      </c>
      <c r="CI41" s="70">
        <v>26.249824554</v>
      </c>
      <c r="CJ41" s="71">
        <v>0.61377190839999995</v>
      </c>
      <c r="CK41" s="6"/>
      <c r="CL41" s="13"/>
      <c r="CM41" s="7"/>
      <c r="CN41" s="15"/>
      <c r="CO41" s="70">
        <v>18.991983494999999</v>
      </c>
      <c r="CP41" s="71">
        <v>0.30166187820000001</v>
      </c>
      <c r="CQ41" s="70">
        <v>58.837740899000003</v>
      </c>
      <c r="CR41" s="71">
        <v>2.4585978958000001</v>
      </c>
      <c r="CS41" s="70">
        <v>21.958711863000001</v>
      </c>
      <c r="CT41" s="71">
        <v>0.5351500978</v>
      </c>
      <c r="CU41" s="70">
        <v>130.51201624999999</v>
      </c>
      <c r="CV41" s="66">
        <v>1.1592364635000001</v>
      </c>
      <c r="CW41" s="123">
        <v>1.9050320999999999E-3</v>
      </c>
      <c r="CX41" s="124">
        <v>3.2849677E-3</v>
      </c>
      <c r="CY41" s="124">
        <v>3.6093648000000002E-3</v>
      </c>
      <c r="CZ41" s="124">
        <v>3.6600806999999998E-3</v>
      </c>
      <c r="DA41" s="124">
        <v>3.6791455000000002E-3</v>
      </c>
      <c r="DB41" s="124">
        <v>3.6883606000000001E-3</v>
      </c>
      <c r="DC41" s="124">
        <v>3.6975756E-3</v>
      </c>
      <c r="DD41" s="124">
        <v>3.7067905999999999E-3</v>
      </c>
      <c r="DE41" s="124">
        <v>3.7129708000000002E-3</v>
      </c>
      <c r="DF41" s="125">
        <v>3.7191508999999999E-3</v>
      </c>
      <c r="DG41" s="80">
        <v>104.07959145</v>
      </c>
      <c r="DH41" s="13">
        <v>0.72391059179999995</v>
      </c>
      <c r="DI41" s="60">
        <v>56.117843004999997</v>
      </c>
      <c r="DJ41" s="13">
        <v>0.40232192589999999</v>
      </c>
      <c r="DK41" s="60">
        <v>29.907615859</v>
      </c>
      <c r="DL41" s="13">
        <v>0.22108249090000001</v>
      </c>
      <c r="DM41" s="60">
        <v>15.94848539</v>
      </c>
      <c r="DN41" s="13">
        <v>0.1224172845</v>
      </c>
      <c r="DO41" s="60">
        <v>8.6541075242000005</v>
      </c>
      <c r="DP41" s="13">
        <v>6.9770938199999993E-2</v>
      </c>
      <c r="DQ41" s="60">
        <v>4.8382696962000002</v>
      </c>
      <c r="DR41" s="13">
        <v>4.1664099099999997E-2</v>
      </c>
      <c r="DS41" s="60">
        <v>2.8209719450000001</v>
      </c>
      <c r="DT41" s="13">
        <v>2.6461720399999999E-2</v>
      </c>
      <c r="DU41" s="60">
        <v>1.7095310543</v>
      </c>
      <c r="DV41" s="13">
        <v>1.78068168E-2</v>
      </c>
      <c r="DW41" s="60">
        <v>1.0784139075000001</v>
      </c>
      <c r="DX41" s="13">
        <v>1.269202E-2</v>
      </c>
      <c r="DY41" s="60">
        <v>0.71089298710000004</v>
      </c>
      <c r="DZ41" s="15">
        <v>9.5607047000000004E-3</v>
      </c>
    </row>
    <row r="42" spans="1:130">
      <c r="A42" s="8">
        <v>3700</v>
      </c>
      <c r="B42" s="63">
        <v>1845</v>
      </c>
      <c r="C42" s="64">
        <v>1467.4851570000001</v>
      </c>
      <c r="D42" s="70">
        <v>3650.2834140999998</v>
      </c>
      <c r="E42" s="70">
        <v>70.487916276999997</v>
      </c>
      <c r="F42" s="71">
        <v>7.3237439400000007E-2</v>
      </c>
      <c r="G42" s="64">
        <v>3.7590577873000002</v>
      </c>
      <c r="H42" s="71">
        <v>2.3738086E-3</v>
      </c>
      <c r="I42" s="70">
        <v>190.53306746999999</v>
      </c>
      <c r="J42" s="71">
        <v>1.2727845005</v>
      </c>
      <c r="K42" s="70">
        <v>84.882876934999999</v>
      </c>
      <c r="L42" s="71">
        <v>0.5395520828</v>
      </c>
      <c r="M42" s="70">
        <v>26.033890869</v>
      </c>
      <c r="N42" s="71">
        <v>0.21648765580000001</v>
      </c>
      <c r="O42" s="37" t="s">
        <v>83</v>
      </c>
      <c r="P42" s="13">
        <v>0</v>
      </c>
      <c r="Q42" s="70">
        <v>27.664105943999999</v>
      </c>
      <c r="R42" s="71">
        <v>4.8281103899999997E-2</v>
      </c>
      <c r="S42" s="37" t="s">
        <v>83</v>
      </c>
      <c r="T42" s="13">
        <v>0</v>
      </c>
      <c r="U42" s="37" t="s">
        <v>83</v>
      </c>
      <c r="V42" s="13">
        <v>0</v>
      </c>
      <c r="W42" s="70">
        <v>0.37304364779999999</v>
      </c>
      <c r="X42" s="71">
        <v>4.2551406000000003E-3</v>
      </c>
      <c r="Y42" s="70">
        <v>28.964909442</v>
      </c>
      <c r="Z42" s="71">
        <v>0.6528720697</v>
      </c>
      <c r="AA42" s="37" t="s">
        <v>83</v>
      </c>
      <c r="AB42" s="13">
        <v>0</v>
      </c>
      <c r="AC42" s="70">
        <v>0</v>
      </c>
      <c r="AD42" s="71">
        <v>0</v>
      </c>
      <c r="AE42" s="37" t="s">
        <v>83</v>
      </c>
      <c r="AF42" s="13">
        <v>0</v>
      </c>
      <c r="AG42" s="37" t="s">
        <v>83</v>
      </c>
      <c r="AH42" s="13">
        <v>0</v>
      </c>
      <c r="AI42" s="70">
        <f t="shared" si="0"/>
        <v>0</v>
      </c>
      <c r="AJ42" s="71">
        <f t="shared" si="0"/>
        <v>0</v>
      </c>
      <c r="AK42" s="70">
        <v>119.56213842</v>
      </c>
      <c r="AL42" s="71">
        <v>1.7101101760999999</v>
      </c>
      <c r="AM42" s="37" t="s">
        <v>83</v>
      </c>
      <c r="AN42" s="13">
        <v>0</v>
      </c>
      <c r="AO42" s="37" t="s">
        <v>83</v>
      </c>
      <c r="AP42" s="13">
        <v>0</v>
      </c>
      <c r="AQ42" s="37" t="s">
        <v>83</v>
      </c>
      <c r="AR42" s="13">
        <v>0</v>
      </c>
      <c r="AS42" s="70">
        <v>78.942402272999999</v>
      </c>
      <c r="AT42" s="71">
        <v>2.7838396905999998</v>
      </c>
      <c r="AU42" s="70">
        <v>62.953142892000002</v>
      </c>
      <c r="AV42" s="71">
        <v>0.48497988260000002</v>
      </c>
      <c r="AW42" s="70">
        <v>29.727193534000001</v>
      </c>
      <c r="AX42" s="71">
        <v>0.29361763460000001</v>
      </c>
      <c r="AY42" s="70">
        <v>11.441163336000001</v>
      </c>
      <c r="AZ42" s="71">
        <v>0.1013969101</v>
      </c>
      <c r="BA42" s="60">
        <f t="shared" si="1"/>
        <v>21.784786021999999</v>
      </c>
      <c r="BB42" s="13">
        <f t="shared" si="1"/>
        <v>8.9965337899999998E-2</v>
      </c>
      <c r="BC42" s="70">
        <v>0</v>
      </c>
      <c r="BD42" s="13">
        <v>0</v>
      </c>
      <c r="BE42" s="70">
        <v>156.16563024000001</v>
      </c>
      <c r="BF42" s="71">
        <v>1.717745447</v>
      </c>
      <c r="BG42" s="71">
        <v>6.3494399E-3</v>
      </c>
      <c r="BH42" s="13">
        <v>0</v>
      </c>
      <c r="BI42" s="70">
        <v>0.41956425330000002</v>
      </c>
      <c r="BJ42" s="71">
        <v>5.4793869E-3</v>
      </c>
      <c r="BK42" s="70">
        <v>25.614326616</v>
      </c>
      <c r="BL42" s="71">
        <v>0.211008269</v>
      </c>
      <c r="BM42" s="7"/>
      <c r="BN42" s="13"/>
      <c r="BO42" s="7"/>
      <c r="BP42" s="13"/>
      <c r="BQ42" s="70">
        <v>11.254281315</v>
      </c>
      <c r="BR42" s="71">
        <v>1.19466564E-2</v>
      </c>
      <c r="BS42" s="70">
        <v>16.409824627999999</v>
      </c>
      <c r="BT42" s="71">
        <v>3.6334447499999999E-2</v>
      </c>
      <c r="BU42" s="7"/>
      <c r="BV42" s="13"/>
      <c r="BW42" s="7"/>
      <c r="BX42" s="13"/>
      <c r="BY42" s="7"/>
      <c r="BZ42" s="13"/>
      <c r="CA42" s="7"/>
      <c r="CB42" s="13"/>
      <c r="CC42" s="70">
        <v>7.67104225E-2</v>
      </c>
      <c r="CD42" s="71">
        <v>1.035235E-3</v>
      </c>
      <c r="CE42" s="70">
        <v>0.2963332253</v>
      </c>
      <c r="CF42" s="71">
        <v>3.2199056000000001E-3</v>
      </c>
      <c r="CG42" s="70">
        <v>2.0022512611000001</v>
      </c>
      <c r="CH42" s="71">
        <v>2.3677775299999999E-2</v>
      </c>
      <c r="CI42" s="70">
        <v>26.962658180999998</v>
      </c>
      <c r="CJ42" s="71">
        <v>0.62919429439999996</v>
      </c>
      <c r="CK42" s="6"/>
      <c r="CL42" s="13"/>
      <c r="CM42" s="7"/>
      <c r="CN42" s="15"/>
      <c r="CO42" s="70">
        <v>19.390020573000001</v>
      </c>
      <c r="CP42" s="71">
        <v>0.30692163379999998</v>
      </c>
      <c r="CQ42" s="70">
        <v>59.552381699999998</v>
      </c>
      <c r="CR42" s="71">
        <v>2.4769180568000002</v>
      </c>
      <c r="CS42" s="70">
        <v>23.017516417</v>
      </c>
      <c r="CT42" s="71">
        <v>0.54543338959999998</v>
      </c>
      <c r="CU42" s="70">
        <v>133.14811381999999</v>
      </c>
      <c r="CV42" s="66">
        <v>1.1723120574000001</v>
      </c>
      <c r="CW42" s="123">
        <v>2.015378E-3</v>
      </c>
      <c r="CX42" s="124">
        <v>3.4826402E-3</v>
      </c>
      <c r="CY42" s="124">
        <v>3.8346037E-3</v>
      </c>
      <c r="CZ42" s="124">
        <v>3.8899294E-3</v>
      </c>
      <c r="DA42" s="124">
        <v>3.9105290000000003E-3</v>
      </c>
      <c r="DB42" s="124">
        <v>3.9197067E-3</v>
      </c>
      <c r="DC42" s="124">
        <v>3.9288845000000003E-3</v>
      </c>
      <c r="DD42" s="124">
        <v>3.9380622999999997E-3</v>
      </c>
      <c r="DE42" s="124">
        <v>3.9442200999999996E-3</v>
      </c>
      <c r="DF42" s="125">
        <v>3.9503778999999996E-3</v>
      </c>
      <c r="DG42" s="80">
        <v>104.9519562</v>
      </c>
      <c r="DH42" s="13">
        <v>0.72961520489999998</v>
      </c>
      <c r="DI42" s="60">
        <v>56.755640256</v>
      </c>
      <c r="DJ42" s="13">
        <v>0.40661574210000001</v>
      </c>
      <c r="DK42" s="60">
        <v>30.354936240000001</v>
      </c>
      <c r="DL42" s="13">
        <v>0.2241918957</v>
      </c>
      <c r="DM42" s="60">
        <v>16.246087942999999</v>
      </c>
      <c r="DN42" s="13">
        <v>0.124557475</v>
      </c>
      <c r="DO42" s="60">
        <v>8.8506485222000002</v>
      </c>
      <c r="DP42" s="13">
        <v>7.1235235800000005E-2</v>
      </c>
      <c r="DQ42" s="60">
        <v>4.9695449559</v>
      </c>
      <c r="DR42" s="13">
        <v>4.2675435599999999E-2</v>
      </c>
      <c r="DS42" s="60">
        <v>2.9104420615</v>
      </c>
      <c r="DT42" s="13">
        <v>2.7180846500000001E-2</v>
      </c>
      <c r="DU42" s="60">
        <v>1.7700786596</v>
      </c>
      <c r="DV42" s="13">
        <v>1.8324855000000001E-2</v>
      </c>
      <c r="DW42" s="60">
        <v>1.1169561772000001</v>
      </c>
      <c r="DX42" s="13">
        <v>1.3056889299999999E-2</v>
      </c>
      <c r="DY42" s="60">
        <v>0.73732553970000003</v>
      </c>
      <c r="DZ42" s="15">
        <v>9.8311534000000006E-3</v>
      </c>
    </row>
    <row r="43" spans="1:130">
      <c r="A43" s="8">
        <v>3800</v>
      </c>
      <c r="B43" s="63">
        <v>1664</v>
      </c>
      <c r="C43" s="64">
        <v>1489.2738028000001</v>
      </c>
      <c r="D43" s="70">
        <v>3750.0800149000002</v>
      </c>
      <c r="E43" s="70">
        <v>72.581033083999998</v>
      </c>
      <c r="F43" s="71">
        <v>7.4451543800000006E-2</v>
      </c>
      <c r="G43" s="64">
        <v>3.9788716390999999</v>
      </c>
      <c r="H43" s="71">
        <v>2.4657048999999999E-3</v>
      </c>
      <c r="I43" s="70">
        <v>191.54316564999999</v>
      </c>
      <c r="J43" s="71">
        <v>1.2793718162000001</v>
      </c>
      <c r="K43" s="70">
        <v>85.849395643999998</v>
      </c>
      <c r="L43" s="71">
        <v>0.5464457492</v>
      </c>
      <c r="M43" s="70">
        <v>26.466549748999999</v>
      </c>
      <c r="N43" s="71">
        <v>0.2196150328</v>
      </c>
      <c r="O43" s="37" t="s">
        <v>83</v>
      </c>
      <c r="P43" s="13">
        <v>0</v>
      </c>
      <c r="Q43" s="70">
        <v>28.989781787999998</v>
      </c>
      <c r="R43" s="71">
        <v>5.0179846700000003E-2</v>
      </c>
      <c r="S43" s="37" t="s">
        <v>83</v>
      </c>
      <c r="T43" s="13">
        <v>0</v>
      </c>
      <c r="U43" s="37" t="s">
        <v>83</v>
      </c>
      <c r="V43" s="13">
        <v>0</v>
      </c>
      <c r="W43" s="70">
        <v>0.38787794320000002</v>
      </c>
      <c r="X43" s="71">
        <v>4.4049542000000001E-3</v>
      </c>
      <c r="Y43" s="70">
        <v>29.775029468</v>
      </c>
      <c r="Z43" s="71">
        <v>0.66896348240000003</v>
      </c>
      <c r="AA43" s="37" t="s">
        <v>83</v>
      </c>
      <c r="AB43" s="13">
        <v>0</v>
      </c>
      <c r="AC43" s="70">
        <v>0</v>
      </c>
      <c r="AD43" s="71">
        <v>0</v>
      </c>
      <c r="AE43" s="37" t="s">
        <v>83</v>
      </c>
      <c r="AF43" s="13">
        <v>0</v>
      </c>
      <c r="AG43" s="37" t="s">
        <v>83</v>
      </c>
      <c r="AH43" s="13">
        <v>0</v>
      </c>
      <c r="AI43" s="70">
        <f t="shared" si="0"/>
        <v>0</v>
      </c>
      <c r="AJ43" s="71">
        <f t="shared" si="0"/>
        <v>0</v>
      </c>
      <c r="AK43" s="70">
        <v>121.14809271</v>
      </c>
      <c r="AL43" s="71">
        <v>1.7203592457000001</v>
      </c>
      <c r="AM43" s="37" t="s">
        <v>83</v>
      </c>
      <c r="AN43" s="13">
        <v>0</v>
      </c>
      <c r="AO43" s="37" t="s">
        <v>83</v>
      </c>
      <c r="AP43" s="13">
        <v>0</v>
      </c>
      <c r="AQ43" s="37" t="s">
        <v>83</v>
      </c>
      <c r="AR43" s="13">
        <v>0</v>
      </c>
      <c r="AS43" s="70">
        <v>79.996601307999995</v>
      </c>
      <c r="AT43" s="71">
        <v>2.8076541416</v>
      </c>
      <c r="AU43" s="70">
        <v>64.027323296000006</v>
      </c>
      <c r="AV43" s="71">
        <v>0.49126607729999999</v>
      </c>
      <c r="AW43" s="70">
        <v>30.291898463999999</v>
      </c>
      <c r="AX43" s="71">
        <v>0.29774335750000003</v>
      </c>
      <c r="AY43" s="70">
        <v>11.563937693</v>
      </c>
      <c r="AZ43" s="71">
        <v>0.1021566867</v>
      </c>
      <c r="BA43" s="60">
        <f t="shared" si="1"/>
        <v>22.171487139000007</v>
      </c>
      <c r="BB43" s="13">
        <f t="shared" si="1"/>
        <v>9.1366033099999966E-2</v>
      </c>
      <c r="BC43" s="70">
        <v>0</v>
      </c>
      <c r="BD43" s="13">
        <v>0</v>
      </c>
      <c r="BE43" s="70">
        <v>159.47461887</v>
      </c>
      <c r="BF43" s="71">
        <v>1.7390821968000001</v>
      </c>
      <c r="BG43" s="71">
        <v>6.5774973000000004E-3</v>
      </c>
      <c r="BH43" s="13">
        <v>0</v>
      </c>
      <c r="BI43" s="70">
        <v>0.44907906759999999</v>
      </c>
      <c r="BJ43" s="71">
        <v>5.7486508000000004E-3</v>
      </c>
      <c r="BK43" s="70">
        <v>26.017470680999999</v>
      </c>
      <c r="BL43" s="71">
        <v>0.21386638199999999</v>
      </c>
      <c r="BM43" s="7"/>
      <c r="BN43" s="13"/>
      <c r="BO43" s="7"/>
      <c r="BP43" s="13"/>
      <c r="BQ43" s="70">
        <v>11.966533829999999</v>
      </c>
      <c r="BR43" s="71">
        <v>1.25669797E-2</v>
      </c>
      <c r="BS43" s="70">
        <v>17.023247957999999</v>
      </c>
      <c r="BT43" s="71">
        <v>3.7612867100000003E-2</v>
      </c>
      <c r="BU43" s="7"/>
      <c r="BV43" s="13"/>
      <c r="BW43" s="7"/>
      <c r="BX43" s="13"/>
      <c r="BY43" s="7"/>
      <c r="BZ43" s="13"/>
      <c r="CA43" s="7"/>
      <c r="CB43" s="13"/>
      <c r="CC43" s="70">
        <v>7.81243618E-2</v>
      </c>
      <c r="CD43" s="71">
        <v>1.0811995000000001E-3</v>
      </c>
      <c r="CE43" s="70">
        <v>0.30975358139999998</v>
      </c>
      <c r="CF43" s="71">
        <v>3.3237547000000002E-3</v>
      </c>
      <c r="CG43" s="70">
        <v>2.1274674373</v>
      </c>
      <c r="CH43" s="71">
        <v>2.4868446499999999E-2</v>
      </c>
      <c r="CI43" s="70">
        <v>27.647562031</v>
      </c>
      <c r="CJ43" s="71">
        <v>0.64409503589999995</v>
      </c>
      <c r="CK43" s="6"/>
      <c r="CL43" s="13"/>
      <c r="CM43" s="7"/>
      <c r="CN43" s="15"/>
      <c r="CO43" s="70">
        <v>19.728597536999999</v>
      </c>
      <c r="CP43" s="71">
        <v>0.31146540220000002</v>
      </c>
      <c r="CQ43" s="70">
        <v>60.26800377</v>
      </c>
      <c r="CR43" s="71">
        <v>2.4961887393</v>
      </c>
      <c r="CS43" s="70">
        <v>23.944972487000001</v>
      </c>
      <c r="CT43" s="71">
        <v>0.55451383470000004</v>
      </c>
      <c r="CU43" s="70">
        <v>135.52964639000001</v>
      </c>
      <c r="CV43" s="66">
        <v>1.184568362</v>
      </c>
      <c r="CW43" s="123">
        <v>2.1039215000000001E-3</v>
      </c>
      <c r="CX43" s="124">
        <v>3.6462625000000001E-3</v>
      </c>
      <c r="CY43" s="124">
        <v>4.0235256999999998E-3</v>
      </c>
      <c r="CZ43" s="124">
        <v>4.0893116000000002E-3</v>
      </c>
      <c r="DA43" s="124">
        <v>4.1134424999999999E-3</v>
      </c>
      <c r="DB43" s="124">
        <v>4.1261843000000003E-3</v>
      </c>
      <c r="DC43" s="124">
        <v>4.1389262000000003E-3</v>
      </c>
      <c r="DD43" s="124">
        <v>4.1516679999999999E-3</v>
      </c>
      <c r="DE43" s="124">
        <v>4.1614039E-3</v>
      </c>
      <c r="DF43" s="125">
        <v>4.1711398000000002E-3</v>
      </c>
      <c r="DG43" s="80">
        <v>105.78631795</v>
      </c>
      <c r="DH43" s="13">
        <v>0.73516372159999999</v>
      </c>
      <c r="DI43" s="60">
        <v>57.380816504999999</v>
      </c>
      <c r="DJ43" s="13">
        <v>0.41089923480000001</v>
      </c>
      <c r="DK43" s="60">
        <v>30.801867873999999</v>
      </c>
      <c r="DL43" s="13">
        <v>0.2273547155</v>
      </c>
      <c r="DM43" s="60">
        <v>16.558468870999999</v>
      </c>
      <c r="DN43" s="13">
        <v>0.12683876960000001</v>
      </c>
      <c r="DO43" s="60">
        <v>9.0623887527000004</v>
      </c>
      <c r="DP43" s="13">
        <v>7.2844119799999996E-2</v>
      </c>
      <c r="DQ43" s="60">
        <v>5.1102795187999996</v>
      </c>
      <c r="DR43" s="13">
        <v>4.3802485799999999E-2</v>
      </c>
      <c r="DS43" s="60">
        <v>3.0027042273000002</v>
      </c>
      <c r="DT43" s="13">
        <v>2.7976846400000002E-2</v>
      </c>
      <c r="DU43" s="60">
        <v>1.8303310701</v>
      </c>
      <c r="DV43" s="13">
        <v>1.8890454300000002E-2</v>
      </c>
      <c r="DW43" s="60">
        <v>1.1575209911</v>
      </c>
      <c r="DX43" s="13">
        <v>1.34708261E-2</v>
      </c>
      <c r="DY43" s="60">
        <v>0.76519204409999997</v>
      </c>
      <c r="DZ43" s="15">
        <v>1.0143192800000001E-2</v>
      </c>
    </row>
    <row r="44" spans="1:130">
      <c r="A44" s="8">
        <v>3900</v>
      </c>
      <c r="B44" s="63">
        <v>1687</v>
      </c>
      <c r="C44" s="64">
        <v>1510.6667054</v>
      </c>
      <c r="D44" s="70">
        <v>3850.6536517</v>
      </c>
      <c r="E44" s="70">
        <v>74.655325675</v>
      </c>
      <c r="F44" s="71">
        <v>7.5543155799999998E-2</v>
      </c>
      <c r="G44" s="64">
        <v>4.2587492617000002</v>
      </c>
      <c r="H44" s="71">
        <v>2.5712539999999998E-3</v>
      </c>
      <c r="I44" s="70">
        <v>192.44165224</v>
      </c>
      <c r="J44" s="71">
        <v>1.2851625959999999</v>
      </c>
      <c r="K44" s="70">
        <v>86.933244856000002</v>
      </c>
      <c r="L44" s="71">
        <v>0.55335238139999998</v>
      </c>
      <c r="M44" s="70">
        <v>26.968946056</v>
      </c>
      <c r="N44" s="71">
        <v>0.2232568238</v>
      </c>
      <c r="O44" s="37" t="s">
        <v>83</v>
      </c>
      <c r="P44" s="13">
        <v>0</v>
      </c>
      <c r="Q44" s="70">
        <v>30.29673163</v>
      </c>
      <c r="R44" s="71">
        <v>5.1934130699999997E-2</v>
      </c>
      <c r="S44" s="37" t="s">
        <v>83</v>
      </c>
      <c r="T44" s="13">
        <v>0</v>
      </c>
      <c r="U44" s="37" t="s">
        <v>83</v>
      </c>
      <c r="V44" s="13">
        <v>0</v>
      </c>
      <c r="W44" s="70">
        <v>0.4165748192</v>
      </c>
      <c r="X44" s="71">
        <v>4.6905931000000003E-3</v>
      </c>
      <c r="Y44" s="70">
        <v>30.571015636999999</v>
      </c>
      <c r="Z44" s="71">
        <v>0.68587596719999999</v>
      </c>
      <c r="AA44" s="37" t="s">
        <v>83</v>
      </c>
      <c r="AB44" s="13">
        <v>0</v>
      </c>
      <c r="AC44" s="70">
        <v>0</v>
      </c>
      <c r="AD44" s="71">
        <v>0</v>
      </c>
      <c r="AE44" s="37" t="s">
        <v>83</v>
      </c>
      <c r="AF44" s="13">
        <v>0</v>
      </c>
      <c r="AG44" s="37" t="s">
        <v>83</v>
      </c>
      <c r="AH44" s="13">
        <v>0</v>
      </c>
      <c r="AI44" s="70">
        <f t="shared" si="0"/>
        <v>0</v>
      </c>
      <c r="AJ44" s="71">
        <f t="shared" si="0"/>
        <v>0</v>
      </c>
      <c r="AK44" s="70">
        <v>122.69074946000001</v>
      </c>
      <c r="AL44" s="71">
        <v>1.7302956004000001</v>
      </c>
      <c r="AM44" s="37" t="s">
        <v>83</v>
      </c>
      <c r="AN44" s="13">
        <v>0</v>
      </c>
      <c r="AO44" s="37" t="s">
        <v>83</v>
      </c>
      <c r="AP44" s="13">
        <v>0</v>
      </c>
      <c r="AQ44" s="37" t="s">
        <v>83</v>
      </c>
      <c r="AR44" s="13">
        <v>0</v>
      </c>
      <c r="AS44" s="70">
        <v>81.060934720000006</v>
      </c>
      <c r="AT44" s="71">
        <v>2.8291246057000001</v>
      </c>
      <c r="AU44" s="70">
        <v>65.168246311999994</v>
      </c>
      <c r="AV44" s="71">
        <v>0.49755131889999998</v>
      </c>
      <c r="AW44" s="70">
        <v>30.796108236999999</v>
      </c>
      <c r="AX44" s="71">
        <v>0.3016377348</v>
      </c>
      <c r="AY44" s="70">
        <v>11.699850874999999</v>
      </c>
      <c r="AZ44" s="71">
        <v>0.10303269969999999</v>
      </c>
      <c r="BA44" s="60">
        <f t="shared" si="1"/>
        <v>22.6722872</v>
      </c>
      <c r="BB44" s="13">
        <f t="shared" si="1"/>
        <v>9.2880884399999974E-2</v>
      </c>
      <c r="BC44" s="70">
        <v>0</v>
      </c>
      <c r="BD44" s="13">
        <v>0</v>
      </c>
      <c r="BE44" s="70">
        <v>163.22082046</v>
      </c>
      <c r="BF44" s="71">
        <v>1.7634373072</v>
      </c>
      <c r="BG44" s="71">
        <v>6.7916974999999999E-3</v>
      </c>
      <c r="BH44" s="13">
        <v>0</v>
      </c>
      <c r="BI44" s="70">
        <v>0.44872921669999999</v>
      </c>
      <c r="BJ44" s="71">
        <v>5.7553140999999997E-3</v>
      </c>
      <c r="BK44" s="70">
        <v>26.520216839</v>
      </c>
      <c r="BL44" s="71">
        <v>0.21750150970000001</v>
      </c>
      <c r="BM44" s="7"/>
      <c r="BN44" s="13"/>
      <c r="BO44" s="7"/>
      <c r="BP44" s="13"/>
      <c r="BQ44" s="70">
        <v>12.689830431000001</v>
      </c>
      <c r="BR44" s="71">
        <v>1.31250957E-2</v>
      </c>
      <c r="BS44" s="70">
        <v>17.606901198999999</v>
      </c>
      <c r="BT44" s="71">
        <v>3.8809034999999999E-2</v>
      </c>
      <c r="BU44" s="7"/>
      <c r="BV44" s="13"/>
      <c r="BW44" s="7"/>
      <c r="BX44" s="13"/>
      <c r="BY44" s="7"/>
      <c r="BZ44" s="13"/>
      <c r="CA44" s="7"/>
      <c r="CB44" s="13"/>
      <c r="CC44" s="70">
        <v>8.6274552800000001E-2</v>
      </c>
      <c r="CD44" s="71">
        <v>1.1668198E-3</v>
      </c>
      <c r="CE44" s="70">
        <v>0.33030026629999998</v>
      </c>
      <c r="CF44" s="71">
        <v>3.5237732000000001E-3</v>
      </c>
      <c r="CG44" s="70">
        <v>2.2137295272999999</v>
      </c>
      <c r="CH44" s="71">
        <v>2.5654150099999998E-2</v>
      </c>
      <c r="CI44" s="70">
        <v>28.35728611</v>
      </c>
      <c r="CJ44" s="71">
        <v>0.66022181710000005</v>
      </c>
      <c r="CK44" s="6"/>
      <c r="CL44" s="13"/>
      <c r="CM44" s="7"/>
      <c r="CN44" s="15"/>
      <c r="CO44" s="70">
        <v>20.057736782999999</v>
      </c>
      <c r="CP44" s="71">
        <v>0.31540074579999999</v>
      </c>
      <c r="CQ44" s="70">
        <v>61.003197935999999</v>
      </c>
      <c r="CR44" s="71">
        <v>2.5137238598999998</v>
      </c>
      <c r="CS44" s="70">
        <v>25.088410030999999</v>
      </c>
      <c r="CT44" s="71">
        <v>0.5645875212</v>
      </c>
      <c r="CU44" s="70">
        <v>138.13241042999999</v>
      </c>
      <c r="CV44" s="66">
        <v>1.198849786</v>
      </c>
      <c r="CW44" s="123">
        <v>2.2109123999999999E-3</v>
      </c>
      <c r="CX44" s="124">
        <v>3.8329890999999998E-3</v>
      </c>
      <c r="CY44" s="124">
        <v>4.2457005000000004E-3</v>
      </c>
      <c r="CZ44" s="124">
        <v>4.3128910999999997E-3</v>
      </c>
      <c r="DA44" s="124">
        <v>4.3369244E-3</v>
      </c>
      <c r="DB44" s="124">
        <v>4.3496068000000001E-3</v>
      </c>
      <c r="DC44" s="124">
        <v>4.3622892000000002E-3</v>
      </c>
      <c r="DD44" s="124">
        <v>4.3749716000000003E-3</v>
      </c>
      <c r="DE44" s="124">
        <v>4.3846637000000003E-3</v>
      </c>
      <c r="DF44" s="125">
        <v>4.3943556999999998E-3</v>
      </c>
      <c r="DG44" s="80">
        <v>106.51150902000001</v>
      </c>
      <c r="DH44" s="13">
        <v>0.7399869322</v>
      </c>
      <c r="DI44" s="60">
        <v>57.918529264</v>
      </c>
      <c r="DJ44" s="13">
        <v>0.41460337679999998</v>
      </c>
      <c r="DK44" s="60">
        <v>31.190738861</v>
      </c>
      <c r="DL44" s="13">
        <v>0.2301299866</v>
      </c>
      <c r="DM44" s="60">
        <v>16.838826028</v>
      </c>
      <c r="DN44" s="13">
        <v>0.12893364139999999</v>
      </c>
      <c r="DO44" s="60">
        <v>9.2631896725999994</v>
      </c>
      <c r="DP44" s="13">
        <v>7.4441231600000005E-2</v>
      </c>
      <c r="DQ44" s="60">
        <v>5.2514570286</v>
      </c>
      <c r="DR44" s="13">
        <v>4.5009985000000002E-2</v>
      </c>
      <c r="DS44" s="60">
        <v>3.1028689461000001</v>
      </c>
      <c r="DT44" s="13">
        <v>2.89097928E-2</v>
      </c>
      <c r="DU44" s="60">
        <v>1.8983952954000001</v>
      </c>
      <c r="DV44" s="13">
        <v>1.9597634999999999E-2</v>
      </c>
      <c r="DW44" s="60">
        <v>1.2069590036</v>
      </c>
      <c r="DX44" s="13">
        <v>1.40371418E-2</v>
      </c>
      <c r="DY44" s="60">
        <v>0.8016729172</v>
      </c>
      <c r="DZ44" s="15">
        <v>1.06090066E-2</v>
      </c>
    </row>
    <row r="45" spans="1:130">
      <c r="A45" s="8">
        <v>4000</v>
      </c>
      <c r="B45" s="63">
        <v>1492</v>
      </c>
      <c r="C45" s="64">
        <v>1531.4907529</v>
      </c>
      <c r="D45" s="70">
        <v>3949.4534419000001</v>
      </c>
      <c r="E45" s="70">
        <v>76.484397526999999</v>
      </c>
      <c r="F45" s="71">
        <v>7.6596546000000001E-2</v>
      </c>
      <c r="G45" s="64">
        <v>4.5571058170000001</v>
      </c>
      <c r="H45" s="71">
        <v>2.6847596999999999E-3</v>
      </c>
      <c r="I45" s="70">
        <v>193.26673461999999</v>
      </c>
      <c r="J45" s="71">
        <v>1.2900780526</v>
      </c>
      <c r="K45" s="70">
        <v>87.805664778999997</v>
      </c>
      <c r="L45" s="71">
        <v>0.55929931160000002</v>
      </c>
      <c r="M45" s="70">
        <v>27.441293867999999</v>
      </c>
      <c r="N45" s="71">
        <v>0.2269233078</v>
      </c>
      <c r="O45" s="37" t="s">
        <v>83</v>
      </c>
      <c r="P45" s="13">
        <v>0</v>
      </c>
      <c r="Q45" s="70">
        <v>31.507871651999999</v>
      </c>
      <c r="R45" s="71">
        <v>5.3599579299999998E-2</v>
      </c>
      <c r="S45" s="37" t="s">
        <v>83</v>
      </c>
      <c r="T45" s="13">
        <v>0</v>
      </c>
      <c r="U45" s="37" t="s">
        <v>83</v>
      </c>
      <c r="V45" s="13">
        <v>0</v>
      </c>
      <c r="W45" s="70">
        <v>0.42224523289999999</v>
      </c>
      <c r="X45" s="71">
        <v>4.7664715999999998E-3</v>
      </c>
      <c r="Y45" s="70">
        <v>31.371288862</v>
      </c>
      <c r="Z45" s="71">
        <v>0.70290225569999998</v>
      </c>
      <c r="AA45" s="37" t="s">
        <v>83</v>
      </c>
      <c r="AB45" s="13">
        <v>0</v>
      </c>
      <c r="AC45" s="70">
        <v>0</v>
      </c>
      <c r="AD45" s="71">
        <v>0</v>
      </c>
      <c r="AE45" s="37" t="s">
        <v>83</v>
      </c>
      <c r="AF45" s="13">
        <v>0</v>
      </c>
      <c r="AG45" s="37" t="s">
        <v>83</v>
      </c>
      <c r="AH45" s="13">
        <v>0</v>
      </c>
      <c r="AI45" s="70">
        <f t="shared" si="0"/>
        <v>0</v>
      </c>
      <c r="AJ45" s="71">
        <f t="shared" si="0"/>
        <v>0</v>
      </c>
      <c r="AK45" s="70">
        <v>124.1281168</v>
      </c>
      <c r="AL45" s="71">
        <v>1.7393815202</v>
      </c>
      <c r="AM45" s="37" t="s">
        <v>83</v>
      </c>
      <c r="AN45" s="13">
        <v>0</v>
      </c>
      <c r="AO45" s="37" t="s">
        <v>83</v>
      </c>
      <c r="AP45" s="13">
        <v>0</v>
      </c>
      <c r="AQ45" s="37" t="s">
        <v>83</v>
      </c>
      <c r="AR45" s="13">
        <v>0</v>
      </c>
      <c r="AS45" s="70">
        <v>81.976914522000001</v>
      </c>
      <c r="AT45" s="71">
        <v>2.8487503135000001</v>
      </c>
      <c r="AU45" s="70">
        <v>66.302210626999994</v>
      </c>
      <c r="AV45" s="71">
        <v>0.50363772110000005</v>
      </c>
      <c r="AW45" s="70">
        <v>31.280741581000001</v>
      </c>
      <c r="AX45" s="71">
        <v>0.30543692480000001</v>
      </c>
      <c r="AY45" s="70">
        <v>11.864536245</v>
      </c>
      <c r="AZ45" s="71">
        <v>0.1039098884</v>
      </c>
      <c r="BA45" s="60">
        <f t="shared" si="1"/>
        <v>23.156932800999996</v>
      </c>
      <c r="BB45" s="13">
        <f t="shared" si="1"/>
        <v>9.4290907900000054E-2</v>
      </c>
      <c r="BC45" s="70">
        <v>0</v>
      </c>
      <c r="BD45" s="13">
        <v>0</v>
      </c>
      <c r="BE45" s="70">
        <v>166.56084455000001</v>
      </c>
      <c r="BF45" s="71">
        <v>1.7836472981</v>
      </c>
      <c r="BG45" s="71">
        <v>7.0252248999999999E-3</v>
      </c>
      <c r="BH45" s="13">
        <v>0</v>
      </c>
      <c r="BI45" s="70">
        <v>0.45690381540000002</v>
      </c>
      <c r="BJ45" s="71">
        <v>5.8593235999999998E-3</v>
      </c>
      <c r="BK45" s="70">
        <v>26.984390051999998</v>
      </c>
      <c r="BL45" s="71">
        <v>0.22106398420000001</v>
      </c>
      <c r="BM45" s="7"/>
      <c r="BN45" s="13"/>
      <c r="BO45" s="7"/>
      <c r="BP45" s="13"/>
      <c r="BQ45" s="70">
        <v>13.381146995</v>
      </c>
      <c r="BR45" s="71">
        <v>1.36457486E-2</v>
      </c>
      <c r="BS45" s="70">
        <v>18.126724656</v>
      </c>
      <c r="BT45" s="71">
        <v>3.9953830699999998E-2</v>
      </c>
      <c r="BU45" s="7"/>
      <c r="BV45" s="13"/>
      <c r="BW45" s="7"/>
      <c r="BX45" s="13"/>
      <c r="BY45" s="7"/>
      <c r="BZ45" s="13"/>
      <c r="CA45" s="7"/>
      <c r="CB45" s="13"/>
      <c r="CC45" s="70">
        <v>8.7574300699999996E-2</v>
      </c>
      <c r="CD45" s="71">
        <v>1.1973246E-3</v>
      </c>
      <c r="CE45" s="70">
        <v>0.33467093219999999</v>
      </c>
      <c r="CF45" s="71">
        <v>3.5691468999999999E-3</v>
      </c>
      <c r="CG45" s="70">
        <v>2.2889700166</v>
      </c>
      <c r="CH45" s="71">
        <v>2.6552227800000001E-2</v>
      </c>
      <c r="CI45" s="70">
        <v>29.082318846</v>
      </c>
      <c r="CJ45" s="71">
        <v>0.67635002789999998</v>
      </c>
      <c r="CK45" s="6"/>
      <c r="CL45" s="13"/>
      <c r="CM45" s="7"/>
      <c r="CN45" s="15"/>
      <c r="CO45" s="70">
        <v>20.317838157000001</v>
      </c>
      <c r="CP45" s="71">
        <v>0.3189256841</v>
      </c>
      <c r="CQ45" s="70">
        <v>61.659076364999997</v>
      </c>
      <c r="CR45" s="71">
        <v>2.5298246294000002</v>
      </c>
      <c r="CS45" s="70">
        <v>26.136207153000001</v>
      </c>
      <c r="CT45" s="71">
        <v>0.57388846059999998</v>
      </c>
      <c r="CU45" s="70">
        <v>140.42463738999999</v>
      </c>
      <c r="CV45" s="66">
        <v>1.2097588374999999</v>
      </c>
      <c r="CW45" s="123">
        <v>2.3254198999999999E-3</v>
      </c>
      <c r="CX45" s="124">
        <v>4.0378122000000001E-3</v>
      </c>
      <c r="CY45" s="124">
        <v>4.4789558999999996E-3</v>
      </c>
      <c r="CZ45" s="124">
        <v>4.5522573999999998E-3</v>
      </c>
      <c r="DA45" s="124">
        <v>4.5762193E-3</v>
      </c>
      <c r="DB45" s="124">
        <v>4.5888567999999999E-3</v>
      </c>
      <c r="DC45" s="124">
        <v>4.6014942999999999E-3</v>
      </c>
      <c r="DD45" s="124">
        <v>4.6141317999999999E-3</v>
      </c>
      <c r="DE45" s="124">
        <v>4.6237895999999999E-3</v>
      </c>
      <c r="DF45" s="125">
        <v>4.6334473999999999E-3</v>
      </c>
      <c r="DG45" s="80">
        <v>107.18204301</v>
      </c>
      <c r="DH45" s="13">
        <v>0.74402059860000003</v>
      </c>
      <c r="DI45" s="60">
        <v>58.418040896000001</v>
      </c>
      <c r="DJ45" s="13">
        <v>0.41764706239999999</v>
      </c>
      <c r="DK45" s="60">
        <v>31.554882769999999</v>
      </c>
      <c r="DL45" s="13">
        <v>0.2323705006</v>
      </c>
      <c r="DM45" s="60">
        <v>17.087279372000001</v>
      </c>
      <c r="DN45" s="13">
        <v>0.13047508199999999</v>
      </c>
      <c r="DO45" s="60">
        <v>9.4228404776999994</v>
      </c>
      <c r="DP45" s="13">
        <v>7.5435054200000004E-2</v>
      </c>
      <c r="DQ45" s="60">
        <v>5.3549798548999998</v>
      </c>
      <c r="DR45" s="13">
        <v>4.5655430699999999E-2</v>
      </c>
      <c r="DS45" s="60">
        <v>3.1673071964999999</v>
      </c>
      <c r="DT45" s="13">
        <v>2.93134034E-2</v>
      </c>
      <c r="DU45" s="60">
        <v>1.9388969</v>
      </c>
      <c r="DV45" s="13">
        <v>1.9848512799999999E-2</v>
      </c>
      <c r="DW45" s="60">
        <v>1.2330579714000001</v>
      </c>
      <c r="DX45" s="13">
        <v>1.41961069E-2</v>
      </c>
      <c r="DY45" s="60">
        <v>0.81872336739999996</v>
      </c>
      <c r="DZ45" s="15">
        <v>1.07066205E-2</v>
      </c>
    </row>
    <row r="46" spans="1:130">
      <c r="A46" s="8">
        <v>4100</v>
      </c>
      <c r="B46" s="63">
        <v>1467</v>
      </c>
      <c r="C46" s="64">
        <v>1552.0157508</v>
      </c>
      <c r="D46" s="70">
        <v>4050.814507</v>
      </c>
      <c r="E46" s="70">
        <v>78.356985234000007</v>
      </c>
      <c r="F46" s="71">
        <v>7.7596737799999996E-2</v>
      </c>
      <c r="G46" s="64">
        <v>4.8313826470999999</v>
      </c>
      <c r="H46" s="71">
        <v>2.8014581999999998E-3</v>
      </c>
      <c r="I46" s="70">
        <v>194.07033171</v>
      </c>
      <c r="J46" s="71">
        <v>1.2955078759</v>
      </c>
      <c r="K46" s="70">
        <v>88.711329216999999</v>
      </c>
      <c r="L46" s="71">
        <v>0.56487384630000004</v>
      </c>
      <c r="M46" s="70">
        <v>27.80910798</v>
      </c>
      <c r="N46" s="71">
        <v>0.22946452319999999</v>
      </c>
      <c r="O46" s="37" t="s">
        <v>83</v>
      </c>
      <c r="P46" s="13">
        <v>0</v>
      </c>
      <c r="Q46" s="70">
        <v>32.717184860000003</v>
      </c>
      <c r="R46" s="71">
        <v>5.5253094199999998E-2</v>
      </c>
      <c r="S46" s="37" t="s">
        <v>83</v>
      </c>
      <c r="T46" s="13">
        <v>0</v>
      </c>
      <c r="U46" s="37" t="s">
        <v>83</v>
      </c>
      <c r="V46" s="13">
        <v>0</v>
      </c>
      <c r="W46" s="70">
        <v>0.43368077469999999</v>
      </c>
      <c r="X46" s="71">
        <v>4.8652979999999997E-3</v>
      </c>
      <c r="Y46" s="70">
        <v>32.192363012000001</v>
      </c>
      <c r="Z46" s="71">
        <v>0.7180063149</v>
      </c>
      <c r="AA46" s="37" t="s">
        <v>83</v>
      </c>
      <c r="AB46" s="13">
        <v>0</v>
      </c>
      <c r="AC46" s="70">
        <v>0</v>
      </c>
      <c r="AD46" s="71">
        <v>0</v>
      </c>
      <c r="AE46" s="37" t="s">
        <v>83</v>
      </c>
      <c r="AF46" s="13">
        <v>0</v>
      </c>
      <c r="AG46" s="37" t="s">
        <v>83</v>
      </c>
      <c r="AH46" s="13">
        <v>0</v>
      </c>
      <c r="AI46" s="70">
        <f t="shared" si="0"/>
        <v>0</v>
      </c>
      <c r="AJ46" s="71">
        <f t="shared" si="0"/>
        <v>0</v>
      </c>
      <c r="AK46" s="70">
        <v>125.54054726</v>
      </c>
      <c r="AL46" s="71">
        <v>1.7485733382999999</v>
      </c>
      <c r="AM46" s="37" t="s">
        <v>83</v>
      </c>
      <c r="AN46" s="13">
        <v>0</v>
      </c>
      <c r="AO46" s="37" t="s">
        <v>83</v>
      </c>
      <c r="AP46" s="13">
        <v>0</v>
      </c>
      <c r="AQ46" s="37" t="s">
        <v>83</v>
      </c>
      <c r="AR46" s="13">
        <v>0</v>
      </c>
      <c r="AS46" s="70">
        <v>82.986496005999996</v>
      </c>
      <c r="AT46" s="71">
        <v>2.8680765472999998</v>
      </c>
      <c r="AU46" s="70">
        <v>67.448833535000006</v>
      </c>
      <c r="AV46" s="71">
        <v>0.50962364979999997</v>
      </c>
      <c r="AW46" s="70">
        <v>31.742507295999999</v>
      </c>
      <c r="AX46" s="71">
        <v>0.30919178470000003</v>
      </c>
      <c r="AY46" s="70">
        <v>11.971697256000001</v>
      </c>
      <c r="AZ46" s="71">
        <v>0.10448261</v>
      </c>
      <c r="BA46" s="60">
        <f t="shared" si="1"/>
        <v>23.734628983000007</v>
      </c>
      <c r="BB46" s="13">
        <f t="shared" si="1"/>
        <v>9.5949255099999964E-2</v>
      </c>
      <c r="BC46" s="70">
        <v>0</v>
      </c>
      <c r="BD46" s="13">
        <v>0</v>
      </c>
      <c r="BE46" s="70">
        <v>169.98656958999999</v>
      </c>
      <c r="BF46" s="71">
        <v>1.8051809642000001</v>
      </c>
      <c r="BG46" s="71">
        <v>7.2837954999999998E-3</v>
      </c>
      <c r="BH46" s="13">
        <v>0</v>
      </c>
      <c r="BI46" s="70">
        <v>0.4638070473</v>
      </c>
      <c r="BJ46" s="71">
        <v>5.8914922E-3</v>
      </c>
      <c r="BK46" s="70">
        <v>27.345300932000001</v>
      </c>
      <c r="BL46" s="71">
        <v>0.22357303100000001</v>
      </c>
      <c r="BM46" s="7"/>
      <c r="BN46" s="13"/>
      <c r="BO46" s="7"/>
      <c r="BP46" s="13"/>
      <c r="BQ46" s="70">
        <v>14.072841046000001</v>
      </c>
      <c r="BR46" s="71">
        <v>1.41515232E-2</v>
      </c>
      <c r="BS46" s="70">
        <v>18.644343813999999</v>
      </c>
      <c r="BT46" s="71">
        <v>4.1101570900000002E-2</v>
      </c>
      <c r="BU46" s="7"/>
      <c r="BV46" s="13"/>
      <c r="BW46" s="7"/>
      <c r="BX46" s="13"/>
      <c r="BY46" s="7"/>
      <c r="BZ46" s="13"/>
      <c r="CA46" s="7"/>
      <c r="CB46" s="13"/>
      <c r="CC46" s="70">
        <v>8.9773064499999999E-2</v>
      </c>
      <c r="CD46" s="71">
        <v>1.2193703999999999E-3</v>
      </c>
      <c r="CE46" s="70">
        <v>0.3439077103</v>
      </c>
      <c r="CF46" s="71">
        <v>3.6459276E-3</v>
      </c>
      <c r="CG46" s="70">
        <v>2.3565776655000001</v>
      </c>
      <c r="CH46" s="71">
        <v>2.7296982899999999E-2</v>
      </c>
      <c r="CI46" s="70">
        <v>29.835785347000002</v>
      </c>
      <c r="CJ46" s="71">
        <v>0.69070933199999995</v>
      </c>
      <c r="CK46" s="6"/>
      <c r="CL46" s="13"/>
      <c r="CM46" s="7"/>
      <c r="CN46" s="15"/>
      <c r="CO46" s="70">
        <v>20.696166063</v>
      </c>
      <c r="CP46" s="71">
        <v>0.32326051610000001</v>
      </c>
      <c r="CQ46" s="70">
        <v>62.290329943000003</v>
      </c>
      <c r="CR46" s="71">
        <v>2.5448160311999999</v>
      </c>
      <c r="CS46" s="70">
        <v>27.166975560000001</v>
      </c>
      <c r="CT46" s="71">
        <v>0.58314637680000003</v>
      </c>
      <c r="CU46" s="70">
        <v>142.81959402999999</v>
      </c>
      <c r="CV46" s="66">
        <v>1.2220345874</v>
      </c>
      <c r="CW46" s="123">
        <v>2.4428535000000002E-3</v>
      </c>
      <c r="CX46" s="124">
        <v>4.2425008E-3</v>
      </c>
      <c r="CY46" s="124">
        <v>4.7121897000000001E-3</v>
      </c>
      <c r="CZ46" s="124">
        <v>4.7920428000000001E-3</v>
      </c>
      <c r="DA46" s="124">
        <v>4.8210717000000004E-3</v>
      </c>
      <c r="DB46" s="124">
        <v>4.8372119999999996E-3</v>
      </c>
      <c r="DC46" s="124">
        <v>4.8533522999999997E-3</v>
      </c>
      <c r="DD46" s="124">
        <v>4.8694925000000002E-3</v>
      </c>
      <c r="DE46" s="124">
        <v>4.8826638E-3</v>
      </c>
      <c r="DF46" s="125">
        <v>4.8958350000000003E-3</v>
      </c>
      <c r="DG46" s="80">
        <v>107.84750384</v>
      </c>
      <c r="DH46" s="13">
        <v>0.74858843370000006</v>
      </c>
      <c r="DI46" s="60">
        <v>58.915043756000003</v>
      </c>
      <c r="DJ46" s="13">
        <v>0.42116431789999997</v>
      </c>
      <c r="DK46" s="60">
        <v>31.903882730999999</v>
      </c>
      <c r="DL46" s="13">
        <v>0.23493058019999999</v>
      </c>
      <c r="DM46" s="60">
        <v>17.325410496</v>
      </c>
      <c r="DN46" s="13">
        <v>0.1323210655</v>
      </c>
      <c r="DO46" s="60">
        <v>9.5817806368999996</v>
      </c>
      <c r="DP46" s="13">
        <v>7.67518388E-2</v>
      </c>
      <c r="DQ46" s="60">
        <v>5.4657286387999999</v>
      </c>
      <c r="DR46" s="13">
        <v>4.66375885E-2</v>
      </c>
      <c r="DS46" s="60">
        <v>3.2424212402000001</v>
      </c>
      <c r="DT46" s="13">
        <v>3.0041089999999999E-2</v>
      </c>
      <c r="DU46" s="60">
        <v>1.9880943936</v>
      </c>
      <c r="DV46" s="13">
        <v>2.0388709299999998E-2</v>
      </c>
      <c r="DW46" s="60">
        <v>1.2668596787999999</v>
      </c>
      <c r="DX46" s="13">
        <v>1.46184053E-2</v>
      </c>
      <c r="DY46" s="60">
        <v>0.8440030033</v>
      </c>
      <c r="DZ46" s="15">
        <v>1.1058200299999999E-2</v>
      </c>
    </row>
    <row r="47" spans="1:130">
      <c r="A47" s="8">
        <v>4200</v>
      </c>
      <c r="B47" s="63">
        <v>1468</v>
      </c>
      <c r="C47" s="64">
        <v>1572.1088870999999</v>
      </c>
      <c r="D47" s="70">
        <v>4150.8273191999997</v>
      </c>
      <c r="E47" s="70">
        <v>80.116475889</v>
      </c>
      <c r="F47" s="71">
        <v>7.8568739100000007E-2</v>
      </c>
      <c r="G47" s="64">
        <v>5.0499638586</v>
      </c>
      <c r="H47" s="71">
        <v>2.8928343E-3</v>
      </c>
      <c r="I47" s="70">
        <v>194.98756576</v>
      </c>
      <c r="J47" s="71">
        <v>1.3014972842999999</v>
      </c>
      <c r="K47" s="70">
        <v>89.636504916000007</v>
      </c>
      <c r="L47" s="71">
        <v>0.57051688860000005</v>
      </c>
      <c r="M47" s="70">
        <v>28.334597416000001</v>
      </c>
      <c r="N47" s="71">
        <v>0.2333481677</v>
      </c>
      <c r="O47" s="37" t="s">
        <v>83</v>
      </c>
      <c r="P47" s="13">
        <v>0</v>
      </c>
      <c r="Q47" s="70">
        <v>34.015941464999997</v>
      </c>
      <c r="R47" s="71">
        <v>5.7021902399999998E-2</v>
      </c>
      <c r="S47" s="37" t="s">
        <v>83</v>
      </c>
      <c r="T47" s="13">
        <v>0</v>
      </c>
      <c r="U47" s="37" t="s">
        <v>83</v>
      </c>
      <c r="V47" s="13">
        <v>0</v>
      </c>
      <c r="W47" s="70">
        <v>0.45773953340000001</v>
      </c>
      <c r="X47" s="71">
        <v>5.0802317E-3</v>
      </c>
      <c r="Y47" s="70">
        <v>32.936434626</v>
      </c>
      <c r="Z47" s="71">
        <v>0.73315722809999995</v>
      </c>
      <c r="AA47" s="37" t="s">
        <v>83</v>
      </c>
      <c r="AB47" s="13">
        <v>0</v>
      </c>
      <c r="AC47" s="70">
        <v>0</v>
      </c>
      <c r="AD47" s="71">
        <v>0</v>
      </c>
      <c r="AE47" s="37" t="s">
        <v>83</v>
      </c>
      <c r="AF47" s="13">
        <v>0</v>
      </c>
      <c r="AG47" s="37" t="s">
        <v>83</v>
      </c>
      <c r="AH47" s="13">
        <v>0</v>
      </c>
      <c r="AI47" s="70">
        <f t="shared" si="0"/>
        <v>0</v>
      </c>
      <c r="AJ47" s="71">
        <f t="shared" si="0"/>
        <v>0</v>
      </c>
      <c r="AK47" s="70">
        <v>127.00316058999999</v>
      </c>
      <c r="AL47" s="71">
        <v>1.7577934221</v>
      </c>
      <c r="AM47" s="37" t="s">
        <v>83</v>
      </c>
      <c r="AN47" s="13">
        <v>0</v>
      </c>
      <c r="AO47" s="37" t="s">
        <v>83</v>
      </c>
      <c r="AP47" s="13">
        <v>0</v>
      </c>
      <c r="AQ47" s="37" t="s">
        <v>83</v>
      </c>
      <c r="AR47" s="13">
        <v>0</v>
      </c>
      <c r="AS47" s="70">
        <v>83.939276882000001</v>
      </c>
      <c r="AT47" s="71">
        <v>2.8891963114000001</v>
      </c>
      <c r="AU47" s="70">
        <v>68.550091793999997</v>
      </c>
      <c r="AV47" s="71">
        <v>0.51553675229999996</v>
      </c>
      <c r="AW47" s="70">
        <v>32.236915928000002</v>
      </c>
      <c r="AX47" s="71">
        <v>0.31298757119999998</v>
      </c>
      <c r="AY47" s="70">
        <v>12.098805414999999</v>
      </c>
      <c r="AZ47" s="71">
        <v>0.1053060873</v>
      </c>
      <c r="BA47" s="60">
        <f t="shared" si="1"/>
        <v>24.214370450999994</v>
      </c>
      <c r="BB47" s="13">
        <f t="shared" si="1"/>
        <v>9.7243093799999958E-2</v>
      </c>
      <c r="BC47" s="70">
        <v>0</v>
      </c>
      <c r="BD47" s="13">
        <v>0</v>
      </c>
      <c r="BE47" s="70">
        <v>173.72958623</v>
      </c>
      <c r="BF47" s="71">
        <v>1.8286326795000001</v>
      </c>
      <c r="BG47" s="71">
        <v>7.4637588999999999E-3</v>
      </c>
      <c r="BH47" s="13">
        <v>0</v>
      </c>
      <c r="BI47" s="70">
        <v>0.50025037360000002</v>
      </c>
      <c r="BJ47" s="71">
        <v>6.1548738999999998E-3</v>
      </c>
      <c r="BK47" s="70">
        <v>27.834347043000001</v>
      </c>
      <c r="BL47" s="71">
        <v>0.2271932938</v>
      </c>
      <c r="BM47" s="7"/>
      <c r="BN47" s="13"/>
      <c r="BO47" s="7"/>
      <c r="BP47" s="13"/>
      <c r="BQ47" s="70">
        <v>14.810187834000001</v>
      </c>
      <c r="BR47" s="71">
        <v>1.4709055699999999E-2</v>
      </c>
      <c r="BS47" s="70">
        <v>19.205753631</v>
      </c>
      <c r="BT47" s="71">
        <v>4.2312846699999997E-2</v>
      </c>
      <c r="BU47" s="7"/>
      <c r="BV47" s="13"/>
      <c r="BW47" s="7"/>
      <c r="BX47" s="13"/>
      <c r="BY47" s="7"/>
      <c r="BZ47" s="13"/>
      <c r="CA47" s="7"/>
      <c r="CB47" s="13"/>
      <c r="CC47" s="70">
        <v>9.4890744799999996E-2</v>
      </c>
      <c r="CD47" s="71">
        <v>1.2689201E-3</v>
      </c>
      <c r="CE47" s="70">
        <v>0.36284878860000003</v>
      </c>
      <c r="CF47" s="71">
        <v>3.8113115000000001E-3</v>
      </c>
      <c r="CG47" s="70">
        <v>2.4271571231000002</v>
      </c>
      <c r="CH47" s="71">
        <v>2.7788337400000002E-2</v>
      </c>
      <c r="CI47" s="70">
        <v>30.509277503</v>
      </c>
      <c r="CJ47" s="71">
        <v>0.70536889069999997</v>
      </c>
      <c r="CK47" s="6"/>
      <c r="CL47" s="13"/>
      <c r="CM47" s="7"/>
      <c r="CN47" s="15"/>
      <c r="CO47" s="70">
        <v>21.050739877000002</v>
      </c>
      <c r="CP47" s="71">
        <v>0.32735149209999997</v>
      </c>
      <c r="CQ47" s="70">
        <v>62.888537005000003</v>
      </c>
      <c r="CR47" s="71">
        <v>2.5618448193000001</v>
      </c>
      <c r="CS47" s="70">
        <v>28.455752224000001</v>
      </c>
      <c r="CT47" s="71">
        <v>0.59345400810000004</v>
      </c>
      <c r="CU47" s="70">
        <v>145.27383399999999</v>
      </c>
      <c r="CV47" s="66">
        <v>1.2351786713999999</v>
      </c>
      <c r="CW47" s="123">
        <v>2.5352672E-3</v>
      </c>
      <c r="CX47" s="124">
        <v>4.4095007999999996E-3</v>
      </c>
      <c r="CY47" s="124">
        <v>4.8958912000000004E-3</v>
      </c>
      <c r="CZ47" s="124">
        <v>4.9786928000000001E-3</v>
      </c>
      <c r="DA47" s="124">
        <v>5.0076219000000002E-3</v>
      </c>
      <c r="DB47" s="124">
        <v>5.0236982000000001E-3</v>
      </c>
      <c r="DC47" s="124">
        <v>5.0397743999999996E-3</v>
      </c>
      <c r="DD47" s="124">
        <v>5.0558507000000004E-3</v>
      </c>
      <c r="DE47" s="124">
        <v>5.0689680000000001E-3</v>
      </c>
      <c r="DF47" s="125">
        <v>5.0820854000000002E-3</v>
      </c>
      <c r="DG47" s="80">
        <v>108.61279383999999</v>
      </c>
      <c r="DH47" s="13">
        <v>0.7536902043</v>
      </c>
      <c r="DI47" s="60">
        <v>59.497644061000003</v>
      </c>
      <c r="DJ47" s="13">
        <v>0.42518928210000001</v>
      </c>
      <c r="DK47" s="60">
        <v>32.323317934999999</v>
      </c>
      <c r="DL47" s="13">
        <v>0.2379814056</v>
      </c>
      <c r="DM47" s="60">
        <v>17.618833356</v>
      </c>
      <c r="DN47" s="13">
        <v>0.1345881817</v>
      </c>
      <c r="DO47" s="60">
        <v>9.7808524022000007</v>
      </c>
      <c r="DP47" s="13">
        <v>7.8434340699999994E-2</v>
      </c>
      <c r="DQ47" s="60">
        <v>5.6027696070999999</v>
      </c>
      <c r="DR47" s="13">
        <v>4.7910695900000001E-2</v>
      </c>
      <c r="DS47" s="60">
        <v>3.3421888722999999</v>
      </c>
      <c r="DT47" s="13">
        <v>3.10640773E-2</v>
      </c>
      <c r="DU47" s="60">
        <v>2.0613054852000001</v>
      </c>
      <c r="DV47" s="13">
        <v>2.1219940600000001E-2</v>
      </c>
      <c r="DW47" s="60">
        <v>1.3227278565</v>
      </c>
      <c r="DX47" s="13">
        <v>1.5313789E-2</v>
      </c>
      <c r="DY47" s="60">
        <v>0.88685892960000001</v>
      </c>
      <c r="DZ47" s="15">
        <v>1.16490854E-2</v>
      </c>
    </row>
    <row r="48" spans="1:130">
      <c r="A48" s="8">
        <v>4300</v>
      </c>
      <c r="B48" s="63">
        <v>1400</v>
      </c>
      <c r="C48" s="64">
        <v>1591.9421878000001</v>
      </c>
      <c r="D48" s="70">
        <v>4248.7181154999998</v>
      </c>
      <c r="E48" s="70">
        <v>81.972402482999996</v>
      </c>
      <c r="F48" s="71">
        <v>7.9581051700000002E-2</v>
      </c>
      <c r="G48" s="64">
        <v>5.2755796254999998</v>
      </c>
      <c r="H48" s="71">
        <v>2.9823889000000002E-3</v>
      </c>
      <c r="I48" s="70">
        <v>195.90739241</v>
      </c>
      <c r="J48" s="71">
        <v>1.3077042181</v>
      </c>
      <c r="K48" s="70">
        <v>90.502381826999994</v>
      </c>
      <c r="L48" s="71">
        <v>0.57581471630000003</v>
      </c>
      <c r="M48" s="70">
        <v>28.658150606</v>
      </c>
      <c r="N48" s="71">
        <v>0.2357854278</v>
      </c>
      <c r="O48" s="37" t="s">
        <v>83</v>
      </c>
      <c r="P48" s="13">
        <v>0</v>
      </c>
      <c r="Q48" s="70">
        <v>35.163388406000003</v>
      </c>
      <c r="R48" s="71">
        <v>5.8507107199999998E-2</v>
      </c>
      <c r="S48" s="37" t="s">
        <v>83</v>
      </c>
      <c r="T48" s="13">
        <v>0</v>
      </c>
      <c r="U48" s="37" t="s">
        <v>83</v>
      </c>
      <c r="V48" s="13">
        <v>0</v>
      </c>
      <c r="W48" s="70">
        <v>0.46035982209999998</v>
      </c>
      <c r="X48" s="71">
        <v>5.1106001000000003E-3</v>
      </c>
      <c r="Y48" s="70">
        <v>33.840101697000001</v>
      </c>
      <c r="Z48" s="71">
        <v>0.75101789500000005</v>
      </c>
      <c r="AA48" s="37" t="s">
        <v>83</v>
      </c>
      <c r="AB48" s="13">
        <v>0</v>
      </c>
      <c r="AC48" s="70">
        <v>0</v>
      </c>
      <c r="AD48" s="71">
        <v>0</v>
      </c>
      <c r="AE48" s="37" t="s">
        <v>83</v>
      </c>
      <c r="AF48" s="13">
        <v>0</v>
      </c>
      <c r="AG48" s="37" t="s">
        <v>83</v>
      </c>
      <c r="AH48" s="13">
        <v>0</v>
      </c>
      <c r="AI48" s="70">
        <f t="shared" si="0"/>
        <v>0</v>
      </c>
      <c r="AJ48" s="71">
        <f t="shared" si="0"/>
        <v>0</v>
      </c>
      <c r="AK48" s="70">
        <v>128.36361271000001</v>
      </c>
      <c r="AL48" s="71">
        <v>1.7663654953000001</v>
      </c>
      <c r="AM48" s="37" t="s">
        <v>83</v>
      </c>
      <c r="AN48" s="13">
        <v>0</v>
      </c>
      <c r="AO48" s="37" t="s">
        <v>83</v>
      </c>
      <c r="AP48" s="13">
        <v>0</v>
      </c>
      <c r="AQ48" s="37" t="s">
        <v>83</v>
      </c>
      <c r="AR48" s="13">
        <v>0</v>
      </c>
      <c r="AS48" s="70">
        <v>84.875518331999999</v>
      </c>
      <c r="AT48" s="71">
        <v>2.9077927056999999</v>
      </c>
      <c r="AU48" s="70">
        <v>69.684272350000001</v>
      </c>
      <c r="AV48" s="71">
        <v>0.52162380399999997</v>
      </c>
      <c r="AW48" s="70">
        <v>32.733382509999998</v>
      </c>
      <c r="AX48" s="71">
        <v>0.31672204390000003</v>
      </c>
      <c r="AY48" s="70">
        <v>12.251153710000001</v>
      </c>
      <c r="AZ48" s="71">
        <v>0.10616065099999999</v>
      </c>
      <c r="BA48" s="60">
        <f t="shared" si="1"/>
        <v>24.699736130000005</v>
      </c>
      <c r="BB48" s="13">
        <f t="shared" si="1"/>
        <v>9.8741109099999946E-2</v>
      </c>
      <c r="BC48" s="70">
        <v>0</v>
      </c>
      <c r="BD48" s="13">
        <v>0</v>
      </c>
      <c r="BE48" s="70">
        <v>177.38987924</v>
      </c>
      <c r="BF48" s="71">
        <v>1.8498353543999999</v>
      </c>
      <c r="BG48" s="71">
        <v>7.6376235000000002E-3</v>
      </c>
      <c r="BH48" s="13">
        <v>0</v>
      </c>
      <c r="BI48" s="70">
        <v>0.50779849340000005</v>
      </c>
      <c r="BJ48" s="71">
        <v>6.2169651000000001E-3</v>
      </c>
      <c r="BK48" s="70">
        <v>28.150352112</v>
      </c>
      <c r="BL48" s="71">
        <v>0.2295684627</v>
      </c>
      <c r="BM48" s="7"/>
      <c r="BN48" s="13"/>
      <c r="BO48" s="7"/>
      <c r="BP48" s="13"/>
      <c r="BQ48" s="70">
        <v>15.441775096000001</v>
      </c>
      <c r="BR48" s="71">
        <v>1.51561339E-2</v>
      </c>
      <c r="BS48" s="70">
        <v>19.721613309999999</v>
      </c>
      <c r="BT48" s="71">
        <v>4.3350973299999998E-2</v>
      </c>
      <c r="BU48" s="7"/>
      <c r="BV48" s="13"/>
      <c r="BW48" s="7"/>
      <c r="BX48" s="13"/>
      <c r="BY48" s="7"/>
      <c r="BZ48" s="13"/>
      <c r="CA48" s="7"/>
      <c r="CB48" s="13"/>
      <c r="CC48" s="70">
        <v>9.4794842599999998E-2</v>
      </c>
      <c r="CD48" s="71">
        <v>1.2759041E-3</v>
      </c>
      <c r="CE48" s="70">
        <v>0.36556497960000001</v>
      </c>
      <c r="CF48" s="71">
        <v>3.8346959999999999E-3</v>
      </c>
      <c r="CG48" s="70">
        <v>2.5471412592</v>
      </c>
      <c r="CH48" s="71">
        <v>2.8975793600000001E-2</v>
      </c>
      <c r="CI48" s="70">
        <v>31.292960438000001</v>
      </c>
      <c r="CJ48" s="71">
        <v>0.72204210140000002</v>
      </c>
      <c r="CK48" s="6"/>
      <c r="CL48" s="13"/>
      <c r="CM48" s="7"/>
      <c r="CN48" s="15"/>
      <c r="CO48" s="70">
        <v>21.385043798000002</v>
      </c>
      <c r="CP48" s="71">
        <v>0.33098587149999997</v>
      </c>
      <c r="CQ48" s="70">
        <v>63.490474534000001</v>
      </c>
      <c r="CR48" s="71">
        <v>2.5768068342000001</v>
      </c>
      <c r="CS48" s="70">
        <v>29.718006369000001</v>
      </c>
      <c r="CT48" s="71">
        <v>0.60301861629999998</v>
      </c>
      <c r="CU48" s="70">
        <v>147.67187286999999</v>
      </c>
      <c r="CV48" s="66">
        <v>1.2468167380999999</v>
      </c>
      <c r="CW48" s="123">
        <v>2.6225062000000002E-3</v>
      </c>
      <c r="CX48" s="124">
        <v>4.5610659000000003E-3</v>
      </c>
      <c r="CY48" s="124">
        <v>5.0689148999999998E-3</v>
      </c>
      <c r="CZ48" s="124">
        <v>5.1596102000000003E-3</v>
      </c>
      <c r="DA48" s="124">
        <v>5.1884408999999998E-3</v>
      </c>
      <c r="DB48" s="124">
        <v>5.2044535999999997E-3</v>
      </c>
      <c r="DC48" s="124">
        <v>5.2204662999999997E-3</v>
      </c>
      <c r="DD48" s="124">
        <v>5.2364789E-3</v>
      </c>
      <c r="DE48" s="124">
        <v>5.2495446000000003E-3</v>
      </c>
      <c r="DF48" s="125">
        <v>5.2626102999999997E-3</v>
      </c>
      <c r="DG48" s="80">
        <v>109.38497387</v>
      </c>
      <c r="DH48" s="13">
        <v>0.75903155550000001</v>
      </c>
      <c r="DI48" s="60">
        <v>60.095853988000002</v>
      </c>
      <c r="DJ48" s="13">
        <v>0.42945257370000001</v>
      </c>
      <c r="DK48" s="60">
        <v>32.763253067999997</v>
      </c>
      <c r="DL48" s="13">
        <v>0.2412420244</v>
      </c>
      <c r="DM48" s="60">
        <v>17.935349564999999</v>
      </c>
      <c r="DN48" s="13">
        <v>0.1370488628</v>
      </c>
      <c r="DO48" s="60">
        <v>10.005165494</v>
      </c>
      <c r="DP48" s="13">
        <v>8.0288591500000006E-2</v>
      </c>
      <c r="DQ48" s="60">
        <v>5.7639568766</v>
      </c>
      <c r="DR48" s="13">
        <v>4.9340922299999999E-2</v>
      </c>
      <c r="DS48" s="60">
        <v>3.4639748699999999</v>
      </c>
      <c r="DT48" s="13">
        <v>3.2219460499999998E-2</v>
      </c>
      <c r="DU48" s="60">
        <v>2.1561736648999998</v>
      </c>
      <c r="DV48" s="13">
        <v>2.2177138400000001E-2</v>
      </c>
      <c r="DW48" s="60">
        <v>1.3985819719999999</v>
      </c>
      <c r="DX48" s="13">
        <v>1.6131220599999999E-2</v>
      </c>
      <c r="DY48" s="60">
        <v>0.94697360379999995</v>
      </c>
      <c r="DZ48" s="15">
        <v>1.2351612E-2</v>
      </c>
    </row>
    <row r="49" spans="1:130">
      <c r="A49" s="8">
        <v>4400</v>
      </c>
      <c r="B49" s="63">
        <v>1409</v>
      </c>
      <c r="C49" s="64">
        <v>1611.7263433999999</v>
      </c>
      <c r="D49" s="70">
        <v>4350.6403301999999</v>
      </c>
      <c r="E49" s="70">
        <v>84.163907559999998</v>
      </c>
      <c r="F49" s="71">
        <v>8.0667705100000001E-2</v>
      </c>
      <c r="G49" s="64">
        <v>5.5086806427999999</v>
      </c>
      <c r="H49" s="71">
        <v>3.0691735999999999E-3</v>
      </c>
      <c r="I49" s="70">
        <v>196.70686445000001</v>
      </c>
      <c r="J49" s="71">
        <v>1.3127886064000001</v>
      </c>
      <c r="K49" s="70">
        <v>91.432965647000003</v>
      </c>
      <c r="L49" s="71">
        <v>0.58157280730000005</v>
      </c>
      <c r="M49" s="70">
        <v>29.097801745999998</v>
      </c>
      <c r="N49" s="71">
        <v>0.2388570552</v>
      </c>
      <c r="O49" s="37" t="s">
        <v>83</v>
      </c>
      <c r="P49" s="13">
        <v>0</v>
      </c>
      <c r="Q49" s="70">
        <v>36.510002542999999</v>
      </c>
      <c r="R49" s="71">
        <v>6.0320014999999998E-2</v>
      </c>
      <c r="S49" s="37" t="s">
        <v>83</v>
      </c>
      <c r="T49" s="13">
        <v>0</v>
      </c>
      <c r="U49" s="37" t="s">
        <v>83</v>
      </c>
      <c r="V49" s="13">
        <v>0</v>
      </c>
      <c r="W49" s="70">
        <v>0.47158526420000002</v>
      </c>
      <c r="X49" s="71">
        <v>5.2264757000000002E-3</v>
      </c>
      <c r="Y49" s="70">
        <v>34.502455843</v>
      </c>
      <c r="Z49" s="71">
        <v>0.76355582320000004</v>
      </c>
      <c r="AA49" s="37" t="s">
        <v>83</v>
      </c>
      <c r="AB49" s="13">
        <v>0</v>
      </c>
      <c r="AC49" s="70">
        <v>0</v>
      </c>
      <c r="AD49" s="71">
        <v>0</v>
      </c>
      <c r="AE49" s="37" t="s">
        <v>83</v>
      </c>
      <c r="AF49" s="13">
        <v>0</v>
      </c>
      <c r="AG49" s="37" t="s">
        <v>83</v>
      </c>
      <c r="AH49" s="13">
        <v>0</v>
      </c>
      <c r="AI49" s="70">
        <f t="shared" si="0"/>
        <v>0</v>
      </c>
      <c r="AJ49" s="71">
        <f t="shared" si="0"/>
        <v>0</v>
      </c>
      <c r="AK49" s="70">
        <v>129.67652408999999</v>
      </c>
      <c r="AL49" s="71">
        <v>1.7746035661999999</v>
      </c>
      <c r="AM49" s="37" t="s">
        <v>83</v>
      </c>
      <c r="AN49" s="13">
        <v>0</v>
      </c>
      <c r="AO49" s="37" t="s">
        <v>83</v>
      </c>
      <c r="AP49" s="13">
        <v>0</v>
      </c>
      <c r="AQ49" s="37" t="s">
        <v>83</v>
      </c>
      <c r="AR49" s="13">
        <v>0</v>
      </c>
      <c r="AS49" s="70">
        <v>85.840089649999996</v>
      </c>
      <c r="AT49" s="71">
        <v>2.9273161160000001</v>
      </c>
      <c r="AU49" s="70">
        <v>70.743730783999993</v>
      </c>
      <c r="AV49" s="71">
        <v>0.52717012429999999</v>
      </c>
      <c r="AW49" s="70">
        <v>33.268070731999998</v>
      </c>
      <c r="AX49" s="71">
        <v>0.32058920969999999</v>
      </c>
      <c r="AY49" s="70">
        <v>12.353115105000001</v>
      </c>
      <c r="AZ49" s="71">
        <v>0.1067769448</v>
      </c>
      <c r="BA49" s="60">
        <f t="shared" si="1"/>
        <v>25.122544946999994</v>
      </c>
      <c r="BB49" s="13">
        <f t="shared" si="1"/>
        <v>9.9803969800000003E-2</v>
      </c>
      <c r="BC49" s="70">
        <v>0</v>
      </c>
      <c r="BD49" s="13">
        <v>0</v>
      </c>
      <c r="BE49" s="70">
        <v>181.06679509</v>
      </c>
      <c r="BF49" s="71">
        <v>1.8697278263999999</v>
      </c>
      <c r="BG49" s="71">
        <v>7.8460739999999998E-3</v>
      </c>
      <c r="BH49" s="13">
        <v>0</v>
      </c>
      <c r="BI49" s="70">
        <v>0.50833100919999996</v>
      </c>
      <c r="BJ49" s="71">
        <v>6.231833E-3</v>
      </c>
      <c r="BK49" s="70">
        <v>28.589470736999999</v>
      </c>
      <c r="BL49" s="71">
        <v>0.23262522220000001</v>
      </c>
      <c r="BM49" s="7"/>
      <c r="BN49" s="13"/>
      <c r="BO49" s="7"/>
      <c r="BP49" s="13"/>
      <c r="BQ49" s="70">
        <v>16.137800194</v>
      </c>
      <c r="BR49" s="71">
        <v>1.5682858599999999E-2</v>
      </c>
      <c r="BS49" s="70">
        <v>20.372202348999998</v>
      </c>
      <c r="BT49" s="71">
        <v>4.4637156400000003E-2</v>
      </c>
      <c r="BU49" s="7"/>
      <c r="BV49" s="13"/>
      <c r="BW49" s="7"/>
      <c r="BX49" s="13"/>
      <c r="BY49" s="7"/>
      <c r="BZ49" s="13"/>
      <c r="CA49" s="7"/>
      <c r="CB49" s="13"/>
      <c r="CC49" s="70">
        <v>9.44481301E-2</v>
      </c>
      <c r="CD49" s="71">
        <v>1.2713894999999999E-3</v>
      </c>
      <c r="CE49" s="70">
        <v>0.37713713409999999</v>
      </c>
      <c r="CF49" s="71">
        <v>3.9550862999999997E-3</v>
      </c>
      <c r="CG49" s="70">
        <v>2.6104462043000001</v>
      </c>
      <c r="CH49" s="71">
        <v>2.9505133199999999E-2</v>
      </c>
      <c r="CI49" s="70">
        <v>31.892009639000001</v>
      </c>
      <c r="CJ49" s="71">
        <v>0.73405069010000001</v>
      </c>
      <c r="CK49" s="6"/>
      <c r="CL49" s="13"/>
      <c r="CM49" s="7"/>
      <c r="CN49" s="15"/>
      <c r="CO49" s="70">
        <v>21.682718027</v>
      </c>
      <c r="CP49" s="71">
        <v>0.33455335539999997</v>
      </c>
      <c r="CQ49" s="70">
        <v>64.157371623000003</v>
      </c>
      <c r="CR49" s="71">
        <v>2.5927627606999999</v>
      </c>
      <c r="CS49" s="70">
        <v>31.022241297000001</v>
      </c>
      <c r="CT49" s="71">
        <v>0.61195136809999995</v>
      </c>
      <c r="CU49" s="70">
        <v>150.04455379999999</v>
      </c>
      <c r="CV49" s="66">
        <v>1.2577764584</v>
      </c>
      <c r="CW49" s="123">
        <v>2.7085728000000001E-3</v>
      </c>
      <c r="CX49" s="124">
        <v>4.7119581000000001E-3</v>
      </c>
      <c r="CY49" s="124">
        <v>5.2380721999999999E-3</v>
      </c>
      <c r="CZ49" s="124">
        <v>5.3348882000000004E-3</v>
      </c>
      <c r="DA49" s="124">
        <v>5.3669497999999996E-3</v>
      </c>
      <c r="DB49" s="124">
        <v>5.3862244000000004E-3</v>
      </c>
      <c r="DC49" s="124">
        <v>5.4038156000000004E-3</v>
      </c>
      <c r="DD49" s="124">
        <v>5.4214069E-3</v>
      </c>
      <c r="DE49" s="124">
        <v>5.4360603E-3</v>
      </c>
      <c r="DF49" s="125">
        <v>5.4507137999999997E-3</v>
      </c>
      <c r="DG49" s="80">
        <v>110.05216883999999</v>
      </c>
      <c r="DH49" s="13">
        <v>0.76333401999999995</v>
      </c>
      <c r="DI49" s="60">
        <v>60.617862572</v>
      </c>
      <c r="DJ49" s="13">
        <v>0.43286574160000002</v>
      </c>
      <c r="DK49" s="60">
        <v>33.143454658000003</v>
      </c>
      <c r="DL49" s="13">
        <v>0.2437730894</v>
      </c>
      <c r="DM49" s="60">
        <v>18.192891455000002</v>
      </c>
      <c r="DN49" s="13">
        <v>0.13879961539999999</v>
      </c>
      <c r="DO49" s="60">
        <v>10.176818661</v>
      </c>
      <c r="DP49" s="13">
        <v>8.1481192899999999E-2</v>
      </c>
      <c r="DQ49" s="60">
        <v>5.8759365947999997</v>
      </c>
      <c r="DR49" s="13">
        <v>5.0133498200000001E-2</v>
      </c>
      <c r="DS49" s="60">
        <v>3.5344020529</v>
      </c>
      <c r="DT49" s="13">
        <v>3.2732720700000002E-2</v>
      </c>
      <c r="DU49" s="60">
        <v>2.2022332665</v>
      </c>
      <c r="DV49" s="13">
        <v>2.2522620300000001E-2</v>
      </c>
      <c r="DW49" s="60">
        <v>1.4298769742999999</v>
      </c>
      <c r="DX49" s="13">
        <v>1.6374547E-2</v>
      </c>
      <c r="DY49" s="60">
        <v>0.96815622130000001</v>
      </c>
      <c r="DZ49" s="15">
        <v>1.25285543E-2</v>
      </c>
    </row>
    <row r="50" spans="1:130">
      <c r="A50" s="8">
        <v>4500</v>
      </c>
      <c r="B50" s="63">
        <v>1406</v>
      </c>
      <c r="C50" s="64">
        <v>1631.1012972999999</v>
      </c>
      <c r="D50" s="70">
        <v>4449.4583208000004</v>
      </c>
      <c r="E50" s="70">
        <v>86.252823050000003</v>
      </c>
      <c r="F50" s="71">
        <v>8.1747599200000007E-2</v>
      </c>
      <c r="G50" s="64">
        <v>5.7366627054999997</v>
      </c>
      <c r="H50" s="71">
        <v>3.1648678999999999E-3</v>
      </c>
      <c r="I50" s="70">
        <v>197.45598569000001</v>
      </c>
      <c r="J50" s="71">
        <v>1.3179703879</v>
      </c>
      <c r="K50" s="70">
        <v>92.397059322000004</v>
      </c>
      <c r="L50" s="71">
        <v>0.58766497250000005</v>
      </c>
      <c r="M50" s="70">
        <v>29.650759976</v>
      </c>
      <c r="N50" s="71">
        <v>0.2428293372</v>
      </c>
      <c r="O50" s="37" t="s">
        <v>83</v>
      </c>
      <c r="P50" s="13">
        <v>0</v>
      </c>
      <c r="Q50" s="70">
        <v>37.882923720000001</v>
      </c>
      <c r="R50" s="71">
        <v>6.2129540800000001E-2</v>
      </c>
      <c r="S50" s="37" t="s">
        <v>83</v>
      </c>
      <c r="T50" s="13">
        <v>0</v>
      </c>
      <c r="U50" s="37" t="s">
        <v>83</v>
      </c>
      <c r="V50" s="13">
        <v>0</v>
      </c>
      <c r="W50" s="70">
        <v>0.47675602379999998</v>
      </c>
      <c r="X50" s="71">
        <v>5.2880052999999998E-3</v>
      </c>
      <c r="Y50" s="70">
        <v>35.140383733999997</v>
      </c>
      <c r="Z50" s="71">
        <v>0.77611321789999999</v>
      </c>
      <c r="AA50" s="37" t="s">
        <v>83</v>
      </c>
      <c r="AB50" s="13">
        <v>0</v>
      </c>
      <c r="AC50" s="70">
        <v>0</v>
      </c>
      <c r="AD50" s="71">
        <v>0</v>
      </c>
      <c r="AE50" s="37" t="s">
        <v>83</v>
      </c>
      <c r="AF50" s="13">
        <v>0</v>
      </c>
      <c r="AG50" s="37" t="s">
        <v>83</v>
      </c>
      <c r="AH50" s="13">
        <v>0</v>
      </c>
      <c r="AI50" s="70">
        <f t="shared" si="0"/>
        <v>0</v>
      </c>
      <c r="AJ50" s="71">
        <f t="shared" si="0"/>
        <v>0</v>
      </c>
      <c r="AK50" s="70">
        <v>130.81154455999999</v>
      </c>
      <c r="AL50" s="71">
        <v>1.7825473486000001</v>
      </c>
      <c r="AM50" s="37" t="s">
        <v>83</v>
      </c>
      <c r="AN50" s="13">
        <v>0</v>
      </c>
      <c r="AO50" s="37" t="s">
        <v>83</v>
      </c>
      <c r="AP50" s="13">
        <v>0</v>
      </c>
      <c r="AQ50" s="37" t="s">
        <v>83</v>
      </c>
      <c r="AR50" s="13">
        <v>0</v>
      </c>
      <c r="AS50" s="70">
        <v>86.867003968999995</v>
      </c>
      <c r="AT50" s="71">
        <v>2.9477752412</v>
      </c>
      <c r="AU50" s="70">
        <v>71.972644561999999</v>
      </c>
      <c r="AV50" s="71">
        <v>0.53323194510000005</v>
      </c>
      <c r="AW50" s="70">
        <v>33.835317087</v>
      </c>
      <c r="AX50" s="71">
        <v>0.3244205423</v>
      </c>
      <c r="AY50" s="70">
        <v>12.500951663</v>
      </c>
      <c r="AZ50" s="71">
        <v>0.107629817</v>
      </c>
      <c r="BA50" s="60">
        <f t="shared" si="1"/>
        <v>25.636375811999997</v>
      </c>
      <c r="BB50" s="13">
        <f t="shared" si="1"/>
        <v>0.10118158580000003</v>
      </c>
      <c r="BC50" s="70">
        <v>0</v>
      </c>
      <c r="BD50" s="13">
        <v>0</v>
      </c>
      <c r="BE50" s="70">
        <v>184.86888490000001</v>
      </c>
      <c r="BF50" s="71">
        <v>1.8907786848999999</v>
      </c>
      <c r="BG50" s="71">
        <v>8.0402249999999998E-3</v>
      </c>
      <c r="BH50" s="13">
        <v>0</v>
      </c>
      <c r="BI50" s="70">
        <v>0.51671762499999996</v>
      </c>
      <c r="BJ50" s="71">
        <v>6.2737599999999998E-3</v>
      </c>
      <c r="BK50" s="70">
        <v>29.134042351000002</v>
      </c>
      <c r="BL50" s="71">
        <v>0.23655557729999999</v>
      </c>
      <c r="BM50" s="7"/>
      <c r="BN50" s="13"/>
      <c r="BO50" s="7"/>
      <c r="BP50" s="13"/>
      <c r="BQ50" s="70">
        <v>16.953187961000001</v>
      </c>
      <c r="BR50" s="71">
        <v>1.62568074E-2</v>
      </c>
      <c r="BS50" s="70">
        <v>20.929735759</v>
      </c>
      <c r="BT50" s="71">
        <v>4.5872733399999997E-2</v>
      </c>
      <c r="BU50" s="7"/>
      <c r="BV50" s="13"/>
      <c r="BW50" s="7"/>
      <c r="BX50" s="13"/>
      <c r="BY50" s="7"/>
      <c r="BZ50" s="13"/>
      <c r="CA50" s="7"/>
      <c r="CB50" s="13"/>
      <c r="CC50" s="70">
        <v>9.4904238200000005E-2</v>
      </c>
      <c r="CD50" s="71">
        <v>1.2733767999999999E-3</v>
      </c>
      <c r="CE50" s="70">
        <v>0.38185178559999999</v>
      </c>
      <c r="CF50" s="71">
        <v>4.0146284999999999E-3</v>
      </c>
      <c r="CG50" s="70">
        <v>2.7028721154999999</v>
      </c>
      <c r="CH50" s="71">
        <v>3.0558285500000001E-2</v>
      </c>
      <c r="CI50" s="70">
        <v>32.437511618999999</v>
      </c>
      <c r="CJ50" s="71">
        <v>0.74555493250000004</v>
      </c>
      <c r="CK50" s="6"/>
      <c r="CL50" s="13"/>
      <c r="CM50" s="7"/>
      <c r="CN50" s="15"/>
      <c r="CO50" s="70">
        <v>22.028528873999999</v>
      </c>
      <c r="CP50" s="71">
        <v>0.33906955490000001</v>
      </c>
      <c r="CQ50" s="70">
        <v>64.838475095000007</v>
      </c>
      <c r="CR50" s="71">
        <v>2.6087056863</v>
      </c>
      <c r="CS50" s="70">
        <v>32.312358486999997</v>
      </c>
      <c r="CT50" s="71">
        <v>0.62211995720000002</v>
      </c>
      <c r="CU50" s="70">
        <v>152.55652642000001</v>
      </c>
      <c r="CV50" s="66">
        <v>1.2686587277000001</v>
      </c>
      <c r="CW50" s="123">
        <v>2.8036983E-3</v>
      </c>
      <c r="CX50" s="124">
        <v>4.8844617000000003E-3</v>
      </c>
      <c r="CY50" s="124">
        <v>5.4330712999999999E-3</v>
      </c>
      <c r="CZ50" s="124">
        <v>5.5342977000000003E-3</v>
      </c>
      <c r="DA50" s="124">
        <v>5.56626E-3</v>
      </c>
      <c r="DB50" s="124">
        <v>5.5854616999999997E-3</v>
      </c>
      <c r="DC50" s="124">
        <v>5.6029885000000003E-3</v>
      </c>
      <c r="DD50" s="124">
        <v>5.6205153000000001E-3</v>
      </c>
      <c r="DE50" s="124">
        <v>5.6351148000000004E-3</v>
      </c>
      <c r="DF50" s="125">
        <v>5.6497142999999998E-3</v>
      </c>
      <c r="DG50" s="80">
        <v>110.68021881</v>
      </c>
      <c r="DH50" s="13">
        <v>0.76775260469999995</v>
      </c>
      <c r="DI50" s="60">
        <v>61.094419815000002</v>
      </c>
      <c r="DJ50" s="13">
        <v>0.43631139369999999</v>
      </c>
      <c r="DK50" s="60">
        <v>33.484233246000002</v>
      </c>
      <c r="DL50" s="13">
        <v>0.24633543099999999</v>
      </c>
      <c r="DM50" s="60">
        <v>18.430604082999999</v>
      </c>
      <c r="DN50" s="13">
        <v>0.1406816665</v>
      </c>
      <c r="DO50" s="60">
        <v>10.343108085000001</v>
      </c>
      <c r="DP50" s="13">
        <v>8.2867740100000004E-2</v>
      </c>
      <c r="DQ50" s="60">
        <v>5.9888978114000002</v>
      </c>
      <c r="DR50" s="13">
        <v>5.1137473199999998E-2</v>
      </c>
      <c r="DS50" s="60">
        <v>3.6133091826000001</v>
      </c>
      <c r="DT50" s="13">
        <v>3.3482802999999998E-2</v>
      </c>
      <c r="DU50" s="60">
        <v>2.2580956920999999</v>
      </c>
      <c r="DV50" s="13">
        <v>2.3095855200000001E-2</v>
      </c>
      <c r="DW50" s="60">
        <v>1.4701191793999999</v>
      </c>
      <c r="DX50" s="13">
        <v>1.6822767700000001E-2</v>
      </c>
      <c r="DY50" s="60">
        <v>0.99737292489999996</v>
      </c>
      <c r="DZ50" s="15">
        <v>1.28868166E-2</v>
      </c>
    </row>
    <row r="51" spans="1:130">
      <c r="A51" s="8">
        <v>4600</v>
      </c>
      <c r="B51" s="63">
        <v>1322</v>
      </c>
      <c r="C51" s="64">
        <v>1650.00495</v>
      </c>
      <c r="D51" s="70">
        <v>4549.2554313000001</v>
      </c>
      <c r="E51" s="70">
        <v>88.147077017000001</v>
      </c>
      <c r="F51" s="71">
        <v>8.2678861100000001E-2</v>
      </c>
      <c r="G51" s="64">
        <v>6.0245190488000002</v>
      </c>
      <c r="H51" s="71">
        <v>3.2666589999999999E-3</v>
      </c>
      <c r="I51" s="70">
        <v>198.25574743999999</v>
      </c>
      <c r="J51" s="71">
        <v>1.3229891282999999</v>
      </c>
      <c r="K51" s="70">
        <v>93.230804386000003</v>
      </c>
      <c r="L51" s="71">
        <v>0.5934941453</v>
      </c>
      <c r="M51" s="70">
        <v>30.083561632999999</v>
      </c>
      <c r="N51" s="71">
        <v>0.2460281657</v>
      </c>
      <c r="O51" s="37" t="s">
        <v>83</v>
      </c>
      <c r="P51" s="13">
        <v>0</v>
      </c>
      <c r="Q51" s="70">
        <v>39.292953455000003</v>
      </c>
      <c r="R51" s="71">
        <v>6.3908422500000006E-2</v>
      </c>
      <c r="S51" s="37" t="s">
        <v>83</v>
      </c>
      <c r="T51" s="13">
        <v>0</v>
      </c>
      <c r="U51" s="37" t="s">
        <v>83</v>
      </c>
      <c r="V51" s="13">
        <v>0</v>
      </c>
      <c r="W51" s="70">
        <v>0.489493856</v>
      </c>
      <c r="X51" s="71">
        <v>5.3752803999999998E-3</v>
      </c>
      <c r="Y51" s="70">
        <v>35.824972369999998</v>
      </c>
      <c r="Z51" s="71">
        <v>0.78828286979999995</v>
      </c>
      <c r="AA51" s="37" t="s">
        <v>83</v>
      </c>
      <c r="AB51" s="13">
        <v>0</v>
      </c>
      <c r="AC51" s="70">
        <v>0</v>
      </c>
      <c r="AD51" s="71">
        <v>0</v>
      </c>
      <c r="AE51" s="37" t="s">
        <v>83</v>
      </c>
      <c r="AF51" s="13">
        <v>0</v>
      </c>
      <c r="AG51" s="37" t="s">
        <v>83</v>
      </c>
      <c r="AH51" s="13">
        <v>0</v>
      </c>
      <c r="AI51" s="70">
        <f t="shared" si="0"/>
        <v>0</v>
      </c>
      <c r="AJ51" s="71">
        <f t="shared" si="0"/>
        <v>0</v>
      </c>
      <c r="AK51" s="70">
        <v>132.00467889000001</v>
      </c>
      <c r="AL51" s="71">
        <v>1.7903746870999999</v>
      </c>
      <c r="AM51" s="37" t="s">
        <v>83</v>
      </c>
      <c r="AN51" s="13">
        <v>0</v>
      </c>
      <c r="AO51" s="37" t="s">
        <v>83</v>
      </c>
      <c r="AP51" s="13">
        <v>0</v>
      </c>
      <c r="AQ51" s="37" t="s">
        <v>83</v>
      </c>
      <c r="AR51" s="13">
        <v>0</v>
      </c>
      <c r="AS51" s="70">
        <v>87.696944556999995</v>
      </c>
      <c r="AT51" s="71">
        <v>2.966902309</v>
      </c>
      <c r="AU51" s="70">
        <v>73.166787451999994</v>
      </c>
      <c r="AV51" s="71">
        <v>0.53923904810000001</v>
      </c>
      <c r="AW51" s="70">
        <v>34.332299437000003</v>
      </c>
      <c r="AX51" s="71">
        <v>0.32811665299999998</v>
      </c>
      <c r="AY51" s="70">
        <v>12.632026589000001</v>
      </c>
      <c r="AZ51" s="71">
        <v>0.1084280114</v>
      </c>
      <c r="BA51" s="60">
        <f t="shared" si="1"/>
        <v>26.202461425999992</v>
      </c>
      <c r="BB51" s="13">
        <f t="shared" si="1"/>
        <v>0.10269438370000006</v>
      </c>
      <c r="BC51" s="70">
        <v>0</v>
      </c>
      <c r="BD51" s="13">
        <v>0</v>
      </c>
      <c r="BE51" s="70">
        <v>188.51719065</v>
      </c>
      <c r="BF51" s="71">
        <v>1.9127766939999999</v>
      </c>
      <c r="BG51" s="71">
        <v>8.2604319000000002E-3</v>
      </c>
      <c r="BH51" s="13">
        <v>0</v>
      </c>
      <c r="BI51" s="70">
        <v>0.51879231250000002</v>
      </c>
      <c r="BJ51" s="71">
        <v>6.2725595999999998E-3</v>
      </c>
      <c r="BK51" s="70">
        <v>29.56476932</v>
      </c>
      <c r="BL51" s="71">
        <v>0.23975560609999999</v>
      </c>
      <c r="BM51" s="7"/>
      <c r="BN51" s="13"/>
      <c r="BO51" s="7"/>
      <c r="BP51" s="13"/>
      <c r="BQ51" s="70">
        <v>17.732455743999999</v>
      </c>
      <c r="BR51" s="71">
        <v>1.6805607199999999E-2</v>
      </c>
      <c r="BS51" s="70">
        <v>21.560497711</v>
      </c>
      <c r="BT51" s="71">
        <v>4.7102815399999998E-2</v>
      </c>
      <c r="BU51" s="7"/>
      <c r="BV51" s="13"/>
      <c r="BW51" s="7"/>
      <c r="BX51" s="13"/>
      <c r="BY51" s="7"/>
      <c r="BZ51" s="13"/>
      <c r="CA51" s="7"/>
      <c r="CB51" s="13"/>
      <c r="CC51" s="70">
        <v>9.8833294099999996E-2</v>
      </c>
      <c r="CD51" s="71">
        <v>1.2831227000000001E-3</v>
      </c>
      <c r="CE51" s="70">
        <v>0.39066056179999997</v>
      </c>
      <c r="CF51" s="71">
        <v>4.0921576999999997E-3</v>
      </c>
      <c r="CG51" s="70">
        <v>2.832932982</v>
      </c>
      <c r="CH51" s="71">
        <v>3.1858046299999998E-2</v>
      </c>
      <c r="CI51" s="70">
        <v>32.992039388000002</v>
      </c>
      <c r="CJ51" s="71">
        <v>0.75642482349999995</v>
      </c>
      <c r="CK51" s="6"/>
      <c r="CL51" s="13"/>
      <c r="CM51" s="7"/>
      <c r="CN51" s="15"/>
      <c r="CO51" s="70">
        <v>22.336655054000001</v>
      </c>
      <c r="CP51" s="71">
        <v>0.34287189410000002</v>
      </c>
      <c r="CQ51" s="70">
        <v>65.360289502000001</v>
      </c>
      <c r="CR51" s="71">
        <v>2.6240304149</v>
      </c>
      <c r="CS51" s="70">
        <v>33.570725580999998</v>
      </c>
      <c r="CT51" s="71">
        <v>0.63235384660000005</v>
      </c>
      <c r="CU51" s="70">
        <v>154.94646506999999</v>
      </c>
      <c r="CV51" s="66">
        <v>1.2804228473000001</v>
      </c>
      <c r="CW51" s="123">
        <v>2.9063329000000001E-3</v>
      </c>
      <c r="CX51" s="124">
        <v>5.0678907E-3</v>
      </c>
      <c r="CY51" s="124">
        <v>5.6426528E-3</v>
      </c>
      <c r="CZ51" s="124">
        <v>5.7518550000000002E-3</v>
      </c>
      <c r="DA51" s="124">
        <v>5.7875428E-3</v>
      </c>
      <c r="DB51" s="124">
        <v>5.8104966000000003E-3</v>
      </c>
      <c r="DC51" s="124">
        <v>5.8279663999999997E-3</v>
      </c>
      <c r="DD51" s="124">
        <v>5.8454363000000004E-3</v>
      </c>
      <c r="DE51" s="124">
        <v>5.8599893E-3</v>
      </c>
      <c r="DF51" s="125">
        <v>5.8745424000000001E-3</v>
      </c>
      <c r="DG51" s="80">
        <v>111.34815861</v>
      </c>
      <c r="DH51" s="13">
        <v>0.77198523480000003</v>
      </c>
      <c r="DI51" s="60">
        <v>61.597147003000003</v>
      </c>
      <c r="DJ51" s="13">
        <v>0.4395822439</v>
      </c>
      <c r="DK51" s="60">
        <v>33.842310269000002</v>
      </c>
      <c r="DL51" s="13">
        <v>0.2487288013</v>
      </c>
      <c r="DM51" s="60">
        <v>18.682737194000001</v>
      </c>
      <c r="DN51" s="13">
        <v>0.14241404699999999</v>
      </c>
      <c r="DO51" s="60">
        <v>10.517576305</v>
      </c>
      <c r="DP51" s="13">
        <v>8.4080321E-2</v>
      </c>
      <c r="DQ51" s="60">
        <v>6.1064451050999997</v>
      </c>
      <c r="DR51" s="13">
        <v>5.1969837599999999E-2</v>
      </c>
      <c r="DS51" s="60">
        <v>3.6916045568999998</v>
      </c>
      <c r="DT51" s="13">
        <v>3.4040677599999999E-2</v>
      </c>
      <c r="DU51" s="60">
        <v>2.3120302392999998</v>
      </c>
      <c r="DV51" s="13">
        <v>2.34798669E-2</v>
      </c>
      <c r="DW51" s="60">
        <v>1.5051682768000001</v>
      </c>
      <c r="DX51" s="13">
        <v>1.7071556700000001E-2</v>
      </c>
      <c r="DY51" s="60">
        <v>1.0202704904</v>
      </c>
      <c r="DZ51" s="15">
        <v>1.30433179E-2</v>
      </c>
    </row>
    <row r="52" spans="1:130">
      <c r="A52" s="8">
        <v>4700</v>
      </c>
      <c r="B52" s="63">
        <v>1265</v>
      </c>
      <c r="C52" s="64">
        <v>1668.6086447</v>
      </c>
      <c r="D52" s="70">
        <v>4649.2857351000002</v>
      </c>
      <c r="E52" s="70">
        <v>90.040073598999996</v>
      </c>
      <c r="F52" s="71">
        <v>8.3581776699999999E-2</v>
      </c>
      <c r="G52" s="64">
        <v>6.2723125892000002</v>
      </c>
      <c r="H52" s="71">
        <v>3.3461722000000002E-3</v>
      </c>
      <c r="I52" s="70">
        <v>198.98801689999999</v>
      </c>
      <c r="J52" s="71">
        <v>1.3278071949000001</v>
      </c>
      <c r="K52" s="70">
        <v>94.076602002000001</v>
      </c>
      <c r="L52" s="71">
        <v>0.59887258229999996</v>
      </c>
      <c r="M52" s="70">
        <v>30.461065013999999</v>
      </c>
      <c r="N52" s="71">
        <v>0.24869496899999999</v>
      </c>
      <c r="O52" s="37" t="s">
        <v>83</v>
      </c>
      <c r="P52" s="13">
        <v>0</v>
      </c>
      <c r="Q52" s="70">
        <v>40.529593759999997</v>
      </c>
      <c r="R52" s="71">
        <v>6.5622219199999998E-2</v>
      </c>
      <c r="S52" s="37" t="s">
        <v>83</v>
      </c>
      <c r="T52" s="13">
        <v>0</v>
      </c>
      <c r="U52" s="37" t="s">
        <v>83</v>
      </c>
      <c r="V52" s="13">
        <v>0</v>
      </c>
      <c r="W52" s="70">
        <v>0.52043007809999997</v>
      </c>
      <c r="X52" s="71">
        <v>5.6519300000000003E-3</v>
      </c>
      <c r="Y52" s="70">
        <v>36.674377073000002</v>
      </c>
      <c r="Z52" s="71">
        <v>0.80517762530000003</v>
      </c>
      <c r="AA52" s="37" t="s">
        <v>83</v>
      </c>
      <c r="AB52" s="13">
        <v>0</v>
      </c>
      <c r="AC52" s="70">
        <v>0</v>
      </c>
      <c r="AD52" s="71">
        <v>0</v>
      </c>
      <c r="AE52" s="37" t="s">
        <v>83</v>
      </c>
      <c r="AF52" s="13">
        <v>0</v>
      </c>
      <c r="AG52" s="37" t="s">
        <v>83</v>
      </c>
      <c r="AH52" s="13">
        <v>0</v>
      </c>
      <c r="AI52" s="70">
        <f t="shared" si="0"/>
        <v>0</v>
      </c>
      <c r="AJ52" s="71">
        <f t="shared" si="0"/>
        <v>0</v>
      </c>
      <c r="AK52" s="70">
        <v>133.23988398</v>
      </c>
      <c r="AL52" s="71">
        <v>1.7976760872999999</v>
      </c>
      <c r="AM52" s="37" t="s">
        <v>83</v>
      </c>
      <c r="AN52" s="13">
        <v>0</v>
      </c>
      <c r="AO52" s="37" t="s">
        <v>83</v>
      </c>
      <c r="AP52" s="13">
        <v>0</v>
      </c>
      <c r="AQ52" s="37" t="s">
        <v>83</v>
      </c>
      <c r="AR52" s="13">
        <v>0</v>
      </c>
      <c r="AS52" s="70">
        <v>88.559686847999998</v>
      </c>
      <c r="AT52" s="71">
        <v>2.9840507117000001</v>
      </c>
      <c r="AU52" s="70">
        <v>74.188636574</v>
      </c>
      <c r="AV52" s="71">
        <v>0.54474956809999997</v>
      </c>
      <c r="AW52" s="70">
        <v>34.795740232999997</v>
      </c>
      <c r="AX52" s="71">
        <v>0.33166474810000002</v>
      </c>
      <c r="AY52" s="70">
        <v>12.787106707</v>
      </c>
      <c r="AZ52" s="71">
        <v>0.10917508619999999</v>
      </c>
      <c r="BA52" s="60">
        <f t="shared" si="1"/>
        <v>26.605789634000004</v>
      </c>
      <c r="BB52" s="13">
        <f t="shared" si="1"/>
        <v>0.10390973379999996</v>
      </c>
      <c r="BC52" s="70">
        <v>0</v>
      </c>
      <c r="BD52" s="13">
        <v>0</v>
      </c>
      <c r="BE52" s="70">
        <v>192.26985708000001</v>
      </c>
      <c r="BF52" s="71">
        <v>1.9333682316</v>
      </c>
      <c r="BG52" s="71">
        <v>8.4268034999999998E-3</v>
      </c>
      <c r="BH52" s="13">
        <v>0</v>
      </c>
      <c r="BI52" s="70">
        <v>0.55610152680000002</v>
      </c>
      <c r="BJ52" s="71">
        <v>6.6966556000000003E-3</v>
      </c>
      <c r="BK52" s="70">
        <v>29.904963487</v>
      </c>
      <c r="BL52" s="71">
        <v>0.2419983134</v>
      </c>
      <c r="BM52" s="7"/>
      <c r="BN52" s="13"/>
      <c r="BO52" s="7"/>
      <c r="BP52" s="13"/>
      <c r="BQ52" s="70">
        <v>18.473304510999998</v>
      </c>
      <c r="BR52" s="71">
        <v>1.73678676E-2</v>
      </c>
      <c r="BS52" s="70">
        <v>22.056289248999999</v>
      </c>
      <c r="BT52" s="71">
        <v>4.8254351600000002E-2</v>
      </c>
      <c r="BU52" s="7"/>
      <c r="BV52" s="13"/>
      <c r="BW52" s="7"/>
      <c r="BX52" s="13"/>
      <c r="BY52" s="7"/>
      <c r="BZ52" s="13"/>
      <c r="CA52" s="7"/>
      <c r="CB52" s="13"/>
      <c r="CC52" s="70">
        <v>0.1052395028</v>
      </c>
      <c r="CD52" s="71">
        <v>1.319352E-3</v>
      </c>
      <c r="CE52" s="70">
        <v>0.41519057520000002</v>
      </c>
      <c r="CF52" s="71">
        <v>4.3325780000000001E-3</v>
      </c>
      <c r="CG52" s="70">
        <v>2.8889279800000001</v>
      </c>
      <c r="CH52" s="71">
        <v>3.2553497799999997E-2</v>
      </c>
      <c r="CI52" s="70">
        <v>33.785449092999997</v>
      </c>
      <c r="CJ52" s="71">
        <v>0.77262412749999998</v>
      </c>
      <c r="CK52" s="6"/>
      <c r="CL52" s="13"/>
      <c r="CM52" s="7"/>
      <c r="CN52" s="15"/>
      <c r="CO52" s="70">
        <v>22.615457118999998</v>
      </c>
      <c r="CP52" s="71">
        <v>0.34674228979999999</v>
      </c>
      <c r="CQ52" s="70">
        <v>65.944229729</v>
      </c>
      <c r="CR52" s="71">
        <v>2.6373084219999998</v>
      </c>
      <c r="CS52" s="70">
        <v>34.910836152999998</v>
      </c>
      <c r="CT52" s="71">
        <v>0.64165454789999998</v>
      </c>
      <c r="CU52" s="70">
        <v>157.35902093000001</v>
      </c>
      <c r="CV52" s="66">
        <v>1.2917136836000001</v>
      </c>
      <c r="CW52" s="123">
        <v>2.9867589999999999E-3</v>
      </c>
      <c r="CX52" s="124">
        <v>5.2085606000000003E-3</v>
      </c>
      <c r="CY52" s="124">
        <v>5.8034803999999999E-3</v>
      </c>
      <c r="CZ52" s="124">
        <v>5.9182734000000001E-3</v>
      </c>
      <c r="DA52" s="124">
        <v>5.9553032000000004E-3</v>
      </c>
      <c r="DB52" s="124">
        <v>5.9796240000000002E-3</v>
      </c>
      <c r="DC52" s="124">
        <v>5.9984744999999999E-3</v>
      </c>
      <c r="DD52" s="124">
        <v>6.0173249E-3</v>
      </c>
      <c r="DE52" s="124">
        <v>6.0318332000000004E-3</v>
      </c>
      <c r="DF52" s="125">
        <v>6.0463414000000004E-3</v>
      </c>
      <c r="DG52" s="80">
        <v>111.94433424</v>
      </c>
      <c r="DH52" s="13">
        <v>0.77604787799999997</v>
      </c>
      <c r="DI52" s="60">
        <v>62.035952113</v>
      </c>
      <c r="DJ52" s="13">
        <v>0.44270965759999997</v>
      </c>
      <c r="DK52" s="60">
        <v>34.149501284000003</v>
      </c>
      <c r="DL52" s="13">
        <v>0.25103565900000002</v>
      </c>
      <c r="DM52" s="60">
        <v>18.896026375000002</v>
      </c>
      <c r="DN52" s="13">
        <v>0.1441065198</v>
      </c>
      <c r="DO52" s="60">
        <v>10.666573953</v>
      </c>
      <c r="DP52" s="13">
        <v>8.5344272200000001E-2</v>
      </c>
      <c r="DQ52" s="60">
        <v>6.2124388469999996</v>
      </c>
      <c r="DR52" s="13">
        <v>5.2933219599999998E-2</v>
      </c>
      <c r="DS52" s="60">
        <v>3.7679300426000002</v>
      </c>
      <c r="DT52" s="13">
        <v>3.4776378400000002E-2</v>
      </c>
      <c r="DU52" s="60">
        <v>2.3699861848000001</v>
      </c>
      <c r="DV52" s="13">
        <v>2.4070848499999999E-2</v>
      </c>
      <c r="DW52" s="60">
        <v>1.5500827478999999</v>
      </c>
      <c r="DX52" s="13">
        <v>1.7557831199999999E-2</v>
      </c>
      <c r="DY52" s="60">
        <v>1.0563681722</v>
      </c>
      <c r="DZ52" s="15">
        <v>1.34553265E-2</v>
      </c>
    </row>
    <row r="53" spans="1:130">
      <c r="A53" s="8">
        <v>4800</v>
      </c>
      <c r="B53" s="63">
        <v>1177</v>
      </c>
      <c r="C53" s="64">
        <v>1686.696379</v>
      </c>
      <c r="D53" s="70">
        <v>4750.5665803000002</v>
      </c>
      <c r="E53" s="70">
        <v>91.638650917999996</v>
      </c>
      <c r="F53" s="71">
        <v>8.4406598499999999E-2</v>
      </c>
      <c r="G53" s="64">
        <v>6.5260227116999996</v>
      </c>
      <c r="H53" s="71">
        <v>3.4438452000000001E-3</v>
      </c>
      <c r="I53" s="70">
        <v>199.66525196000001</v>
      </c>
      <c r="J53" s="71">
        <v>1.3323226721000001</v>
      </c>
      <c r="K53" s="70">
        <v>94.806207021999995</v>
      </c>
      <c r="L53" s="71">
        <v>0.60365779630000005</v>
      </c>
      <c r="M53" s="70">
        <v>30.895421454000001</v>
      </c>
      <c r="N53" s="71">
        <v>0.2516203769</v>
      </c>
      <c r="O53" s="37" t="s">
        <v>83</v>
      </c>
      <c r="P53" s="13">
        <v>0</v>
      </c>
      <c r="Q53" s="70">
        <v>41.585211278000003</v>
      </c>
      <c r="R53" s="71">
        <v>6.6946292199999993E-2</v>
      </c>
      <c r="S53" s="37" t="s">
        <v>83</v>
      </c>
      <c r="T53" s="13">
        <v>0</v>
      </c>
      <c r="U53" s="37" t="s">
        <v>83</v>
      </c>
      <c r="V53" s="13">
        <v>0</v>
      </c>
      <c r="W53" s="70">
        <v>0.52894772769999998</v>
      </c>
      <c r="X53" s="71">
        <v>5.6996327999999999E-3</v>
      </c>
      <c r="Y53" s="70">
        <v>37.422729421</v>
      </c>
      <c r="Z53" s="71">
        <v>0.8213947439</v>
      </c>
      <c r="AA53" s="37" t="s">
        <v>83</v>
      </c>
      <c r="AB53" s="13">
        <v>0</v>
      </c>
      <c r="AC53" s="70">
        <v>0</v>
      </c>
      <c r="AD53" s="71">
        <v>0</v>
      </c>
      <c r="AE53" s="37" t="s">
        <v>83</v>
      </c>
      <c r="AF53" s="13">
        <v>0</v>
      </c>
      <c r="AG53" s="37" t="s">
        <v>83</v>
      </c>
      <c r="AH53" s="13">
        <v>0</v>
      </c>
      <c r="AI53" s="70">
        <f t="shared" si="0"/>
        <v>0</v>
      </c>
      <c r="AJ53" s="71">
        <f t="shared" si="0"/>
        <v>0</v>
      </c>
      <c r="AK53" s="70">
        <v>134.50356714</v>
      </c>
      <c r="AL53" s="71">
        <v>1.8049465523999999</v>
      </c>
      <c r="AM53" s="37" t="s">
        <v>83</v>
      </c>
      <c r="AN53" s="13">
        <v>0</v>
      </c>
      <c r="AO53" s="37" t="s">
        <v>83</v>
      </c>
      <c r="AP53" s="13">
        <v>0</v>
      </c>
      <c r="AQ53" s="37" t="s">
        <v>83</v>
      </c>
      <c r="AR53" s="13">
        <v>0</v>
      </c>
      <c r="AS53" s="70">
        <v>89.359957820000005</v>
      </c>
      <c r="AT53" s="71">
        <v>3.0006208761000002</v>
      </c>
      <c r="AU53" s="70">
        <v>75.16270068</v>
      </c>
      <c r="AV53" s="71">
        <v>0.54980460289999999</v>
      </c>
      <c r="AW53" s="70">
        <v>35.170259207999997</v>
      </c>
      <c r="AX53" s="71">
        <v>0.334854769</v>
      </c>
      <c r="AY53" s="70">
        <v>12.883907644000001</v>
      </c>
      <c r="AZ53" s="71">
        <v>0.10973343520000001</v>
      </c>
      <c r="BA53" s="60">
        <f t="shared" si="1"/>
        <v>27.108533828000006</v>
      </c>
      <c r="BB53" s="13">
        <f t="shared" si="1"/>
        <v>0.10521639869999999</v>
      </c>
      <c r="BC53" s="70">
        <v>0</v>
      </c>
      <c r="BD53" s="13">
        <v>0</v>
      </c>
      <c r="BE53" s="70">
        <v>196.06338445</v>
      </c>
      <c r="BF53" s="71">
        <v>1.9534682719000001</v>
      </c>
      <c r="BG53" s="71">
        <v>8.6479302000000008E-3</v>
      </c>
      <c r="BH53" s="13">
        <v>0</v>
      </c>
      <c r="BI53" s="70">
        <v>0.57727335339999997</v>
      </c>
      <c r="BJ53" s="71">
        <v>6.9074074999999997E-3</v>
      </c>
      <c r="BK53" s="70">
        <v>30.318148099999998</v>
      </c>
      <c r="BL53" s="71">
        <v>0.24471296940000001</v>
      </c>
      <c r="BM53" s="7"/>
      <c r="BN53" s="13"/>
      <c r="BO53" s="7"/>
      <c r="BP53" s="13"/>
      <c r="BQ53" s="70">
        <v>19.059599093999999</v>
      </c>
      <c r="BR53" s="71">
        <v>1.7770495599999998E-2</v>
      </c>
      <c r="BS53" s="70">
        <v>22.525612184</v>
      </c>
      <c r="BT53" s="71">
        <v>4.9175796600000002E-2</v>
      </c>
      <c r="BU53" s="7"/>
      <c r="BV53" s="13"/>
      <c r="BW53" s="7"/>
      <c r="BX53" s="13"/>
      <c r="BY53" s="7"/>
      <c r="BZ53" s="13"/>
      <c r="CA53" s="7"/>
      <c r="CB53" s="13"/>
      <c r="CC53" s="70">
        <v>0.1069617075</v>
      </c>
      <c r="CD53" s="71">
        <v>1.3270285E-3</v>
      </c>
      <c r="CE53" s="70">
        <v>0.42198602019999998</v>
      </c>
      <c r="CF53" s="71">
        <v>4.3726043000000001E-3</v>
      </c>
      <c r="CG53" s="70">
        <v>2.9320334075000001</v>
      </c>
      <c r="CH53" s="71">
        <v>3.29490151E-2</v>
      </c>
      <c r="CI53" s="70">
        <v>34.490696014000001</v>
      </c>
      <c r="CJ53" s="71">
        <v>0.78844572879999997</v>
      </c>
      <c r="CK53" s="6"/>
      <c r="CL53" s="13"/>
      <c r="CM53" s="7"/>
      <c r="CN53" s="15"/>
      <c r="CO53" s="70">
        <v>22.911504897</v>
      </c>
      <c r="CP53" s="71">
        <v>0.35039308670000002</v>
      </c>
      <c r="CQ53" s="70">
        <v>66.448452923000005</v>
      </c>
      <c r="CR53" s="71">
        <v>2.6502277894000001</v>
      </c>
      <c r="CS53" s="70">
        <v>36.222644625999997</v>
      </c>
      <c r="CT53" s="71">
        <v>0.65110925900000005</v>
      </c>
      <c r="CU53" s="70">
        <v>159.84073982999999</v>
      </c>
      <c r="CV53" s="66">
        <v>1.3023590129</v>
      </c>
      <c r="CW53" s="123">
        <v>3.0822191999999998E-3</v>
      </c>
      <c r="CX53" s="124">
        <v>5.3882621999999996E-3</v>
      </c>
      <c r="CY53" s="124">
        <v>6.0234149000000002E-3</v>
      </c>
      <c r="CZ53" s="124">
        <v>6.1421083E-3</v>
      </c>
      <c r="DA53" s="124">
        <v>6.1804672999999999E-3</v>
      </c>
      <c r="DB53" s="124">
        <v>6.2061429000000003E-3</v>
      </c>
      <c r="DC53" s="124">
        <v>6.2249339000000001E-3</v>
      </c>
      <c r="DD53" s="124">
        <v>6.2437248999999998E-3</v>
      </c>
      <c r="DE53" s="124">
        <v>6.2581896999999997E-3</v>
      </c>
      <c r="DF53" s="125">
        <v>6.2726544999999996E-3</v>
      </c>
      <c r="DG53" s="80">
        <v>112.51418176</v>
      </c>
      <c r="DH53" s="13">
        <v>0.77991024099999995</v>
      </c>
      <c r="DI53" s="60">
        <v>62.478856010999998</v>
      </c>
      <c r="DJ53" s="13">
        <v>0.44578217720000002</v>
      </c>
      <c r="DK53" s="60">
        <v>34.466181798999997</v>
      </c>
      <c r="DL53" s="13">
        <v>0.2533184604</v>
      </c>
      <c r="DM53" s="60">
        <v>19.117623617</v>
      </c>
      <c r="DN53" s="13">
        <v>0.14575525210000001</v>
      </c>
      <c r="DO53" s="60">
        <v>10.819007469000001</v>
      </c>
      <c r="DP53" s="13">
        <v>8.6535923000000001E-2</v>
      </c>
      <c r="DQ53" s="60">
        <v>6.3213227887999999</v>
      </c>
      <c r="DR53" s="13">
        <v>5.3821349099999999E-2</v>
      </c>
      <c r="DS53" s="60">
        <v>3.8471983828999998</v>
      </c>
      <c r="DT53" s="13">
        <v>3.5460565399999998E-2</v>
      </c>
      <c r="DU53" s="60">
        <v>2.4278973698000001</v>
      </c>
      <c r="DV53" s="13">
        <v>2.46098171E-2</v>
      </c>
      <c r="DW53" s="60">
        <v>1.5952630365</v>
      </c>
      <c r="DX53" s="13">
        <v>1.8000962499999999E-2</v>
      </c>
      <c r="DY53" s="60">
        <v>1.0917162396</v>
      </c>
      <c r="DZ53" s="15">
        <v>1.3822965600000001E-2</v>
      </c>
    </row>
    <row r="54" spans="1:130">
      <c r="A54" s="8">
        <v>4900</v>
      </c>
      <c r="B54" s="63">
        <v>1130</v>
      </c>
      <c r="C54" s="64">
        <v>1704.8475530000001</v>
      </c>
      <c r="D54" s="70">
        <v>4849.0050869999995</v>
      </c>
      <c r="E54" s="70">
        <v>93.648526773</v>
      </c>
      <c r="F54" s="71">
        <v>8.5371999599999998E-2</v>
      </c>
      <c r="G54" s="64">
        <v>6.7788843884999999</v>
      </c>
      <c r="H54" s="71">
        <v>3.5302914999999998E-3</v>
      </c>
      <c r="I54" s="70">
        <v>200.26345018000001</v>
      </c>
      <c r="J54" s="71">
        <v>1.3363099375</v>
      </c>
      <c r="K54" s="70">
        <v>95.523152362999994</v>
      </c>
      <c r="L54" s="71">
        <v>0.60837059360000001</v>
      </c>
      <c r="M54" s="70">
        <v>31.331439562</v>
      </c>
      <c r="N54" s="71">
        <v>0.2548426077</v>
      </c>
      <c r="O54" s="37" t="s">
        <v>83</v>
      </c>
      <c r="P54" s="13">
        <v>0</v>
      </c>
      <c r="Q54" s="70">
        <v>42.675608812</v>
      </c>
      <c r="R54" s="71">
        <v>6.8152442199999996E-2</v>
      </c>
      <c r="S54" s="37" t="s">
        <v>83</v>
      </c>
      <c r="T54" s="13">
        <v>0</v>
      </c>
      <c r="U54" s="37" t="s">
        <v>83</v>
      </c>
      <c r="V54" s="13">
        <v>0</v>
      </c>
      <c r="W54" s="70">
        <v>0.53653407580000001</v>
      </c>
      <c r="X54" s="71">
        <v>5.7596191000000001E-3</v>
      </c>
      <c r="Y54" s="70">
        <v>37.904163554999997</v>
      </c>
      <c r="Z54" s="71">
        <v>0.83130690399999996</v>
      </c>
      <c r="AA54" s="37" t="s">
        <v>83</v>
      </c>
      <c r="AB54" s="13">
        <v>0</v>
      </c>
      <c r="AC54" s="70">
        <v>0</v>
      </c>
      <c r="AD54" s="71">
        <v>0</v>
      </c>
      <c r="AE54" s="37" t="s">
        <v>83</v>
      </c>
      <c r="AF54" s="13">
        <v>0</v>
      </c>
      <c r="AG54" s="37" t="s">
        <v>83</v>
      </c>
      <c r="AH54" s="13">
        <v>0</v>
      </c>
      <c r="AI54" s="70">
        <f t="shared" si="0"/>
        <v>0</v>
      </c>
      <c r="AJ54" s="71">
        <f t="shared" si="0"/>
        <v>0</v>
      </c>
      <c r="AK54" s="70">
        <v>135.55908259</v>
      </c>
      <c r="AL54" s="71">
        <v>1.8110958861999999</v>
      </c>
      <c r="AM54" s="37" t="s">
        <v>83</v>
      </c>
      <c r="AN54" s="13">
        <v>0</v>
      </c>
      <c r="AO54" s="37" t="s">
        <v>83</v>
      </c>
      <c r="AP54" s="13">
        <v>0</v>
      </c>
      <c r="AQ54" s="37" t="s">
        <v>83</v>
      </c>
      <c r="AR54" s="13">
        <v>0</v>
      </c>
      <c r="AS54" s="70">
        <v>90.195718059000001</v>
      </c>
      <c r="AT54" s="71">
        <v>3.0176466437</v>
      </c>
      <c r="AU54" s="70">
        <v>76.142626226000004</v>
      </c>
      <c r="AV54" s="71">
        <v>0.55441469590000003</v>
      </c>
      <c r="AW54" s="70">
        <v>35.600401955999999</v>
      </c>
      <c r="AX54" s="71">
        <v>0.33778814159999998</v>
      </c>
      <c r="AY54" s="70">
        <v>13.003035733999999</v>
      </c>
      <c r="AZ54" s="71">
        <v>0.11033228589999999</v>
      </c>
      <c r="BA54" s="60">
        <f t="shared" si="1"/>
        <v>27.539188536000005</v>
      </c>
      <c r="BB54" s="13">
        <f t="shared" si="1"/>
        <v>0.10629426840000006</v>
      </c>
      <c r="BC54" s="70">
        <v>0</v>
      </c>
      <c r="BD54" s="13">
        <v>0</v>
      </c>
      <c r="BE54" s="70">
        <v>199.67191634</v>
      </c>
      <c r="BF54" s="71">
        <v>1.9715121029</v>
      </c>
      <c r="BG54" s="71">
        <v>8.8200737999999997E-3</v>
      </c>
      <c r="BH54" s="13">
        <v>0</v>
      </c>
      <c r="BI54" s="70">
        <v>0.58572286750000002</v>
      </c>
      <c r="BJ54" s="71">
        <v>6.9179869E-3</v>
      </c>
      <c r="BK54" s="70">
        <v>30.745716693999999</v>
      </c>
      <c r="BL54" s="71">
        <v>0.2479246208</v>
      </c>
      <c r="BM54" s="7"/>
      <c r="BN54" s="13"/>
      <c r="BO54" s="7"/>
      <c r="BP54" s="13"/>
      <c r="BQ54" s="70">
        <v>19.767611464000002</v>
      </c>
      <c r="BR54" s="71">
        <v>1.82112987E-2</v>
      </c>
      <c r="BS54" s="70">
        <v>22.907997347999999</v>
      </c>
      <c r="BT54" s="71">
        <v>4.99411435E-2</v>
      </c>
      <c r="BU54" s="7"/>
      <c r="BV54" s="13"/>
      <c r="BW54" s="7"/>
      <c r="BX54" s="13"/>
      <c r="BY54" s="7"/>
      <c r="BZ54" s="13"/>
      <c r="CA54" s="7"/>
      <c r="CB54" s="13"/>
      <c r="CC54" s="70">
        <v>0.1066021293</v>
      </c>
      <c r="CD54" s="71">
        <v>1.3227356E-3</v>
      </c>
      <c r="CE54" s="70">
        <v>0.4299319466</v>
      </c>
      <c r="CF54" s="71">
        <v>4.4368834999999997E-3</v>
      </c>
      <c r="CG54" s="70">
        <v>2.9683602822999999</v>
      </c>
      <c r="CH54" s="71">
        <v>3.3172619600000001E-2</v>
      </c>
      <c r="CI54" s="70">
        <v>34.935803272999998</v>
      </c>
      <c r="CJ54" s="71">
        <v>0.7981342844</v>
      </c>
      <c r="CK54" s="6"/>
      <c r="CL54" s="13"/>
      <c r="CM54" s="7"/>
      <c r="CN54" s="15"/>
      <c r="CO54" s="70">
        <v>23.163604703000001</v>
      </c>
      <c r="CP54" s="71">
        <v>0.3536683229</v>
      </c>
      <c r="CQ54" s="70">
        <v>67.032113355999996</v>
      </c>
      <c r="CR54" s="71">
        <v>2.6639783208000001</v>
      </c>
      <c r="CS54" s="70">
        <v>37.537788833999997</v>
      </c>
      <c r="CT54" s="71">
        <v>0.65922513739999999</v>
      </c>
      <c r="CU54" s="70">
        <v>162.13412751000001</v>
      </c>
      <c r="CV54" s="66">
        <v>1.3122869655</v>
      </c>
      <c r="CW54" s="123">
        <v>3.1663619999999998E-3</v>
      </c>
      <c r="CX54" s="124">
        <v>5.5389582000000001E-3</v>
      </c>
      <c r="CY54" s="124">
        <v>6.1907897999999998E-3</v>
      </c>
      <c r="CZ54" s="124">
        <v>6.3162141999999998E-3</v>
      </c>
      <c r="DA54" s="124">
        <v>6.3571058999999999E-3</v>
      </c>
      <c r="DB54" s="124">
        <v>6.3827034999999997E-3</v>
      </c>
      <c r="DC54" s="124">
        <v>6.4014364999999997E-3</v>
      </c>
      <c r="DD54" s="124">
        <v>6.4201696000000001E-3</v>
      </c>
      <c r="DE54" s="124">
        <v>6.4345898000000004E-3</v>
      </c>
      <c r="DF54" s="125">
        <v>6.4490101000000003E-3</v>
      </c>
      <c r="DG54" s="80">
        <v>113.02939443</v>
      </c>
      <c r="DH54" s="13">
        <v>0.78336312149999998</v>
      </c>
      <c r="DI54" s="60">
        <v>62.886920338000003</v>
      </c>
      <c r="DJ54" s="13">
        <v>0.44854879460000002</v>
      </c>
      <c r="DK54" s="60">
        <v>34.772925919000002</v>
      </c>
      <c r="DL54" s="13">
        <v>0.25542893010000001</v>
      </c>
      <c r="DM54" s="60">
        <v>19.336694989000001</v>
      </c>
      <c r="DN54" s="13">
        <v>0.1472810242</v>
      </c>
      <c r="DO54" s="60">
        <v>10.969340408000001</v>
      </c>
      <c r="DP54" s="13">
        <v>8.7589061300000007E-2</v>
      </c>
      <c r="DQ54" s="60">
        <v>6.4206938943000003</v>
      </c>
      <c r="DR54" s="13">
        <v>5.45204943E-2</v>
      </c>
      <c r="DS54" s="60">
        <v>3.9154381838000001</v>
      </c>
      <c r="DT54" s="13">
        <v>3.5945762700000002E-2</v>
      </c>
      <c r="DU54" s="60">
        <v>2.4765592721999998</v>
      </c>
      <c r="DV54" s="13">
        <v>2.4956294800000001E-2</v>
      </c>
      <c r="DW54" s="60">
        <v>1.6303208516000001</v>
      </c>
      <c r="DX54" s="13">
        <v>1.82492148E-2</v>
      </c>
      <c r="DY54" s="60">
        <v>1.118292294</v>
      </c>
      <c r="DZ54" s="15">
        <v>1.40084241E-2</v>
      </c>
    </row>
    <row r="55" spans="1:130">
      <c r="A55" s="8">
        <v>5000</v>
      </c>
      <c r="B55" s="63">
        <v>1120</v>
      </c>
      <c r="C55" s="64">
        <v>1722.6373449</v>
      </c>
      <c r="D55" s="70">
        <v>4951.0827817999998</v>
      </c>
      <c r="E55" s="70">
        <v>95.528693926000003</v>
      </c>
      <c r="F55" s="71">
        <v>8.6179060200000004E-2</v>
      </c>
      <c r="G55" s="64">
        <v>7.0661423372999996</v>
      </c>
      <c r="H55" s="71">
        <v>3.6195519999999998E-3</v>
      </c>
      <c r="I55" s="70">
        <v>200.92427368</v>
      </c>
      <c r="J55" s="71">
        <v>1.3405626714000001</v>
      </c>
      <c r="K55" s="70">
        <v>96.280602622999993</v>
      </c>
      <c r="L55" s="71">
        <v>0.61359919070000002</v>
      </c>
      <c r="M55" s="70">
        <v>31.740483311999999</v>
      </c>
      <c r="N55" s="71">
        <v>0.25774015379999998</v>
      </c>
      <c r="O55" s="37" t="s">
        <v>83</v>
      </c>
      <c r="P55" s="13">
        <v>0</v>
      </c>
      <c r="Q55" s="70">
        <v>43.681363687999998</v>
      </c>
      <c r="R55" s="71">
        <v>6.9455736700000006E-2</v>
      </c>
      <c r="S55" s="37" t="s">
        <v>83</v>
      </c>
      <c r="T55" s="13">
        <v>0</v>
      </c>
      <c r="U55" s="37" t="s">
        <v>83</v>
      </c>
      <c r="V55" s="13">
        <v>0</v>
      </c>
      <c r="W55" s="70">
        <v>0.54669535189999996</v>
      </c>
      <c r="X55" s="71">
        <v>5.8456923999999997E-3</v>
      </c>
      <c r="Y55" s="70">
        <v>38.570433174000001</v>
      </c>
      <c r="Z55" s="71">
        <v>0.84378338639999995</v>
      </c>
      <c r="AA55" s="37" t="s">
        <v>83</v>
      </c>
      <c r="AB55" s="13">
        <v>0</v>
      </c>
      <c r="AC55" s="70">
        <v>0</v>
      </c>
      <c r="AD55" s="71">
        <v>0</v>
      </c>
      <c r="AE55" s="37" t="s">
        <v>83</v>
      </c>
      <c r="AF55" s="13">
        <v>0</v>
      </c>
      <c r="AG55" s="37" t="s">
        <v>83</v>
      </c>
      <c r="AH55" s="13">
        <v>0</v>
      </c>
      <c r="AI55" s="70">
        <f t="shared" si="0"/>
        <v>0</v>
      </c>
      <c r="AJ55" s="71">
        <f t="shared" si="0"/>
        <v>0</v>
      </c>
      <c r="AK55" s="70">
        <v>136.64386680000001</v>
      </c>
      <c r="AL55" s="71">
        <v>1.8178648461</v>
      </c>
      <c r="AM55" s="37" t="s">
        <v>83</v>
      </c>
      <c r="AN55" s="13">
        <v>0</v>
      </c>
      <c r="AO55" s="37" t="s">
        <v>83</v>
      </c>
      <c r="AP55" s="13">
        <v>0</v>
      </c>
      <c r="AQ55" s="37" t="s">
        <v>83</v>
      </c>
      <c r="AR55" s="13">
        <v>0</v>
      </c>
      <c r="AS55" s="70">
        <v>91.093594320999998</v>
      </c>
      <c r="AT55" s="71">
        <v>3.0344745479999999</v>
      </c>
      <c r="AU55" s="70">
        <v>77.141324264000005</v>
      </c>
      <c r="AV55" s="71">
        <v>0.55938142609999997</v>
      </c>
      <c r="AW55" s="70">
        <v>36.040984375000001</v>
      </c>
      <c r="AX55" s="71">
        <v>0.34087296389999999</v>
      </c>
      <c r="AY55" s="70">
        <v>13.10180025</v>
      </c>
      <c r="AZ55" s="71">
        <v>0.11091388689999999</v>
      </c>
      <c r="BA55" s="60">
        <f t="shared" si="1"/>
        <v>27.998539639000001</v>
      </c>
      <c r="BB55" s="13">
        <f t="shared" si="1"/>
        <v>0.10759457529999999</v>
      </c>
      <c r="BC55" s="70">
        <v>0</v>
      </c>
      <c r="BD55" s="13">
        <v>0</v>
      </c>
      <c r="BE55" s="70">
        <v>203.30206580999999</v>
      </c>
      <c r="BF55" s="71">
        <v>1.9906486943999999</v>
      </c>
      <c r="BG55" s="71">
        <v>9.0057269000000002E-3</v>
      </c>
      <c r="BH55" s="13">
        <v>0</v>
      </c>
      <c r="BI55" s="70">
        <v>0.59470339230000002</v>
      </c>
      <c r="BJ55" s="71">
        <v>7.0000903999999997E-3</v>
      </c>
      <c r="BK55" s="70">
        <v>31.145779919999999</v>
      </c>
      <c r="BL55" s="71">
        <v>0.25074006339999999</v>
      </c>
      <c r="BM55" s="7"/>
      <c r="BN55" s="13"/>
      <c r="BO55" s="7"/>
      <c r="BP55" s="13"/>
      <c r="BQ55" s="70">
        <v>20.328886738000001</v>
      </c>
      <c r="BR55" s="71">
        <v>1.86223636E-2</v>
      </c>
      <c r="BS55" s="70">
        <v>23.35247695</v>
      </c>
      <c r="BT55" s="71">
        <v>5.0833373000000001E-2</v>
      </c>
      <c r="BU55" s="7"/>
      <c r="BV55" s="13"/>
      <c r="BW55" s="7"/>
      <c r="BX55" s="13"/>
      <c r="BY55" s="7"/>
      <c r="BZ55" s="13"/>
      <c r="CA55" s="7"/>
      <c r="CB55" s="13"/>
      <c r="CC55" s="70">
        <v>0.109374901</v>
      </c>
      <c r="CD55" s="71">
        <v>1.340529E-3</v>
      </c>
      <c r="CE55" s="70">
        <v>0.43732045089999999</v>
      </c>
      <c r="CF55" s="71">
        <v>4.5051633999999997E-3</v>
      </c>
      <c r="CG55" s="70">
        <v>3.0752045608</v>
      </c>
      <c r="CH55" s="71">
        <v>3.4298571399999998E-2</v>
      </c>
      <c r="CI55" s="70">
        <v>35.495228613000002</v>
      </c>
      <c r="CJ55" s="71">
        <v>0.80948481490000002</v>
      </c>
      <c r="CK55" s="6"/>
      <c r="CL55" s="13"/>
      <c r="CM55" s="7"/>
      <c r="CN55" s="15"/>
      <c r="CO55" s="70">
        <v>23.451473037</v>
      </c>
      <c r="CP55" s="71">
        <v>0.35685482039999999</v>
      </c>
      <c r="CQ55" s="70">
        <v>67.642121283999998</v>
      </c>
      <c r="CR55" s="71">
        <v>2.6776197276000002</v>
      </c>
      <c r="CS55" s="70">
        <v>38.914373546</v>
      </c>
      <c r="CT55" s="71">
        <v>0.66824034249999997</v>
      </c>
      <c r="CU55" s="70">
        <v>164.38769225999999</v>
      </c>
      <c r="CV55" s="66">
        <v>1.3224083519000001</v>
      </c>
      <c r="CW55" s="123">
        <v>3.2549977000000002E-3</v>
      </c>
      <c r="CX55" s="124">
        <v>5.6878995000000003E-3</v>
      </c>
      <c r="CY55" s="124">
        <v>6.3654100999999998E-3</v>
      </c>
      <c r="CZ55" s="124">
        <v>6.4984617999999999E-3</v>
      </c>
      <c r="DA55" s="124">
        <v>6.540667E-3</v>
      </c>
      <c r="DB55" s="124">
        <v>6.5676144000000004E-3</v>
      </c>
      <c r="DC55" s="124">
        <v>6.5877134000000004E-3</v>
      </c>
      <c r="DD55" s="124">
        <v>6.6078122999999999E-3</v>
      </c>
      <c r="DE55" s="124">
        <v>6.6236124999999998E-3</v>
      </c>
      <c r="DF55" s="125">
        <v>6.6394126999999997E-3</v>
      </c>
      <c r="DG55" s="80">
        <v>113.60213321000001</v>
      </c>
      <c r="DH55" s="13">
        <v>0.78704476069999996</v>
      </c>
      <c r="DI55" s="60">
        <v>63.338845892999998</v>
      </c>
      <c r="DJ55" s="13">
        <v>0.45147542210000002</v>
      </c>
      <c r="DK55" s="60">
        <v>35.110322109999998</v>
      </c>
      <c r="DL55" s="13">
        <v>0.25763782600000001</v>
      </c>
      <c r="DM55" s="60">
        <v>19.576688699999998</v>
      </c>
      <c r="DN55" s="13">
        <v>0.14888799929999999</v>
      </c>
      <c r="DO55" s="60">
        <v>11.135953346000001</v>
      </c>
      <c r="DP55" s="13">
        <v>8.87315994E-2</v>
      </c>
      <c r="DQ55" s="60">
        <v>6.5418560998000004</v>
      </c>
      <c r="DR55" s="13">
        <v>5.5366209700000002E-2</v>
      </c>
      <c r="DS55" s="60">
        <v>4.0019581293000002</v>
      </c>
      <c r="DT55" s="13">
        <v>3.6565500399999999E-2</v>
      </c>
      <c r="DU55" s="60">
        <v>2.5393506594000002</v>
      </c>
      <c r="DV55" s="13">
        <v>2.5426419499999998E-2</v>
      </c>
      <c r="DW55" s="60">
        <v>1.6743554404000001</v>
      </c>
      <c r="DX55" s="13">
        <v>1.8592320700000001E-2</v>
      </c>
      <c r="DY55" s="60">
        <v>1.1495328213</v>
      </c>
      <c r="DZ55" s="15">
        <v>1.4269864599999999E-2</v>
      </c>
    </row>
    <row r="56" spans="1:130">
      <c r="A56" s="8">
        <v>5100</v>
      </c>
      <c r="B56" s="63">
        <v>1083</v>
      </c>
      <c r="C56" s="64">
        <v>1740.0349549</v>
      </c>
      <c r="D56" s="70">
        <v>5047.8452715000003</v>
      </c>
      <c r="E56" s="70">
        <v>97.249351673000007</v>
      </c>
      <c r="F56" s="71">
        <v>8.7007996000000004E-2</v>
      </c>
      <c r="G56" s="64">
        <v>7.2412861156000004</v>
      </c>
      <c r="H56" s="71">
        <v>3.6799827999999999E-3</v>
      </c>
      <c r="I56" s="70">
        <v>201.56135940999999</v>
      </c>
      <c r="J56" s="71">
        <v>1.3445963096</v>
      </c>
      <c r="K56" s="70">
        <v>97.001713863000006</v>
      </c>
      <c r="L56" s="71">
        <v>0.61788581890000005</v>
      </c>
      <c r="M56" s="70">
        <v>32.080778627000001</v>
      </c>
      <c r="N56" s="71">
        <v>0.2603504593</v>
      </c>
      <c r="O56" s="37" t="s">
        <v>83</v>
      </c>
      <c r="P56" s="13">
        <v>0</v>
      </c>
      <c r="Q56" s="70">
        <v>44.869658743999999</v>
      </c>
      <c r="R56" s="71">
        <v>7.0964941700000006E-2</v>
      </c>
      <c r="S56" s="37" t="s">
        <v>83</v>
      </c>
      <c r="T56" s="13">
        <v>0</v>
      </c>
      <c r="U56" s="37" t="s">
        <v>83</v>
      </c>
      <c r="V56" s="13">
        <v>0</v>
      </c>
      <c r="W56" s="70">
        <v>0.55342492350000005</v>
      </c>
      <c r="X56" s="71">
        <v>5.9105091E-3</v>
      </c>
      <c r="Y56" s="70">
        <v>39.251931096</v>
      </c>
      <c r="Z56" s="71">
        <v>0.85786288430000002</v>
      </c>
      <c r="AA56" s="37" t="s">
        <v>83</v>
      </c>
      <c r="AB56" s="13">
        <v>0</v>
      </c>
      <c r="AC56" s="70">
        <v>0</v>
      </c>
      <c r="AD56" s="71">
        <v>0</v>
      </c>
      <c r="AE56" s="37" t="s">
        <v>83</v>
      </c>
      <c r="AF56" s="13">
        <v>0</v>
      </c>
      <c r="AG56" s="37" t="s">
        <v>83</v>
      </c>
      <c r="AH56" s="13">
        <v>0</v>
      </c>
      <c r="AI56" s="70">
        <f t="shared" si="0"/>
        <v>0</v>
      </c>
      <c r="AJ56" s="71">
        <f t="shared" si="0"/>
        <v>0</v>
      </c>
      <c r="AK56" s="70">
        <v>137.73858944</v>
      </c>
      <c r="AL56" s="71">
        <v>1.8243649604000001</v>
      </c>
      <c r="AM56" s="37" t="s">
        <v>83</v>
      </c>
      <c r="AN56" s="13">
        <v>0</v>
      </c>
      <c r="AO56" s="37" t="s">
        <v>83</v>
      </c>
      <c r="AP56" s="13">
        <v>0</v>
      </c>
      <c r="AQ56" s="37" t="s">
        <v>83</v>
      </c>
      <c r="AR56" s="13">
        <v>0</v>
      </c>
      <c r="AS56" s="70">
        <v>91.893446815000004</v>
      </c>
      <c r="AT56" s="71">
        <v>3.0513215391999999</v>
      </c>
      <c r="AU56" s="70">
        <v>78.172437040000005</v>
      </c>
      <c r="AV56" s="71">
        <v>0.56473827170000002</v>
      </c>
      <c r="AW56" s="70">
        <v>36.474594813000003</v>
      </c>
      <c r="AX56" s="71">
        <v>0.34424277269999998</v>
      </c>
      <c r="AY56" s="70">
        <v>13.195157917</v>
      </c>
      <c r="AZ56" s="71">
        <v>0.11150257030000001</v>
      </c>
      <c r="BA56" s="60">
        <f t="shared" si="1"/>
        <v>28.502684310000006</v>
      </c>
      <c r="BB56" s="13">
        <f t="shared" si="1"/>
        <v>0.10899292870000005</v>
      </c>
      <c r="BC56" s="70">
        <v>0</v>
      </c>
      <c r="BD56" s="13">
        <v>0</v>
      </c>
      <c r="BE56" s="70">
        <v>207.08528652000001</v>
      </c>
      <c r="BF56" s="71">
        <v>2.0105327479000001</v>
      </c>
      <c r="BG56" s="71">
        <v>9.1282576000000001E-3</v>
      </c>
      <c r="BH56" s="13">
        <v>0</v>
      </c>
      <c r="BI56" s="70">
        <v>0.61945825129999998</v>
      </c>
      <c r="BJ56" s="71">
        <v>7.2424832999999997E-3</v>
      </c>
      <c r="BK56" s="70">
        <v>31.461320375</v>
      </c>
      <c r="BL56" s="71">
        <v>0.25310797600000001</v>
      </c>
      <c r="BM56" s="7"/>
      <c r="BN56" s="13"/>
      <c r="BO56" s="7"/>
      <c r="BP56" s="13"/>
      <c r="BQ56" s="70">
        <v>21.052324048999999</v>
      </c>
      <c r="BR56" s="71">
        <v>1.9104218499999999E-2</v>
      </c>
      <c r="BS56" s="70">
        <v>23.817334695</v>
      </c>
      <c r="BT56" s="71">
        <v>5.18607232E-2</v>
      </c>
      <c r="BU56" s="7"/>
      <c r="BV56" s="13"/>
      <c r="BW56" s="7"/>
      <c r="BX56" s="13"/>
      <c r="BY56" s="7"/>
      <c r="BZ56" s="13"/>
      <c r="CA56" s="7"/>
      <c r="CB56" s="13"/>
      <c r="CC56" s="70">
        <v>0.1159844825</v>
      </c>
      <c r="CD56" s="71">
        <v>1.4023900999999999E-3</v>
      </c>
      <c r="CE56" s="70">
        <v>0.43744044110000002</v>
      </c>
      <c r="CF56" s="71">
        <v>4.5081191000000001E-3</v>
      </c>
      <c r="CG56" s="70">
        <v>3.1526566941</v>
      </c>
      <c r="CH56" s="71">
        <v>3.5108105700000003E-2</v>
      </c>
      <c r="CI56" s="70">
        <v>36.099274401999999</v>
      </c>
      <c r="CJ56" s="71">
        <v>0.82275477860000001</v>
      </c>
      <c r="CK56" s="6"/>
      <c r="CL56" s="13"/>
      <c r="CM56" s="7"/>
      <c r="CN56" s="15"/>
      <c r="CO56" s="70">
        <v>23.705536322</v>
      </c>
      <c r="CP56" s="71">
        <v>0.36018511800000003</v>
      </c>
      <c r="CQ56" s="70">
        <v>68.187910493000004</v>
      </c>
      <c r="CR56" s="71">
        <v>2.6911364212</v>
      </c>
      <c r="CS56" s="70">
        <v>40.449216434999997</v>
      </c>
      <c r="CT56" s="71">
        <v>0.67752178529999996</v>
      </c>
      <c r="CU56" s="70">
        <v>166.63607008</v>
      </c>
      <c r="CV56" s="66">
        <v>1.3330109626</v>
      </c>
      <c r="CW56" s="123">
        <v>3.3160287000000002E-3</v>
      </c>
      <c r="CX56" s="124">
        <v>5.8005723999999996E-3</v>
      </c>
      <c r="CY56" s="124">
        <v>6.4900460000000002E-3</v>
      </c>
      <c r="CZ56" s="124">
        <v>6.6243687999999997E-3</v>
      </c>
      <c r="DA56" s="124">
        <v>6.6664810000000001E-3</v>
      </c>
      <c r="DB56" s="124">
        <v>6.6933657000000004E-3</v>
      </c>
      <c r="DC56" s="124">
        <v>6.7134185999999998E-3</v>
      </c>
      <c r="DD56" s="124">
        <v>6.7334715000000002E-3</v>
      </c>
      <c r="DE56" s="124">
        <v>6.7492330999999999E-3</v>
      </c>
      <c r="DF56" s="125">
        <v>6.7649948000000001E-3</v>
      </c>
      <c r="DG56" s="80">
        <v>114.13134594</v>
      </c>
      <c r="DH56" s="13">
        <v>0.7904834771</v>
      </c>
      <c r="DI56" s="60">
        <v>63.749531113000003</v>
      </c>
      <c r="DJ56" s="13">
        <v>0.45418322880000001</v>
      </c>
      <c r="DK56" s="60">
        <v>35.415914712000003</v>
      </c>
      <c r="DL56" s="13">
        <v>0.25969090140000001</v>
      </c>
      <c r="DM56" s="60">
        <v>19.792932677</v>
      </c>
      <c r="DN56" s="13">
        <v>0.1503770582</v>
      </c>
      <c r="DO56" s="60">
        <v>11.284629531</v>
      </c>
      <c r="DP56" s="13">
        <v>8.9798366700000007E-2</v>
      </c>
      <c r="DQ56" s="60">
        <v>6.6455099104000004</v>
      </c>
      <c r="DR56" s="13">
        <v>5.6134250699999999E-2</v>
      </c>
      <c r="DS56" s="60">
        <v>4.0733668698000001</v>
      </c>
      <c r="DT56" s="13">
        <v>3.7125472200000002E-2</v>
      </c>
      <c r="DU56" s="60">
        <v>2.5850139501</v>
      </c>
      <c r="DV56" s="13">
        <v>2.5820617600000002E-2</v>
      </c>
      <c r="DW56" s="60">
        <v>1.7009498193999999</v>
      </c>
      <c r="DX56" s="13">
        <v>1.8863623100000001E-2</v>
      </c>
      <c r="DY56" s="60">
        <v>1.1669376464000001</v>
      </c>
      <c r="DZ56" s="15">
        <v>1.4467543100000001E-2</v>
      </c>
    </row>
    <row r="57" spans="1:130">
      <c r="A57" s="8">
        <v>5200</v>
      </c>
      <c r="B57" s="63">
        <v>1031</v>
      </c>
      <c r="C57" s="64">
        <v>1757.2386329999999</v>
      </c>
      <c r="D57" s="70">
        <v>5151.2524225999996</v>
      </c>
      <c r="E57" s="70">
        <v>99.025180528999996</v>
      </c>
      <c r="F57" s="71">
        <v>8.7731784899999998E-2</v>
      </c>
      <c r="G57" s="64">
        <v>7.4894217458999996</v>
      </c>
      <c r="H57" s="71">
        <v>3.7566713000000002E-3</v>
      </c>
      <c r="I57" s="70">
        <v>202.06847349</v>
      </c>
      <c r="J57" s="71">
        <v>1.3481356869000001</v>
      </c>
      <c r="K57" s="70">
        <v>97.706368401000006</v>
      </c>
      <c r="L57" s="71">
        <v>0.62273243389999999</v>
      </c>
      <c r="M57" s="70">
        <v>32.610025700000001</v>
      </c>
      <c r="N57" s="71">
        <v>0.26456691939999999</v>
      </c>
      <c r="O57" s="37" t="s">
        <v>83</v>
      </c>
      <c r="P57" s="13">
        <v>0</v>
      </c>
      <c r="Q57" s="70">
        <v>46.039631403000001</v>
      </c>
      <c r="R57" s="71">
        <v>7.2457549900000001E-2</v>
      </c>
      <c r="S57" s="37" t="s">
        <v>83</v>
      </c>
      <c r="T57" s="13">
        <v>0</v>
      </c>
      <c r="U57" s="37" t="s">
        <v>83</v>
      </c>
      <c r="V57" s="13">
        <v>0</v>
      </c>
      <c r="W57" s="70">
        <v>0.56629467170000003</v>
      </c>
      <c r="X57" s="71">
        <v>6.0304266000000004E-3</v>
      </c>
      <c r="Y57" s="70">
        <v>39.910185603000002</v>
      </c>
      <c r="Z57" s="71">
        <v>0.8707884884</v>
      </c>
      <c r="AA57" s="37" t="s">
        <v>83</v>
      </c>
      <c r="AB57" s="13">
        <v>0</v>
      </c>
      <c r="AC57" s="70">
        <v>0</v>
      </c>
      <c r="AD57" s="71">
        <v>0</v>
      </c>
      <c r="AE57" s="37" t="s">
        <v>83</v>
      </c>
      <c r="AF57" s="13">
        <v>0</v>
      </c>
      <c r="AG57" s="37" t="s">
        <v>83</v>
      </c>
      <c r="AH57" s="13">
        <v>0</v>
      </c>
      <c r="AI57" s="70">
        <f t="shared" si="0"/>
        <v>0</v>
      </c>
      <c r="AJ57" s="71">
        <f t="shared" si="0"/>
        <v>0</v>
      </c>
      <c r="AK57" s="70">
        <v>138.65047171000001</v>
      </c>
      <c r="AL57" s="71">
        <v>1.8300761657</v>
      </c>
      <c r="AM57" s="37" t="s">
        <v>83</v>
      </c>
      <c r="AN57" s="13">
        <v>0</v>
      </c>
      <c r="AO57" s="37" t="s">
        <v>83</v>
      </c>
      <c r="AP57" s="13">
        <v>0</v>
      </c>
      <c r="AQ57" s="37" t="s">
        <v>83</v>
      </c>
      <c r="AR57" s="13">
        <v>0</v>
      </c>
      <c r="AS57" s="70">
        <v>92.662684812999998</v>
      </c>
      <c r="AT57" s="71">
        <v>3.0661812883000001</v>
      </c>
      <c r="AU57" s="70">
        <v>79.055907750000003</v>
      </c>
      <c r="AV57" s="71">
        <v>0.56944451500000004</v>
      </c>
      <c r="AW57" s="70">
        <v>36.847269556000001</v>
      </c>
      <c r="AX57" s="71">
        <v>0.34719409880000002</v>
      </c>
      <c r="AY57" s="70">
        <v>13.284837203</v>
      </c>
      <c r="AZ57" s="71">
        <v>0.1121124184</v>
      </c>
      <c r="BA57" s="60">
        <f t="shared" si="1"/>
        <v>28.923800991</v>
      </c>
      <c r="BB57" s="13">
        <f t="shared" si="1"/>
        <v>0.1101379978</v>
      </c>
      <c r="BC57" s="70">
        <v>0</v>
      </c>
      <c r="BD57" s="13">
        <v>0</v>
      </c>
      <c r="BE57" s="70">
        <v>210.70425501</v>
      </c>
      <c r="BF57" s="71">
        <v>2.029120523</v>
      </c>
      <c r="BG57" s="71">
        <v>9.3064355999999994E-3</v>
      </c>
      <c r="BH57" s="13">
        <v>0</v>
      </c>
      <c r="BI57" s="70">
        <v>0.64956624470000002</v>
      </c>
      <c r="BJ57" s="71">
        <v>7.6322012E-3</v>
      </c>
      <c r="BK57" s="70">
        <v>31.960459454999999</v>
      </c>
      <c r="BL57" s="71">
        <v>0.25693471820000002</v>
      </c>
      <c r="BM57" s="7"/>
      <c r="BN57" s="13"/>
      <c r="BO57" s="7"/>
      <c r="BP57" s="13"/>
      <c r="BQ57" s="70">
        <v>21.788613415</v>
      </c>
      <c r="BR57" s="71">
        <v>1.96141934E-2</v>
      </c>
      <c r="BS57" s="70">
        <v>24.251017988000001</v>
      </c>
      <c r="BT57" s="71">
        <v>5.2843356500000001E-2</v>
      </c>
      <c r="BU57" s="7"/>
      <c r="BV57" s="13"/>
      <c r="BW57" s="7"/>
      <c r="BX57" s="13"/>
      <c r="BY57" s="7"/>
      <c r="BZ57" s="13"/>
      <c r="CA57" s="7"/>
      <c r="CB57" s="13"/>
      <c r="CC57" s="70">
        <v>0.1257174328</v>
      </c>
      <c r="CD57" s="71">
        <v>1.4772063000000001E-3</v>
      </c>
      <c r="CE57" s="70">
        <v>0.4405772389</v>
      </c>
      <c r="CF57" s="71">
        <v>4.5532202000000003E-3</v>
      </c>
      <c r="CG57" s="70">
        <v>3.2034733235999999</v>
      </c>
      <c r="CH57" s="71">
        <v>3.5594504800000003E-2</v>
      </c>
      <c r="CI57" s="70">
        <v>36.706712279999998</v>
      </c>
      <c r="CJ57" s="71">
        <v>0.83519398359999997</v>
      </c>
      <c r="CK57" s="6"/>
      <c r="CL57" s="13"/>
      <c r="CM57" s="7"/>
      <c r="CN57" s="15"/>
      <c r="CO57" s="70">
        <v>24.011826653</v>
      </c>
      <c r="CP57" s="71">
        <v>0.36336749340000002</v>
      </c>
      <c r="CQ57" s="70">
        <v>68.650858159999999</v>
      </c>
      <c r="CR57" s="71">
        <v>2.7028137949</v>
      </c>
      <c r="CS57" s="70">
        <v>41.748587647000001</v>
      </c>
      <c r="CT57" s="71">
        <v>0.68591408239999996</v>
      </c>
      <c r="CU57" s="70">
        <v>168.95566736999999</v>
      </c>
      <c r="CV57" s="66">
        <v>1.3432064405999999</v>
      </c>
      <c r="CW57" s="123">
        <v>3.391855E-3</v>
      </c>
      <c r="CX57" s="124">
        <v>5.9257067999999996E-3</v>
      </c>
      <c r="CY57" s="124">
        <v>6.6443268999999998E-3</v>
      </c>
      <c r="CZ57" s="124">
        <v>6.7883644999999996E-3</v>
      </c>
      <c r="DA57" s="124">
        <v>6.8371854000000001E-3</v>
      </c>
      <c r="DB57" s="124">
        <v>6.8708092000000004E-3</v>
      </c>
      <c r="DC57" s="124">
        <v>6.8945878999999996E-3</v>
      </c>
      <c r="DD57" s="124">
        <v>6.9145936999999999E-3</v>
      </c>
      <c r="DE57" s="124">
        <v>6.9303168999999996E-3</v>
      </c>
      <c r="DF57" s="125">
        <v>6.9460399999999997E-3</v>
      </c>
      <c r="DG57" s="80">
        <v>114.57631564</v>
      </c>
      <c r="DH57" s="13">
        <v>0.79359320929999999</v>
      </c>
      <c r="DI57" s="60">
        <v>64.097619186000003</v>
      </c>
      <c r="DJ57" s="13">
        <v>0.45668355589999998</v>
      </c>
      <c r="DK57" s="60">
        <v>35.666085666999997</v>
      </c>
      <c r="DL57" s="13">
        <v>0.26156216570000002</v>
      </c>
      <c r="DM57" s="60">
        <v>19.967103297000001</v>
      </c>
      <c r="DN57" s="13">
        <v>0.15174998419999999</v>
      </c>
      <c r="DO57" s="60">
        <v>11.408816643</v>
      </c>
      <c r="DP57" s="13">
        <v>9.08145338E-2</v>
      </c>
      <c r="DQ57" s="60">
        <v>6.7310504039000003</v>
      </c>
      <c r="DR57" s="13">
        <v>5.6877163299999998E-2</v>
      </c>
      <c r="DS57" s="60">
        <v>4.1289854200000002</v>
      </c>
      <c r="DT57" s="13">
        <v>3.7651089499999998E-2</v>
      </c>
      <c r="DU57" s="60">
        <v>2.6219352533000002</v>
      </c>
      <c r="DV57" s="13">
        <v>2.6200111000000002E-2</v>
      </c>
      <c r="DW57" s="60">
        <v>1.7260569780999999</v>
      </c>
      <c r="DX57" s="13">
        <v>1.9146331400000001E-2</v>
      </c>
      <c r="DY57" s="60">
        <v>1.1836872915000001</v>
      </c>
      <c r="DZ57" s="15">
        <v>1.46820096E-2</v>
      </c>
    </row>
    <row r="58" spans="1:130">
      <c r="A58" s="8">
        <v>5300</v>
      </c>
      <c r="B58" s="63">
        <v>1002</v>
      </c>
      <c r="C58" s="64">
        <v>1774.2397989000001</v>
      </c>
      <c r="D58" s="70">
        <v>5250.0135692000003</v>
      </c>
      <c r="E58" s="70">
        <v>100.84858149</v>
      </c>
      <c r="F58" s="71">
        <v>8.8568838299999994E-2</v>
      </c>
      <c r="G58" s="64">
        <v>7.7528146451</v>
      </c>
      <c r="H58" s="71">
        <v>3.8354111E-3</v>
      </c>
      <c r="I58" s="70">
        <v>202.68256382999999</v>
      </c>
      <c r="J58" s="71">
        <v>1.3519072045</v>
      </c>
      <c r="K58" s="70">
        <v>98.446627491000001</v>
      </c>
      <c r="L58" s="71">
        <v>0.62692395850000004</v>
      </c>
      <c r="M58" s="70">
        <v>33.063404212999998</v>
      </c>
      <c r="N58" s="71">
        <v>0.2676626775</v>
      </c>
      <c r="O58" s="37" t="s">
        <v>83</v>
      </c>
      <c r="P58" s="13">
        <v>0</v>
      </c>
      <c r="Q58" s="70">
        <v>47.143342267000001</v>
      </c>
      <c r="R58" s="71">
        <v>7.3939219700000003E-2</v>
      </c>
      <c r="S58" s="37" t="s">
        <v>83</v>
      </c>
      <c r="T58" s="13">
        <v>0</v>
      </c>
      <c r="U58" s="37" t="s">
        <v>83</v>
      </c>
      <c r="V58" s="13">
        <v>0</v>
      </c>
      <c r="W58" s="70">
        <v>0.56935442560000005</v>
      </c>
      <c r="X58" s="71">
        <v>6.0676849999999997E-3</v>
      </c>
      <c r="Y58" s="70">
        <v>40.465183992999997</v>
      </c>
      <c r="Z58" s="71">
        <v>0.88152122629999996</v>
      </c>
      <c r="AA58" s="37" t="s">
        <v>83</v>
      </c>
      <c r="AB58" s="13">
        <v>0</v>
      </c>
      <c r="AC58" s="70">
        <v>0</v>
      </c>
      <c r="AD58" s="71">
        <v>0</v>
      </c>
      <c r="AE58" s="37" t="s">
        <v>83</v>
      </c>
      <c r="AF58" s="13">
        <v>0</v>
      </c>
      <c r="AG58" s="37" t="s">
        <v>83</v>
      </c>
      <c r="AH58" s="13">
        <v>0</v>
      </c>
      <c r="AI58" s="70">
        <f t="shared" si="0"/>
        <v>0</v>
      </c>
      <c r="AJ58" s="71">
        <f t="shared" si="0"/>
        <v>0</v>
      </c>
      <c r="AK58" s="70">
        <v>139.63462966</v>
      </c>
      <c r="AL58" s="71">
        <v>1.8356661635</v>
      </c>
      <c r="AM58" s="37" t="s">
        <v>83</v>
      </c>
      <c r="AN58" s="13">
        <v>0</v>
      </c>
      <c r="AO58" s="37" t="s">
        <v>83</v>
      </c>
      <c r="AP58" s="13">
        <v>0</v>
      </c>
      <c r="AQ58" s="37" t="s">
        <v>83</v>
      </c>
      <c r="AR58" s="13">
        <v>0</v>
      </c>
      <c r="AS58" s="70">
        <v>93.374200923000004</v>
      </c>
      <c r="AT58" s="71">
        <v>3.0792864926000001</v>
      </c>
      <c r="AU58" s="70">
        <v>80.002182742000002</v>
      </c>
      <c r="AV58" s="71">
        <v>0.57417742319999998</v>
      </c>
      <c r="AW58" s="70">
        <v>37.216257915</v>
      </c>
      <c r="AX58" s="71">
        <v>0.35003204840000002</v>
      </c>
      <c r="AY58" s="70">
        <v>13.407308402</v>
      </c>
      <c r="AZ58" s="71">
        <v>0.1128517584</v>
      </c>
      <c r="BA58" s="60">
        <f t="shared" si="1"/>
        <v>29.378616425000004</v>
      </c>
      <c r="BB58" s="13">
        <f t="shared" si="1"/>
        <v>0.11129361639999996</v>
      </c>
      <c r="BC58" s="70">
        <v>0</v>
      </c>
      <c r="BD58" s="13">
        <v>0</v>
      </c>
      <c r="BE58" s="70">
        <v>214.19683155000001</v>
      </c>
      <c r="BF58" s="71">
        <v>2.0453773559999999</v>
      </c>
      <c r="BG58" s="71">
        <v>9.4713370999999994E-3</v>
      </c>
      <c r="BH58" s="13">
        <v>0</v>
      </c>
      <c r="BI58" s="70">
        <v>0.66271960969999999</v>
      </c>
      <c r="BJ58" s="71">
        <v>7.7157620999999997E-3</v>
      </c>
      <c r="BK58" s="70">
        <v>32.400684603999999</v>
      </c>
      <c r="BL58" s="71">
        <v>0.25994691539999998</v>
      </c>
      <c r="BM58" s="7"/>
      <c r="BN58" s="13"/>
      <c r="BO58" s="7"/>
      <c r="BP58" s="13"/>
      <c r="BQ58" s="70">
        <v>22.473371276999998</v>
      </c>
      <c r="BR58" s="71">
        <v>2.01157171E-2</v>
      </c>
      <c r="BS58" s="70">
        <v>24.669970988999999</v>
      </c>
      <c r="BT58" s="71">
        <v>5.3823502600000003E-2</v>
      </c>
      <c r="BU58" s="7"/>
      <c r="BV58" s="13"/>
      <c r="BW58" s="7"/>
      <c r="BX58" s="13"/>
      <c r="BY58" s="7"/>
      <c r="BZ58" s="13"/>
      <c r="CA58" s="7"/>
      <c r="CB58" s="13"/>
      <c r="CC58" s="70">
        <v>0.1259617781</v>
      </c>
      <c r="CD58" s="71">
        <v>1.4796448000000001E-3</v>
      </c>
      <c r="CE58" s="70">
        <v>0.44339264740000001</v>
      </c>
      <c r="CF58" s="71">
        <v>4.5880401999999999E-3</v>
      </c>
      <c r="CG58" s="70">
        <v>3.2787484082999998</v>
      </c>
      <c r="CH58" s="71">
        <v>3.62919217E-2</v>
      </c>
      <c r="CI58" s="70">
        <v>37.186435584999998</v>
      </c>
      <c r="CJ58" s="71">
        <v>0.84522930460000001</v>
      </c>
      <c r="CK58" s="6"/>
      <c r="CL58" s="13"/>
      <c r="CM58" s="7"/>
      <c r="CN58" s="15"/>
      <c r="CO58" s="70">
        <v>24.304189375</v>
      </c>
      <c r="CP58" s="71">
        <v>0.36662557979999999</v>
      </c>
      <c r="CQ58" s="70">
        <v>69.070011547999997</v>
      </c>
      <c r="CR58" s="71">
        <v>2.7126609129000001</v>
      </c>
      <c r="CS58" s="70">
        <v>43.095343067999998</v>
      </c>
      <c r="CT58" s="71">
        <v>0.69386084189999997</v>
      </c>
      <c r="CU58" s="70">
        <v>171.10148848</v>
      </c>
      <c r="CV58" s="66">
        <v>1.3515165141000001</v>
      </c>
      <c r="CW58" s="123">
        <v>3.470065E-3</v>
      </c>
      <c r="CX58" s="124">
        <v>6.0704677000000002E-3</v>
      </c>
      <c r="CY58" s="124">
        <v>6.8122015000000001E-3</v>
      </c>
      <c r="CZ58" s="124">
        <v>6.9588514000000004E-3</v>
      </c>
      <c r="DA58" s="124">
        <v>7.0075551E-3</v>
      </c>
      <c r="DB58" s="124">
        <v>7.0410940000000003E-3</v>
      </c>
      <c r="DC58" s="124">
        <v>7.0648116999999996E-3</v>
      </c>
      <c r="DD58" s="124">
        <v>7.0847636000000002E-3</v>
      </c>
      <c r="DE58" s="124">
        <v>7.1004431000000002E-3</v>
      </c>
      <c r="DF58" s="125">
        <v>7.1161224999999996E-3</v>
      </c>
      <c r="DG58" s="80">
        <v>115.08278837</v>
      </c>
      <c r="DH58" s="13">
        <v>0.79678229850000004</v>
      </c>
      <c r="DI58" s="60">
        <v>64.47736879</v>
      </c>
      <c r="DJ58" s="13">
        <v>0.45913728780000002</v>
      </c>
      <c r="DK58" s="60">
        <v>35.935395018999998</v>
      </c>
      <c r="DL58" s="13">
        <v>0.26333146639999999</v>
      </c>
      <c r="DM58" s="60">
        <v>20.157347575999999</v>
      </c>
      <c r="DN58" s="13">
        <v>0.15300602599999999</v>
      </c>
      <c r="DO58" s="60">
        <v>11.541912863</v>
      </c>
      <c r="DP58" s="13">
        <v>9.1693395600000005E-2</v>
      </c>
      <c r="DQ58" s="60">
        <v>6.8258694913999998</v>
      </c>
      <c r="DR58" s="13">
        <v>5.7498311000000003E-2</v>
      </c>
      <c r="DS58" s="60">
        <v>4.1955050641999998</v>
      </c>
      <c r="DT58" s="13">
        <v>3.8090150599999997E-2</v>
      </c>
      <c r="DU58" s="60">
        <v>2.6669359412999998</v>
      </c>
      <c r="DV58" s="13">
        <v>2.65014412E-2</v>
      </c>
      <c r="DW58" s="60">
        <v>1.7559721916</v>
      </c>
      <c r="DX58" s="13">
        <v>1.9351288099999999E-2</v>
      </c>
      <c r="DY58" s="60">
        <v>1.2055563948000001</v>
      </c>
      <c r="DZ58" s="15">
        <v>1.48328369E-2</v>
      </c>
    </row>
    <row r="59" spans="1:130">
      <c r="A59" s="8">
        <v>5400</v>
      </c>
      <c r="B59" s="63">
        <v>1025</v>
      </c>
      <c r="C59" s="64">
        <v>1791.0450390999999</v>
      </c>
      <c r="D59" s="70">
        <v>5350.0326364000002</v>
      </c>
      <c r="E59" s="70">
        <v>102.72147554999999</v>
      </c>
      <c r="F59" s="71">
        <v>8.9360273500000004E-2</v>
      </c>
      <c r="G59" s="64">
        <v>8.0334330471000008</v>
      </c>
      <c r="H59" s="71">
        <v>3.9204764999999997E-3</v>
      </c>
      <c r="I59" s="70">
        <v>203.21891396000001</v>
      </c>
      <c r="J59" s="71">
        <v>1.3553470832000001</v>
      </c>
      <c r="K59" s="70">
        <v>99.089548054999995</v>
      </c>
      <c r="L59" s="71">
        <v>0.63073003260000005</v>
      </c>
      <c r="M59" s="70">
        <v>33.528898439999999</v>
      </c>
      <c r="N59" s="71">
        <v>0.271064264</v>
      </c>
      <c r="O59" s="37" t="s">
        <v>83</v>
      </c>
      <c r="P59" s="13">
        <v>0</v>
      </c>
      <c r="Q59" s="70">
        <v>48.399539034</v>
      </c>
      <c r="R59" s="71">
        <v>7.5557849299999993E-2</v>
      </c>
      <c r="S59" s="37" t="s">
        <v>83</v>
      </c>
      <c r="T59" s="13">
        <v>0</v>
      </c>
      <c r="U59" s="37" t="s">
        <v>83</v>
      </c>
      <c r="V59" s="13">
        <v>0</v>
      </c>
      <c r="W59" s="70">
        <v>0.57723366529999998</v>
      </c>
      <c r="X59" s="71">
        <v>6.1483700000000002E-3</v>
      </c>
      <c r="Y59" s="70">
        <v>41.140140549999998</v>
      </c>
      <c r="Z59" s="71">
        <v>0.89458949499999996</v>
      </c>
      <c r="AA59" s="37" t="s">
        <v>83</v>
      </c>
      <c r="AB59" s="13">
        <v>0</v>
      </c>
      <c r="AC59" s="70">
        <v>0</v>
      </c>
      <c r="AD59" s="71">
        <v>0</v>
      </c>
      <c r="AE59" s="37" t="s">
        <v>83</v>
      </c>
      <c r="AF59" s="13">
        <v>0</v>
      </c>
      <c r="AG59" s="37" t="s">
        <v>83</v>
      </c>
      <c r="AH59" s="13">
        <v>0</v>
      </c>
      <c r="AI59" s="70">
        <f t="shared" si="0"/>
        <v>0</v>
      </c>
      <c r="AJ59" s="71">
        <f t="shared" si="0"/>
        <v>0</v>
      </c>
      <c r="AK59" s="70">
        <v>140.69842979000001</v>
      </c>
      <c r="AL59" s="71">
        <v>1.8413470922999999</v>
      </c>
      <c r="AM59" s="37" t="s">
        <v>83</v>
      </c>
      <c r="AN59" s="13">
        <v>0</v>
      </c>
      <c r="AO59" s="37" t="s">
        <v>83</v>
      </c>
      <c r="AP59" s="13">
        <v>0</v>
      </c>
      <c r="AQ59" s="37" t="s">
        <v>83</v>
      </c>
      <c r="AR59" s="13">
        <v>0</v>
      </c>
      <c r="AS59" s="70">
        <v>94.129482922999998</v>
      </c>
      <c r="AT59" s="71">
        <v>3.0942194346999998</v>
      </c>
      <c r="AU59" s="70">
        <v>80.924564380000007</v>
      </c>
      <c r="AV59" s="71">
        <v>0.57892406190000001</v>
      </c>
      <c r="AW59" s="70">
        <v>37.601711109</v>
      </c>
      <c r="AX59" s="71">
        <v>0.35298011169999999</v>
      </c>
      <c r="AY59" s="70">
        <v>13.503923511</v>
      </c>
      <c r="AZ59" s="71">
        <v>0.11340579169999999</v>
      </c>
      <c r="BA59" s="60">
        <f t="shared" si="1"/>
        <v>29.818929760000003</v>
      </c>
      <c r="BB59" s="13">
        <f t="shared" si="1"/>
        <v>0.11253815850000004</v>
      </c>
      <c r="BC59" s="70">
        <v>0</v>
      </c>
      <c r="BD59" s="13">
        <v>0</v>
      </c>
      <c r="BE59" s="70">
        <v>217.85009355</v>
      </c>
      <c r="BF59" s="71">
        <v>2.0635485448000002</v>
      </c>
      <c r="BG59" s="71">
        <v>9.6703773999999992E-3</v>
      </c>
      <c r="BH59" s="13">
        <v>0</v>
      </c>
      <c r="BI59" s="70">
        <v>0.69572336150000003</v>
      </c>
      <c r="BJ59" s="71">
        <v>8.0259110999999998E-3</v>
      </c>
      <c r="BK59" s="70">
        <v>32.833175077999996</v>
      </c>
      <c r="BL59" s="71">
        <v>0.26303835289999999</v>
      </c>
      <c r="BM59" s="7"/>
      <c r="BN59" s="13"/>
      <c r="BO59" s="7"/>
      <c r="BP59" s="13"/>
      <c r="BQ59" s="70">
        <v>23.268642887999999</v>
      </c>
      <c r="BR59" s="71">
        <v>2.0696591199999999E-2</v>
      </c>
      <c r="BS59" s="70">
        <v>25.130896146000001</v>
      </c>
      <c r="BT59" s="71">
        <v>5.4861258099999997E-2</v>
      </c>
      <c r="BU59" s="7"/>
      <c r="BV59" s="13"/>
      <c r="BW59" s="7"/>
      <c r="BX59" s="13"/>
      <c r="BY59" s="7"/>
      <c r="BZ59" s="13"/>
      <c r="CA59" s="7"/>
      <c r="CB59" s="13"/>
      <c r="CC59" s="70">
        <v>0.12940470209999999</v>
      </c>
      <c r="CD59" s="71">
        <v>1.4964786000000001E-3</v>
      </c>
      <c r="CE59" s="70">
        <v>0.44782896319999999</v>
      </c>
      <c r="CF59" s="71">
        <v>4.6518912999999997E-3</v>
      </c>
      <c r="CG59" s="70">
        <v>3.3586651483000001</v>
      </c>
      <c r="CH59" s="71">
        <v>3.7302861100000001E-2</v>
      </c>
      <c r="CI59" s="70">
        <v>37.781475401999998</v>
      </c>
      <c r="CJ59" s="71">
        <v>0.85728663390000004</v>
      </c>
      <c r="CK59" s="6"/>
      <c r="CL59" s="13"/>
      <c r="CM59" s="7"/>
      <c r="CN59" s="15"/>
      <c r="CO59" s="70">
        <v>24.575444075</v>
      </c>
      <c r="CP59" s="71">
        <v>0.36963283060000002</v>
      </c>
      <c r="CQ59" s="70">
        <v>69.554038848000005</v>
      </c>
      <c r="CR59" s="71">
        <v>2.7245866041000002</v>
      </c>
      <c r="CS59" s="70">
        <v>44.554255879999999</v>
      </c>
      <c r="CT59" s="71">
        <v>0.70253347519999998</v>
      </c>
      <c r="CU59" s="70">
        <v>173.29583767</v>
      </c>
      <c r="CV59" s="66">
        <v>1.3610150696000001</v>
      </c>
      <c r="CW59" s="123">
        <v>3.5543905999999999E-3</v>
      </c>
      <c r="CX59" s="124">
        <v>6.2310806999999998E-3</v>
      </c>
      <c r="CY59" s="124">
        <v>7.0057644000000004E-3</v>
      </c>
      <c r="CZ59" s="124">
        <v>7.1628980999999996E-3</v>
      </c>
      <c r="DA59" s="124">
        <v>7.2114893000000003E-3</v>
      </c>
      <c r="DB59" s="124">
        <v>7.2449465000000001E-3</v>
      </c>
      <c r="DC59" s="124">
        <v>7.2686043000000002E-3</v>
      </c>
      <c r="DD59" s="124">
        <v>7.2885034000000001E-3</v>
      </c>
      <c r="DE59" s="124">
        <v>7.3041397999999997E-3</v>
      </c>
      <c r="DF59" s="125">
        <v>7.3197760999999997E-3</v>
      </c>
      <c r="DG59" s="80">
        <v>115.53697835</v>
      </c>
      <c r="DH59" s="13">
        <v>0.79972799699999997</v>
      </c>
      <c r="DI59" s="60">
        <v>64.828632698999996</v>
      </c>
      <c r="DJ59" s="13">
        <v>0.46147270480000002</v>
      </c>
      <c r="DK59" s="60">
        <v>36.190871442999999</v>
      </c>
      <c r="DL59" s="13">
        <v>0.2650865074</v>
      </c>
      <c r="DM59" s="60">
        <v>20.336858165999999</v>
      </c>
      <c r="DN59" s="13">
        <v>0.15429000239999999</v>
      </c>
      <c r="DO59" s="60">
        <v>11.661376271</v>
      </c>
      <c r="DP59" s="13">
        <v>9.2598795100000006E-2</v>
      </c>
      <c r="DQ59" s="60">
        <v>6.9054016263999998</v>
      </c>
      <c r="DR59" s="13">
        <v>5.81480251E-2</v>
      </c>
      <c r="DS59" s="60">
        <v>4.2500101811000004</v>
      </c>
      <c r="DT59" s="13">
        <v>3.8571072300000002E-2</v>
      </c>
      <c r="DU59" s="60">
        <v>2.7054891615000001</v>
      </c>
      <c r="DV59" s="13">
        <v>2.6868370700000001E-2</v>
      </c>
      <c r="DW59" s="60">
        <v>1.7837732031</v>
      </c>
      <c r="DX59" s="13">
        <v>1.9641626499999999E-2</v>
      </c>
      <c r="DY59" s="60">
        <v>1.2253146130999999</v>
      </c>
      <c r="DZ59" s="15">
        <v>1.50654851E-2</v>
      </c>
    </row>
    <row r="60" spans="1:130">
      <c r="A60" s="8">
        <v>5500</v>
      </c>
      <c r="B60" s="63">
        <v>970</v>
      </c>
      <c r="C60" s="64">
        <v>1807.5337810999999</v>
      </c>
      <c r="D60" s="70">
        <v>5448.0293170000004</v>
      </c>
      <c r="E60" s="70">
        <v>104.49643095</v>
      </c>
      <c r="F60" s="71">
        <v>9.0112324100000002E-2</v>
      </c>
      <c r="G60" s="64">
        <v>8.3265996231999999</v>
      </c>
      <c r="H60" s="71">
        <v>4.0079353999999999E-3</v>
      </c>
      <c r="I60" s="70">
        <v>203.74721185000001</v>
      </c>
      <c r="J60" s="71">
        <v>1.3587875167000001</v>
      </c>
      <c r="K60" s="70">
        <v>99.662366489999997</v>
      </c>
      <c r="L60" s="71">
        <v>0.63430044559999998</v>
      </c>
      <c r="M60" s="70">
        <v>33.817872393999998</v>
      </c>
      <c r="N60" s="71">
        <v>0.27314950859999998</v>
      </c>
      <c r="O60" s="37" t="s">
        <v>83</v>
      </c>
      <c r="P60" s="13">
        <v>0</v>
      </c>
      <c r="Q60" s="70">
        <v>49.435621613999999</v>
      </c>
      <c r="R60" s="71">
        <v>7.6781275699999998E-2</v>
      </c>
      <c r="S60" s="37" t="s">
        <v>83</v>
      </c>
      <c r="T60" s="13">
        <v>0</v>
      </c>
      <c r="U60" s="37" t="s">
        <v>83</v>
      </c>
      <c r="V60" s="13">
        <v>0</v>
      </c>
      <c r="W60" s="70">
        <v>0.60010973729999995</v>
      </c>
      <c r="X60" s="71">
        <v>6.3204441999999998E-3</v>
      </c>
      <c r="Y60" s="70">
        <v>41.696555017000001</v>
      </c>
      <c r="Z60" s="71">
        <v>0.90400686959999998</v>
      </c>
      <c r="AA60" s="37" t="s">
        <v>83</v>
      </c>
      <c r="AB60" s="13">
        <v>0</v>
      </c>
      <c r="AC60" s="70">
        <v>0</v>
      </c>
      <c r="AD60" s="71">
        <v>0</v>
      </c>
      <c r="AE60" s="37" t="s">
        <v>83</v>
      </c>
      <c r="AF60" s="13">
        <v>0</v>
      </c>
      <c r="AG60" s="37" t="s">
        <v>83</v>
      </c>
      <c r="AH60" s="13">
        <v>0</v>
      </c>
      <c r="AI60" s="70">
        <f t="shared" si="0"/>
        <v>0</v>
      </c>
      <c r="AJ60" s="71">
        <f t="shared" si="0"/>
        <v>0</v>
      </c>
      <c r="AK60" s="70">
        <v>141.67464185</v>
      </c>
      <c r="AL60" s="71">
        <v>1.8464178821999999</v>
      </c>
      <c r="AM60" s="37" t="s">
        <v>83</v>
      </c>
      <c r="AN60" s="13">
        <v>0</v>
      </c>
      <c r="AO60" s="37" t="s">
        <v>83</v>
      </c>
      <c r="AP60" s="13">
        <v>0</v>
      </c>
      <c r="AQ60" s="37" t="s">
        <v>83</v>
      </c>
      <c r="AR60" s="13">
        <v>0</v>
      </c>
      <c r="AS60" s="70">
        <v>94.778284909000007</v>
      </c>
      <c r="AT60" s="71">
        <v>3.1068903875</v>
      </c>
      <c r="AU60" s="70">
        <v>81.784813905999997</v>
      </c>
      <c r="AV60" s="71">
        <v>0.58334218010000005</v>
      </c>
      <c r="AW60" s="70">
        <v>37.934992837000003</v>
      </c>
      <c r="AX60" s="71">
        <v>0.35577948079999999</v>
      </c>
      <c r="AY60" s="70">
        <v>13.621312442000001</v>
      </c>
      <c r="AZ60" s="71">
        <v>0.1139967896</v>
      </c>
      <c r="BA60" s="60">
        <f t="shared" si="1"/>
        <v>30.228508626999997</v>
      </c>
      <c r="BB60" s="13">
        <f t="shared" si="1"/>
        <v>0.11356590970000008</v>
      </c>
      <c r="BC60" s="70">
        <v>0</v>
      </c>
      <c r="BD60" s="13">
        <v>0</v>
      </c>
      <c r="BE60" s="70">
        <v>221.97045134999999</v>
      </c>
      <c r="BF60" s="71">
        <v>2.0818936107999999</v>
      </c>
      <c r="BG60" s="71">
        <v>9.8530404000000005E-3</v>
      </c>
      <c r="BH60" s="13">
        <v>0</v>
      </c>
      <c r="BI60" s="70">
        <v>0.70212672089999995</v>
      </c>
      <c r="BJ60" s="71">
        <v>8.2326848000000008E-3</v>
      </c>
      <c r="BK60" s="70">
        <v>33.115745672999999</v>
      </c>
      <c r="BL60" s="71">
        <v>0.26491682389999999</v>
      </c>
      <c r="BM60" s="7"/>
      <c r="BN60" s="13"/>
      <c r="BO60" s="7"/>
      <c r="BP60" s="13"/>
      <c r="BQ60" s="70">
        <v>23.903217599000001</v>
      </c>
      <c r="BR60" s="71">
        <v>2.1101838500000001E-2</v>
      </c>
      <c r="BS60" s="70">
        <v>25.532404015000001</v>
      </c>
      <c r="BT60" s="71">
        <v>5.5679437300000002E-2</v>
      </c>
      <c r="BU60" s="7"/>
      <c r="BV60" s="13"/>
      <c r="BW60" s="7"/>
      <c r="BX60" s="13"/>
      <c r="BY60" s="7"/>
      <c r="BZ60" s="13"/>
      <c r="CA60" s="7"/>
      <c r="CB60" s="13"/>
      <c r="CC60" s="70">
        <v>0.1359166483</v>
      </c>
      <c r="CD60" s="71">
        <v>1.5320920999999999E-3</v>
      </c>
      <c r="CE60" s="70">
        <v>0.464193089</v>
      </c>
      <c r="CF60" s="71">
        <v>4.7883520999999997E-3</v>
      </c>
      <c r="CG60" s="70">
        <v>3.4814580242000002</v>
      </c>
      <c r="CH60" s="71">
        <v>3.8392569600000002E-2</v>
      </c>
      <c r="CI60" s="70">
        <v>38.215096993000003</v>
      </c>
      <c r="CJ60" s="71">
        <v>0.86561429990000005</v>
      </c>
      <c r="CK60" s="6"/>
      <c r="CL60" s="13"/>
      <c r="CM60" s="7"/>
      <c r="CN60" s="15"/>
      <c r="CO60" s="70">
        <v>24.786654105</v>
      </c>
      <c r="CP60" s="71">
        <v>0.37222354369999999</v>
      </c>
      <c r="CQ60" s="70">
        <v>69.991630803999996</v>
      </c>
      <c r="CR60" s="71">
        <v>2.7346668437999999</v>
      </c>
      <c r="CS60" s="70">
        <v>46.237697357999998</v>
      </c>
      <c r="CT60" s="71">
        <v>0.71161609849999996</v>
      </c>
      <c r="CU60" s="70">
        <v>175.73275398999999</v>
      </c>
      <c r="CV60" s="66">
        <v>1.3702775122999999</v>
      </c>
      <c r="CW60" s="123">
        <v>3.6363003E-3</v>
      </c>
      <c r="CX60" s="124">
        <v>6.3782578999999999E-3</v>
      </c>
      <c r="CY60" s="124">
        <v>7.1708715000000003E-3</v>
      </c>
      <c r="CZ60" s="124">
        <v>7.3341691999999998E-3</v>
      </c>
      <c r="DA60" s="124">
        <v>7.3859959000000001E-3</v>
      </c>
      <c r="DB60" s="124">
        <v>7.4227221000000001E-3</v>
      </c>
      <c r="DC60" s="124">
        <v>7.4496705E-3</v>
      </c>
      <c r="DD60" s="124">
        <v>7.4728672000000003E-3</v>
      </c>
      <c r="DE60" s="124">
        <v>7.4918132E-3</v>
      </c>
      <c r="DF60" s="125">
        <v>7.5074095000000002E-3</v>
      </c>
      <c r="DG60" s="80">
        <v>115.96584858999999</v>
      </c>
      <c r="DH60" s="13">
        <v>0.80258669859999998</v>
      </c>
      <c r="DI60" s="60">
        <v>65.142063815</v>
      </c>
      <c r="DJ60" s="13">
        <v>0.4636230576</v>
      </c>
      <c r="DK60" s="60">
        <v>36.408755792999997</v>
      </c>
      <c r="DL60" s="13">
        <v>0.26664219230000002</v>
      </c>
      <c r="DM60" s="60">
        <v>20.481497202</v>
      </c>
      <c r="DN60" s="13">
        <v>0.1553944666</v>
      </c>
      <c r="DO60" s="60">
        <v>11.756023794000001</v>
      </c>
      <c r="DP60" s="13">
        <v>9.3389944899999994E-2</v>
      </c>
      <c r="DQ60" s="60">
        <v>6.9629099494000002</v>
      </c>
      <c r="DR60" s="13">
        <v>5.8719146100000001E-2</v>
      </c>
      <c r="DS60" s="60">
        <v>4.2847419824999999</v>
      </c>
      <c r="DT60" s="13">
        <v>3.9005717600000003E-2</v>
      </c>
      <c r="DU60" s="60">
        <v>2.7280459318000001</v>
      </c>
      <c r="DV60" s="13">
        <v>2.7212892900000001E-2</v>
      </c>
      <c r="DW60" s="60">
        <v>1.8016814370000001</v>
      </c>
      <c r="DX60" s="13">
        <v>1.9943113500000002E-2</v>
      </c>
      <c r="DY60" s="60">
        <v>1.2386729331999999</v>
      </c>
      <c r="DZ60" s="15">
        <v>1.53270703E-2</v>
      </c>
    </row>
    <row r="61" spans="1:130">
      <c r="A61" s="8">
        <v>5600</v>
      </c>
      <c r="B61" s="63">
        <v>916</v>
      </c>
      <c r="C61" s="64">
        <v>1823.8489790000001</v>
      </c>
      <c r="D61" s="70">
        <v>5548.9459717999998</v>
      </c>
      <c r="E61" s="70">
        <v>106.32618794</v>
      </c>
      <c r="F61" s="71">
        <v>9.0890987500000006E-2</v>
      </c>
      <c r="G61" s="64">
        <v>8.6299497150000004</v>
      </c>
      <c r="H61" s="71">
        <v>4.0984784999999998E-3</v>
      </c>
      <c r="I61" s="70">
        <v>204.19179231999999</v>
      </c>
      <c r="J61" s="71">
        <v>1.3616606419999999</v>
      </c>
      <c r="K61" s="70">
        <v>100.30320761</v>
      </c>
      <c r="L61" s="71">
        <v>0.6378763972</v>
      </c>
      <c r="M61" s="70">
        <v>34.169903394999999</v>
      </c>
      <c r="N61" s="71">
        <v>0.27552097050000002</v>
      </c>
      <c r="O61" s="37" t="s">
        <v>83</v>
      </c>
      <c r="P61" s="13">
        <v>0</v>
      </c>
      <c r="Q61" s="70">
        <v>50.560261955999998</v>
      </c>
      <c r="R61" s="71">
        <v>7.8213423899999995E-2</v>
      </c>
      <c r="S61" s="37" t="s">
        <v>83</v>
      </c>
      <c r="T61" s="13">
        <v>0</v>
      </c>
      <c r="U61" s="37" t="s">
        <v>83</v>
      </c>
      <c r="V61" s="13">
        <v>0</v>
      </c>
      <c r="W61" s="70">
        <v>0.60639782099999995</v>
      </c>
      <c r="X61" s="71">
        <v>6.3806193999999998E-3</v>
      </c>
      <c r="Y61" s="70">
        <v>42.107027559000002</v>
      </c>
      <c r="Z61" s="71">
        <v>0.91207399330000005</v>
      </c>
      <c r="AA61" s="37" t="s">
        <v>83</v>
      </c>
      <c r="AB61" s="13">
        <v>0</v>
      </c>
      <c r="AC61" s="70">
        <v>0</v>
      </c>
      <c r="AD61" s="71">
        <v>0</v>
      </c>
      <c r="AE61" s="37" t="s">
        <v>83</v>
      </c>
      <c r="AF61" s="13">
        <v>0</v>
      </c>
      <c r="AG61" s="37" t="s">
        <v>83</v>
      </c>
      <c r="AH61" s="13">
        <v>0</v>
      </c>
      <c r="AI61" s="70">
        <f t="shared" si="0"/>
        <v>0</v>
      </c>
      <c r="AJ61" s="71">
        <f t="shared" si="0"/>
        <v>0</v>
      </c>
      <c r="AK61" s="70">
        <v>142.54082990000001</v>
      </c>
      <c r="AL61" s="71">
        <v>1.8512999655</v>
      </c>
      <c r="AM61" s="37" t="s">
        <v>83</v>
      </c>
      <c r="AN61" s="13">
        <v>0</v>
      </c>
      <c r="AO61" s="37" t="s">
        <v>83</v>
      </c>
      <c r="AP61" s="13">
        <v>0</v>
      </c>
      <c r="AQ61" s="37" t="s">
        <v>83</v>
      </c>
      <c r="AR61" s="13">
        <v>0</v>
      </c>
      <c r="AS61" s="70">
        <v>95.565465953</v>
      </c>
      <c r="AT61" s="71">
        <v>3.1197426374999999</v>
      </c>
      <c r="AU61" s="70">
        <v>82.562015263000006</v>
      </c>
      <c r="AV61" s="71">
        <v>0.58749041420000003</v>
      </c>
      <c r="AW61" s="70">
        <v>38.254268162999999</v>
      </c>
      <c r="AX61" s="71">
        <v>0.35833433710000001</v>
      </c>
      <c r="AY61" s="70">
        <v>13.72950258</v>
      </c>
      <c r="AZ61" s="71">
        <v>0.1145753006</v>
      </c>
      <c r="BA61" s="60">
        <f t="shared" si="1"/>
        <v>30.578244520000005</v>
      </c>
      <c r="BB61" s="13">
        <f t="shared" si="1"/>
        <v>0.11458077650000004</v>
      </c>
      <c r="BC61" s="70">
        <v>0</v>
      </c>
      <c r="BD61" s="13">
        <v>0</v>
      </c>
      <c r="BE61" s="70">
        <v>225.50287656</v>
      </c>
      <c r="BF61" s="71">
        <v>2.0984090505999999</v>
      </c>
      <c r="BG61" s="71">
        <v>1.00262176E-2</v>
      </c>
      <c r="BH61" s="13">
        <v>0</v>
      </c>
      <c r="BI61" s="70">
        <v>0.71057800760000001</v>
      </c>
      <c r="BJ61" s="71">
        <v>8.283426E-3</v>
      </c>
      <c r="BK61" s="70">
        <v>33.459325387</v>
      </c>
      <c r="BL61" s="71">
        <v>0.26723754440000003</v>
      </c>
      <c r="BM61" s="7"/>
      <c r="BN61" s="13"/>
      <c r="BO61" s="7"/>
      <c r="BP61" s="13"/>
      <c r="BQ61" s="70">
        <v>24.62240826</v>
      </c>
      <c r="BR61" s="71">
        <v>2.1630897100000001E-2</v>
      </c>
      <c r="BS61" s="70">
        <v>25.937853696000001</v>
      </c>
      <c r="BT61" s="71">
        <v>5.6582526799999998E-2</v>
      </c>
      <c r="BU61" s="7"/>
      <c r="BV61" s="13"/>
      <c r="BW61" s="7"/>
      <c r="BX61" s="13"/>
      <c r="BY61" s="7"/>
      <c r="BZ61" s="13"/>
      <c r="CA61" s="7"/>
      <c r="CB61" s="13"/>
      <c r="CC61" s="70">
        <v>0.13557002970000001</v>
      </c>
      <c r="CD61" s="71">
        <v>1.5282411000000001E-3</v>
      </c>
      <c r="CE61" s="70">
        <v>0.47082779120000001</v>
      </c>
      <c r="CF61" s="71">
        <v>4.8523782000000001E-3</v>
      </c>
      <c r="CG61" s="70">
        <v>3.5320166417999999</v>
      </c>
      <c r="CH61" s="71">
        <v>3.8764377799999999E-2</v>
      </c>
      <c r="CI61" s="70">
        <v>38.575010917</v>
      </c>
      <c r="CJ61" s="71">
        <v>0.87330961549999997</v>
      </c>
      <c r="CK61" s="6"/>
      <c r="CL61" s="13"/>
      <c r="CM61" s="7"/>
      <c r="CN61" s="15"/>
      <c r="CO61" s="70">
        <v>25.108691538999999</v>
      </c>
      <c r="CP61" s="71">
        <v>0.3754082379</v>
      </c>
      <c r="CQ61" s="70">
        <v>70.456774413999995</v>
      </c>
      <c r="CR61" s="71">
        <v>2.7443343996</v>
      </c>
      <c r="CS61" s="70">
        <v>47.652233062000001</v>
      </c>
      <c r="CT61" s="71">
        <v>0.71992808819999998</v>
      </c>
      <c r="CU61" s="70">
        <v>177.85064349000001</v>
      </c>
      <c r="CV61" s="66">
        <v>1.3784809623000001</v>
      </c>
      <c r="CW61" s="123">
        <v>3.7259156E-3</v>
      </c>
      <c r="CX61" s="124">
        <v>6.5272702999999996E-3</v>
      </c>
      <c r="CY61" s="124">
        <v>7.3436715000000001E-3</v>
      </c>
      <c r="CZ61" s="124">
        <v>7.5081553000000004E-3</v>
      </c>
      <c r="DA61" s="124">
        <v>7.5614840000000003E-3</v>
      </c>
      <c r="DB61" s="124">
        <v>7.5997399000000002E-3</v>
      </c>
      <c r="DC61" s="124">
        <v>7.6266292999999999E-3</v>
      </c>
      <c r="DD61" s="124">
        <v>7.6497724999999997E-3</v>
      </c>
      <c r="DE61" s="124">
        <v>7.6686740000000003E-3</v>
      </c>
      <c r="DF61" s="125">
        <v>7.6842354000000003E-3</v>
      </c>
      <c r="DG61" s="80">
        <v>116.33998387</v>
      </c>
      <c r="DH61" s="13">
        <v>0.80501416889999999</v>
      </c>
      <c r="DI61" s="60">
        <v>65.425631815000003</v>
      </c>
      <c r="DJ61" s="13">
        <v>0.46548478319999997</v>
      </c>
      <c r="DK61" s="60">
        <v>36.612400768000001</v>
      </c>
      <c r="DL61" s="13">
        <v>0.26800394690000001</v>
      </c>
      <c r="DM61" s="60">
        <v>20.629703689999999</v>
      </c>
      <c r="DN61" s="13">
        <v>0.15640079630000001</v>
      </c>
      <c r="DO61" s="60">
        <v>11.864081883000001</v>
      </c>
      <c r="DP61" s="13">
        <v>9.4135753500000002E-2</v>
      </c>
      <c r="DQ61" s="60">
        <v>7.0404890158000004</v>
      </c>
      <c r="DR61" s="13">
        <v>5.9268935199999997E-2</v>
      </c>
      <c r="DS61" s="60">
        <v>4.3418631935000001</v>
      </c>
      <c r="DT61" s="13">
        <v>3.9418132100000003E-2</v>
      </c>
      <c r="DU61" s="60">
        <v>2.7682962312999999</v>
      </c>
      <c r="DV61" s="13">
        <v>2.75141725E-2</v>
      </c>
      <c r="DW61" s="60">
        <v>1.8321789912999999</v>
      </c>
      <c r="DX61" s="13">
        <v>2.0177045099999999E-2</v>
      </c>
      <c r="DY61" s="60">
        <v>1.2624899045</v>
      </c>
      <c r="DZ61" s="15">
        <v>1.5515765900000001E-2</v>
      </c>
    </row>
    <row r="62" spans="1:130">
      <c r="A62" s="8">
        <v>5700</v>
      </c>
      <c r="B62" s="63">
        <v>933</v>
      </c>
      <c r="C62" s="64">
        <v>1839.9754720999999</v>
      </c>
      <c r="D62" s="70">
        <v>5649.9934618999996</v>
      </c>
      <c r="E62" s="70">
        <v>108.18412128</v>
      </c>
      <c r="F62" s="71">
        <v>9.1657835600000001E-2</v>
      </c>
      <c r="G62" s="64">
        <v>8.9646795086999997</v>
      </c>
      <c r="H62" s="71">
        <v>4.1884130000000002E-3</v>
      </c>
      <c r="I62" s="70">
        <v>204.68166661000001</v>
      </c>
      <c r="J62" s="71">
        <v>1.3651523299999999</v>
      </c>
      <c r="K62" s="70">
        <v>100.93614936</v>
      </c>
      <c r="L62" s="71">
        <v>0.64153978990000005</v>
      </c>
      <c r="M62" s="70">
        <v>34.439585807</v>
      </c>
      <c r="N62" s="71">
        <v>0.27734618519999998</v>
      </c>
      <c r="O62" s="37" t="s">
        <v>83</v>
      </c>
      <c r="P62" s="13">
        <v>0</v>
      </c>
      <c r="Q62" s="70">
        <v>51.893218230000002</v>
      </c>
      <c r="R62" s="71">
        <v>7.9809081599999998E-2</v>
      </c>
      <c r="S62" s="37" t="s">
        <v>83</v>
      </c>
      <c r="T62" s="13">
        <v>0</v>
      </c>
      <c r="U62" s="37" t="s">
        <v>83</v>
      </c>
      <c r="V62" s="13">
        <v>0</v>
      </c>
      <c r="W62" s="70">
        <v>0.63441507450000001</v>
      </c>
      <c r="X62" s="71">
        <v>6.5877319000000002E-3</v>
      </c>
      <c r="Y62" s="70">
        <v>42.732523461</v>
      </c>
      <c r="Z62" s="71">
        <v>0.92294685499999995</v>
      </c>
      <c r="AA62" s="37" t="s">
        <v>83</v>
      </c>
      <c r="AB62" s="13">
        <v>0</v>
      </c>
      <c r="AC62" s="70">
        <v>0</v>
      </c>
      <c r="AD62" s="71">
        <v>0</v>
      </c>
      <c r="AE62" s="37" t="s">
        <v>83</v>
      </c>
      <c r="AF62" s="13">
        <v>0</v>
      </c>
      <c r="AG62" s="37" t="s">
        <v>83</v>
      </c>
      <c r="AH62" s="13">
        <v>0</v>
      </c>
      <c r="AI62" s="70">
        <f t="shared" si="0"/>
        <v>0</v>
      </c>
      <c r="AJ62" s="71">
        <f t="shared" si="0"/>
        <v>0</v>
      </c>
      <c r="AK62" s="70">
        <v>143.50509374999999</v>
      </c>
      <c r="AL62" s="71">
        <v>1.8568304835</v>
      </c>
      <c r="AM62" s="37" t="s">
        <v>83</v>
      </c>
      <c r="AN62" s="13">
        <v>0</v>
      </c>
      <c r="AO62" s="37" t="s">
        <v>83</v>
      </c>
      <c r="AP62" s="13">
        <v>0</v>
      </c>
      <c r="AQ62" s="37" t="s">
        <v>83</v>
      </c>
      <c r="AR62" s="13">
        <v>0</v>
      </c>
      <c r="AS62" s="70">
        <v>96.289987089999997</v>
      </c>
      <c r="AT62" s="71">
        <v>3.1339289041999998</v>
      </c>
      <c r="AU62" s="70">
        <v>83.466001633999994</v>
      </c>
      <c r="AV62" s="71">
        <v>0.59225440350000003</v>
      </c>
      <c r="AW62" s="70">
        <v>38.694542775000002</v>
      </c>
      <c r="AX62" s="71">
        <v>0.3614460873</v>
      </c>
      <c r="AY62" s="70">
        <v>13.798831891000001</v>
      </c>
      <c r="AZ62" s="71">
        <v>0.1150475113</v>
      </c>
      <c r="BA62" s="60">
        <f t="shared" si="1"/>
        <v>30.972626967999993</v>
      </c>
      <c r="BB62" s="13">
        <f t="shared" si="1"/>
        <v>0.11576080490000001</v>
      </c>
      <c r="BC62" s="70">
        <v>0</v>
      </c>
      <c r="BD62" s="13">
        <v>0</v>
      </c>
      <c r="BE62" s="70">
        <v>229.14022722000001</v>
      </c>
      <c r="BF62" s="71">
        <v>2.1162386088999998</v>
      </c>
      <c r="BG62" s="71">
        <v>1.02011042E-2</v>
      </c>
      <c r="BH62" s="13">
        <v>0</v>
      </c>
      <c r="BI62" s="70">
        <v>0.71987489959999995</v>
      </c>
      <c r="BJ62" s="71">
        <v>8.4248271000000007E-3</v>
      </c>
      <c r="BK62" s="70">
        <v>33.719710907</v>
      </c>
      <c r="BL62" s="71">
        <v>0.268921358</v>
      </c>
      <c r="BM62" s="7"/>
      <c r="BN62" s="13"/>
      <c r="BO62" s="7"/>
      <c r="BP62" s="13"/>
      <c r="BQ62" s="70">
        <v>25.417953718</v>
      </c>
      <c r="BR62" s="71">
        <v>2.2149414799999999E-2</v>
      </c>
      <c r="BS62" s="70">
        <v>26.475264511999999</v>
      </c>
      <c r="BT62" s="71">
        <v>5.7659666800000002E-2</v>
      </c>
      <c r="BU62" s="7"/>
      <c r="BV62" s="13"/>
      <c r="BW62" s="7"/>
      <c r="BX62" s="13"/>
      <c r="BY62" s="7"/>
      <c r="BZ62" s="13"/>
      <c r="CA62" s="7"/>
      <c r="CB62" s="13"/>
      <c r="CC62" s="70">
        <v>0.14374487829999999</v>
      </c>
      <c r="CD62" s="71">
        <v>1.5849052E-3</v>
      </c>
      <c r="CE62" s="70">
        <v>0.49067019620000002</v>
      </c>
      <c r="CF62" s="71">
        <v>5.0028266000000004E-3</v>
      </c>
      <c r="CG62" s="70">
        <v>3.6494592768</v>
      </c>
      <c r="CH62" s="71">
        <v>3.9765663200000002E-2</v>
      </c>
      <c r="CI62" s="70">
        <v>39.083064184000001</v>
      </c>
      <c r="CJ62" s="71">
        <v>0.88318119169999998</v>
      </c>
      <c r="CK62" s="6"/>
      <c r="CL62" s="13"/>
      <c r="CM62" s="7"/>
      <c r="CN62" s="15"/>
      <c r="CO62" s="70">
        <v>25.381694721999999</v>
      </c>
      <c r="CP62" s="71">
        <v>0.37867195580000002</v>
      </c>
      <c r="CQ62" s="70">
        <v>70.908292368000005</v>
      </c>
      <c r="CR62" s="71">
        <v>2.7552569484</v>
      </c>
      <c r="CS62" s="70">
        <v>49.097459739999998</v>
      </c>
      <c r="CT62" s="71">
        <v>0.72860545190000003</v>
      </c>
      <c r="CU62" s="70">
        <v>180.04276748000001</v>
      </c>
      <c r="CV62" s="66">
        <v>1.387633157</v>
      </c>
      <c r="CW62" s="123">
        <v>3.8134929999999998E-3</v>
      </c>
      <c r="CX62" s="124">
        <v>6.6771052999999997E-3</v>
      </c>
      <c r="CY62" s="124">
        <v>7.5166503000000003E-3</v>
      </c>
      <c r="CZ62" s="124">
        <v>7.6853459000000004E-3</v>
      </c>
      <c r="DA62" s="124">
        <v>7.7401639999999999E-3</v>
      </c>
      <c r="DB62" s="124">
        <v>7.7783339E-3</v>
      </c>
      <c r="DC62" s="124">
        <v>7.8051609000000001E-3</v>
      </c>
      <c r="DD62" s="124">
        <v>7.8282487999999997E-3</v>
      </c>
      <c r="DE62" s="124">
        <v>7.8471032000000003E-3</v>
      </c>
      <c r="DF62" s="125">
        <v>7.8626284999999997E-3</v>
      </c>
      <c r="DG62" s="80">
        <v>116.75225752999999</v>
      </c>
      <c r="DH62" s="13">
        <v>0.80801460049999996</v>
      </c>
      <c r="DI62" s="60">
        <v>65.738167988000001</v>
      </c>
      <c r="DJ62" s="13">
        <v>0.46785629919999999</v>
      </c>
      <c r="DK62" s="60">
        <v>36.842209865999997</v>
      </c>
      <c r="DL62" s="13">
        <v>0.26983012439999998</v>
      </c>
      <c r="DM62" s="60">
        <v>20.791873150000001</v>
      </c>
      <c r="DN62" s="13">
        <v>0.15777161070000001</v>
      </c>
      <c r="DO62" s="60">
        <v>11.976938475000001</v>
      </c>
      <c r="DP62" s="13">
        <v>9.5159443499999996E-2</v>
      </c>
      <c r="DQ62" s="60">
        <v>7.1163418518999997</v>
      </c>
      <c r="DR62" s="13">
        <v>6.0017437899999998E-2</v>
      </c>
      <c r="DS62" s="60">
        <v>4.3929288103999999</v>
      </c>
      <c r="DT62" s="13">
        <v>3.9972108800000003E-2</v>
      </c>
      <c r="DU62" s="60">
        <v>2.8020164220999999</v>
      </c>
      <c r="DV62" s="13">
        <v>2.7933732100000001E-2</v>
      </c>
      <c r="DW62" s="60">
        <v>1.8520216011999999</v>
      </c>
      <c r="DX62" s="13">
        <v>2.04868614E-2</v>
      </c>
      <c r="DY62" s="60">
        <v>1.2737776874</v>
      </c>
      <c r="DZ62" s="15">
        <v>1.5758073300000001E-2</v>
      </c>
    </row>
    <row r="63" spans="1:130">
      <c r="A63" s="8">
        <v>5800</v>
      </c>
      <c r="B63" s="63">
        <v>884</v>
      </c>
      <c r="C63" s="64">
        <v>1855.9070147</v>
      </c>
      <c r="D63" s="70">
        <v>5749.9803645000002</v>
      </c>
      <c r="E63" s="70">
        <v>110.06650295999999</v>
      </c>
      <c r="F63" s="71">
        <v>9.2434333600000002E-2</v>
      </c>
      <c r="G63" s="64">
        <v>9.2736535862</v>
      </c>
      <c r="H63" s="71">
        <v>4.2679305999999998E-3</v>
      </c>
      <c r="I63" s="70">
        <v>205.19011196</v>
      </c>
      <c r="J63" s="71">
        <v>1.3684430132000001</v>
      </c>
      <c r="K63" s="70">
        <v>101.56942392000001</v>
      </c>
      <c r="L63" s="71">
        <v>0.64533575060000004</v>
      </c>
      <c r="M63" s="70">
        <v>34.807444689999997</v>
      </c>
      <c r="N63" s="71">
        <v>0.28006851189999998</v>
      </c>
      <c r="O63" s="37" t="s">
        <v>83</v>
      </c>
      <c r="P63" s="13">
        <v>0</v>
      </c>
      <c r="Q63" s="70">
        <v>52.937781524999998</v>
      </c>
      <c r="R63" s="71">
        <v>8.1093245899999999E-2</v>
      </c>
      <c r="S63" s="37" t="s">
        <v>83</v>
      </c>
      <c r="T63" s="13">
        <v>0</v>
      </c>
      <c r="U63" s="37" t="s">
        <v>83</v>
      </c>
      <c r="V63" s="13">
        <v>0</v>
      </c>
      <c r="W63" s="70">
        <v>0.64372257879999994</v>
      </c>
      <c r="X63" s="71">
        <v>6.7816774999999996E-3</v>
      </c>
      <c r="Y63" s="70">
        <v>43.351699973000002</v>
      </c>
      <c r="Z63" s="71">
        <v>0.93504230619999995</v>
      </c>
      <c r="AA63" s="37" t="s">
        <v>83</v>
      </c>
      <c r="AB63" s="13">
        <v>0</v>
      </c>
      <c r="AC63" s="70">
        <v>0</v>
      </c>
      <c r="AD63" s="71">
        <v>0</v>
      </c>
      <c r="AE63" s="37" t="s">
        <v>83</v>
      </c>
      <c r="AF63" s="13">
        <v>0</v>
      </c>
      <c r="AG63" s="37" t="s">
        <v>83</v>
      </c>
      <c r="AH63" s="13">
        <v>0</v>
      </c>
      <c r="AI63" s="70">
        <f t="shared" si="0"/>
        <v>0</v>
      </c>
      <c r="AJ63" s="71">
        <f t="shared" si="0"/>
        <v>0</v>
      </c>
      <c r="AK63" s="70">
        <v>144.24360995000001</v>
      </c>
      <c r="AL63" s="71">
        <v>1.8617512330999999</v>
      </c>
      <c r="AM63" s="37" t="s">
        <v>83</v>
      </c>
      <c r="AN63" s="13">
        <v>0</v>
      </c>
      <c r="AO63" s="37" t="s">
        <v>83</v>
      </c>
      <c r="AP63" s="13">
        <v>0</v>
      </c>
      <c r="AQ63" s="37" t="s">
        <v>83</v>
      </c>
      <c r="AR63" s="13">
        <v>0</v>
      </c>
      <c r="AS63" s="70">
        <v>96.982952353000002</v>
      </c>
      <c r="AT63" s="71">
        <v>3.1470485133000001</v>
      </c>
      <c r="AU63" s="70">
        <v>84.265403659</v>
      </c>
      <c r="AV63" s="71">
        <v>0.59662430629999996</v>
      </c>
      <c r="AW63" s="70">
        <v>39.043580536999997</v>
      </c>
      <c r="AX63" s="71">
        <v>0.36432104389999997</v>
      </c>
      <c r="AY63" s="70">
        <v>13.877424694</v>
      </c>
      <c r="AZ63" s="71">
        <v>0.11552783229999999</v>
      </c>
      <c r="BA63" s="60">
        <f t="shared" si="1"/>
        <v>31.344398428000005</v>
      </c>
      <c r="BB63" s="13">
        <f t="shared" si="1"/>
        <v>0.11677543010000002</v>
      </c>
      <c r="BC63" s="70">
        <v>0</v>
      </c>
      <c r="BD63" s="13">
        <v>0</v>
      </c>
      <c r="BE63" s="70">
        <v>232.88773415</v>
      </c>
      <c r="BF63" s="71">
        <v>2.1326984928999999</v>
      </c>
      <c r="BG63" s="71">
        <v>1.0353140699999999E-2</v>
      </c>
      <c r="BH63" s="13">
        <v>0</v>
      </c>
      <c r="BI63" s="70">
        <v>0.72173550789999996</v>
      </c>
      <c r="BJ63" s="71">
        <v>8.5696412000000003E-3</v>
      </c>
      <c r="BK63" s="70">
        <v>34.085709182000002</v>
      </c>
      <c r="BL63" s="71">
        <v>0.27149887070000001</v>
      </c>
      <c r="BM63" s="7"/>
      <c r="BN63" s="13"/>
      <c r="BO63" s="7"/>
      <c r="BP63" s="13"/>
      <c r="BQ63" s="70">
        <v>26.031098543999999</v>
      </c>
      <c r="BR63" s="71">
        <v>2.2579894900000001E-2</v>
      </c>
      <c r="BS63" s="70">
        <v>26.906682980999999</v>
      </c>
      <c r="BT63" s="71">
        <v>5.8513350999999998E-2</v>
      </c>
      <c r="BU63" s="7"/>
      <c r="BV63" s="13"/>
      <c r="BW63" s="7"/>
      <c r="BX63" s="13"/>
      <c r="BY63" s="7"/>
      <c r="BZ63" s="13"/>
      <c r="CA63" s="7"/>
      <c r="CB63" s="13"/>
      <c r="CC63" s="70">
        <v>0.15228326810000001</v>
      </c>
      <c r="CD63" s="71">
        <v>1.7703013000000001E-3</v>
      </c>
      <c r="CE63" s="70">
        <v>0.49143931070000002</v>
      </c>
      <c r="CF63" s="71">
        <v>5.0113761999999997E-3</v>
      </c>
      <c r="CG63" s="70">
        <v>3.7189276466000001</v>
      </c>
      <c r="CH63" s="71">
        <v>4.0462505699999998E-2</v>
      </c>
      <c r="CI63" s="70">
        <v>39.632772326999998</v>
      </c>
      <c r="CJ63" s="71">
        <v>0.89457980049999997</v>
      </c>
      <c r="CK63" s="6"/>
      <c r="CL63" s="13"/>
      <c r="CM63" s="7"/>
      <c r="CN63" s="15"/>
      <c r="CO63" s="70">
        <v>25.616350935</v>
      </c>
      <c r="CP63" s="71">
        <v>0.3812601477</v>
      </c>
      <c r="CQ63" s="70">
        <v>71.366601418000002</v>
      </c>
      <c r="CR63" s="71">
        <v>2.7657883656000002</v>
      </c>
      <c r="CS63" s="70">
        <v>50.591835363999998</v>
      </c>
      <c r="CT63" s="71">
        <v>0.73657586310000001</v>
      </c>
      <c r="CU63" s="70">
        <v>182.29589879</v>
      </c>
      <c r="CV63" s="66">
        <v>1.3961226298</v>
      </c>
      <c r="CW63" s="123">
        <v>3.8937639E-3</v>
      </c>
      <c r="CX63" s="124">
        <v>6.8135084000000004E-3</v>
      </c>
      <c r="CY63" s="124">
        <v>7.6724463999999996E-3</v>
      </c>
      <c r="CZ63" s="124">
        <v>7.8421424E-3</v>
      </c>
      <c r="DA63" s="124">
        <v>7.8968458999999994E-3</v>
      </c>
      <c r="DB63" s="124">
        <v>7.9349337000000006E-3</v>
      </c>
      <c r="DC63" s="124">
        <v>7.9617009999999998E-3</v>
      </c>
      <c r="DD63" s="124">
        <v>7.9847352000000007E-3</v>
      </c>
      <c r="DE63" s="124">
        <v>8.0035442000000005E-3</v>
      </c>
      <c r="DF63" s="125">
        <v>8.0190337000000007E-3</v>
      </c>
      <c r="DG63" s="80">
        <v>117.17876341</v>
      </c>
      <c r="DH63" s="13">
        <v>0.81082609429999997</v>
      </c>
      <c r="DI63" s="60">
        <v>66.068085616999994</v>
      </c>
      <c r="DJ63" s="13">
        <v>0.47008245900000001</v>
      </c>
      <c r="DK63" s="60">
        <v>37.085534330000002</v>
      </c>
      <c r="DL63" s="13">
        <v>0.27150620110000001</v>
      </c>
      <c r="DM63" s="60">
        <v>20.966616452</v>
      </c>
      <c r="DN63" s="13">
        <v>0.1589969725</v>
      </c>
      <c r="DO63" s="60">
        <v>12.098268008</v>
      </c>
      <c r="DP63" s="13">
        <v>9.6030761399999998E-2</v>
      </c>
      <c r="DQ63" s="60">
        <v>7.1959240757999998</v>
      </c>
      <c r="DR63" s="13">
        <v>6.0604398499999997E-2</v>
      </c>
      <c r="DS63" s="60">
        <v>4.4471466562000002</v>
      </c>
      <c r="DT63" s="13">
        <v>4.0378533199999997E-2</v>
      </c>
      <c r="DU63" s="60">
        <v>2.8383902555999998</v>
      </c>
      <c r="DV63" s="13">
        <v>2.8210982799999999E-2</v>
      </c>
      <c r="DW63" s="60">
        <v>1.8770900173</v>
      </c>
      <c r="DX63" s="13">
        <v>2.0681214600000001E-2</v>
      </c>
      <c r="DY63" s="60">
        <v>1.2917188878000001</v>
      </c>
      <c r="DZ63" s="15">
        <v>1.5900076900000001E-2</v>
      </c>
    </row>
    <row r="64" spans="1:130">
      <c r="A64" s="8">
        <v>5900</v>
      </c>
      <c r="B64" s="63">
        <v>835</v>
      </c>
      <c r="C64" s="64">
        <v>1871.4408120000001</v>
      </c>
      <c r="D64" s="70">
        <v>5848.9588944999996</v>
      </c>
      <c r="E64" s="70">
        <v>111.7076333</v>
      </c>
      <c r="F64" s="71">
        <v>9.3120950199999997E-2</v>
      </c>
      <c r="G64" s="64">
        <v>9.5032253807</v>
      </c>
      <c r="H64" s="71">
        <v>4.3342181000000004E-3</v>
      </c>
      <c r="I64" s="70">
        <v>205.60324636000001</v>
      </c>
      <c r="J64" s="71">
        <v>1.3712429602</v>
      </c>
      <c r="K64" s="70">
        <v>102.13106182</v>
      </c>
      <c r="L64" s="71">
        <v>0.64867586700000002</v>
      </c>
      <c r="M64" s="70">
        <v>35.172390186999998</v>
      </c>
      <c r="N64" s="71">
        <v>0.28259718620000002</v>
      </c>
      <c r="O64" s="37" t="s">
        <v>83</v>
      </c>
      <c r="P64" s="13">
        <v>0</v>
      </c>
      <c r="Q64" s="70">
        <v>53.964076083000002</v>
      </c>
      <c r="R64" s="71">
        <v>8.2418448599999999E-2</v>
      </c>
      <c r="S64" s="37" t="s">
        <v>83</v>
      </c>
      <c r="T64" s="13">
        <v>0</v>
      </c>
      <c r="U64" s="37" t="s">
        <v>83</v>
      </c>
      <c r="V64" s="13">
        <v>0</v>
      </c>
      <c r="W64" s="70">
        <v>0.6826281783</v>
      </c>
      <c r="X64" s="71">
        <v>7.2526507E-3</v>
      </c>
      <c r="Y64" s="70">
        <v>43.948204936000003</v>
      </c>
      <c r="Z64" s="71">
        <v>0.94605680160000005</v>
      </c>
      <c r="AA64" s="37" t="s">
        <v>83</v>
      </c>
      <c r="AB64" s="13">
        <v>0</v>
      </c>
      <c r="AC64" s="70">
        <v>0</v>
      </c>
      <c r="AD64" s="71">
        <v>0</v>
      </c>
      <c r="AE64" s="37" t="s">
        <v>83</v>
      </c>
      <c r="AF64" s="13">
        <v>0</v>
      </c>
      <c r="AG64" s="37" t="s">
        <v>83</v>
      </c>
      <c r="AH64" s="13">
        <v>0</v>
      </c>
      <c r="AI64" s="70">
        <f t="shared" si="0"/>
        <v>0</v>
      </c>
      <c r="AJ64" s="71">
        <f t="shared" si="0"/>
        <v>0</v>
      </c>
      <c r="AK64" s="70">
        <v>145.06565581999999</v>
      </c>
      <c r="AL64" s="71">
        <v>1.8669508972</v>
      </c>
      <c r="AM64" s="37" t="s">
        <v>83</v>
      </c>
      <c r="AN64" s="13">
        <v>0</v>
      </c>
      <c r="AO64" s="37" t="s">
        <v>83</v>
      </c>
      <c r="AP64" s="13">
        <v>0</v>
      </c>
      <c r="AQ64" s="37" t="s">
        <v>83</v>
      </c>
      <c r="AR64" s="13">
        <v>0</v>
      </c>
      <c r="AS64" s="70">
        <v>97.750802614999998</v>
      </c>
      <c r="AT64" s="71">
        <v>3.1609461538999999</v>
      </c>
      <c r="AU64" s="70">
        <v>85.043501124000002</v>
      </c>
      <c r="AV64" s="71">
        <v>0.60051642130000005</v>
      </c>
      <c r="AW64" s="70">
        <v>39.380631532000002</v>
      </c>
      <c r="AX64" s="71">
        <v>0.36673507950000001</v>
      </c>
      <c r="AY64" s="70">
        <v>13.979815321</v>
      </c>
      <c r="AZ64" s="71">
        <v>0.1161110338</v>
      </c>
      <c r="BA64" s="60">
        <f t="shared" si="1"/>
        <v>31.683054271000003</v>
      </c>
      <c r="BB64" s="13">
        <f t="shared" si="1"/>
        <v>0.11767030800000006</v>
      </c>
      <c r="BC64" s="70">
        <v>0</v>
      </c>
      <c r="BD64" s="13">
        <v>0</v>
      </c>
      <c r="BE64" s="70">
        <v>236.36640818999999</v>
      </c>
      <c r="BF64" s="71">
        <v>2.1480066708000001</v>
      </c>
      <c r="BG64" s="71">
        <v>1.0511688E-2</v>
      </c>
      <c r="BH64" s="13">
        <v>0</v>
      </c>
      <c r="BI64" s="70">
        <v>0.73604789719999997</v>
      </c>
      <c r="BJ64" s="71">
        <v>8.7015970999999998E-3</v>
      </c>
      <c r="BK64" s="70">
        <v>34.436342289999999</v>
      </c>
      <c r="BL64" s="71">
        <v>0.2738955891</v>
      </c>
      <c r="BM64" s="7"/>
      <c r="BN64" s="13"/>
      <c r="BO64" s="7"/>
      <c r="BP64" s="13"/>
      <c r="BQ64" s="70">
        <v>26.662562843</v>
      </c>
      <c r="BR64" s="71">
        <v>2.3027563099999999E-2</v>
      </c>
      <c r="BS64" s="70">
        <v>27.301513239999998</v>
      </c>
      <c r="BT64" s="71">
        <v>5.9390885499999997E-2</v>
      </c>
      <c r="BU64" s="7"/>
      <c r="BV64" s="13"/>
      <c r="BW64" s="7"/>
      <c r="BX64" s="13"/>
      <c r="BY64" s="7"/>
      <c r="BZ64" s="13"/>
      <c r="CA64" s="7"/>
      <c r="CB64" s="13"/>
      <c r="CC64" s="70">
        <v>0.16612364639999999</v>
      </c>
      <c r="CD64" s="71">
        <v>1.9284958E-3</v>
      </c>
      <c r="CE64" s="70">
        <v>0.51650453190000001</v>
      </c>
      <c r="CF64" s="71">
        <v>5.3241549000000001E-3</v>
      </c>
      <c r="CG64" s="70">
        <v>3.8301472331999999</v>
      </c>
      <c r="CH64" s="71">
        <v>4.1244863899999998E-2</v>
      </c>
      <c r="CI64" s="70">
        <v>40.118057702999998</v>
      </c>
      <c r="CJ64" s="71">
        <v>0.9048119376</v>
      </c>
      <c r="CK64" s="6"/>
      <c r="CL64" s="13"/>
      <c r="CM64" s="7"/>
      <c r="CN64" s="15"/>
      <c r="CO64" s="70">
        <v>25.904418700000001</v>
      </c>
      <c r="CP64" s="71">
        <v>0.38414202739999997</v>
      </c>
      <c r="CQ64" s="70">
        <v>71.846383915999994</v>
      </c>
      <c r="CR64" s="71">
        <v>2.7768041265000001</v>
      </c>
      <c r="CS64" s="70">
        <v>51.977092511000002</v>
      </c>
      <c r="CT64" s="71">
        <v>0.74413931609999995</v>
      </c>
      <c r="CU64" s="70">
        <v>184.38931568000001</v>
      </c>
      <c r="CV64" s="66">
        <v>1.4038673548</v>
      </c>
      <c r="CW64" s="123">
        <v>3.9575557000000004E-3</v>
      </c>
      <c r="CX64" s="124">
        <v>6.9258582000000001E-3</v>
      </c>
      <c r="CY64" s="124">
        <v>7.8121544000000001E-3</v>
      </c>
      <c r="CZ64" s="124">
        <v>7.9930282000000002E-3</v>
      </c>
      <c r="DA64" s="124">
        <v>8.0529568999999999E-3</v>
      </c>
      <c r="DB64" s="124">
        <v>8.0962987000000007E-3</v>
      </c>
      <c r="DC64" s="124">
        <v>8.1230169999999997E-3</v>
      </c>
      <c r="DD64" s="124">
        <v>8.1460080999999993E-3</v>
      </c>
      <c r="DE64" s="124">
        <v>8.1647800999999996E-3</v>
      </c>
      <c r="DF64" s="125">
        <v>8.1802409999999996E-3</v>
      </c>
      <c r="DG64" s="80">
        <v>117.53163114</v>
      </c>
      <c r="DH64" s="13">
        <v>0.81322632969999997</v>
      </c>
      <c r="DI64" s="60">
        <v>66.341859012</v>
      </c>
      <c r="DJ64" s="13">
        <v>0.47198133310000001</v>
      </c>
      <c r="DK64" s="60">
        <v>37.278638780000001</v>
      </c>
      <c r="DL64" s="13">
        <v>0.27287502819999998</v>
      </c>
      <c r="DM64" s="60">
        <v>21.102886324</v>
      </c>
      <c r="DN64" s="13">
        <v>0.1599814249</v>
      </c>
      <c r="DO64" s="60">
        <v>12.193629841</v>
      </c>
      <c r="DP64" s="13">
        <v>9.6731820499999996E-2</v>
      </c>
      <c r="DQ64" s="60">
        <v>7.2627274114000002</v>
      </c>
      <c r="DR64" s="13">
        <v>6.1110925300000001E-2</v>
      </c>
      <c r="DS64" s="60">
        <v>4.4927316506999997</v>
      </c>
      <c r="DT64" s="13">
        <v>4.0740216400000001E-2</v>
      </c>
      <c r="DU64" s="60">
        <v>2.8702730080999999</v>
      </c>
      <c r="DV64" s="13">
        <v>2.8475919700000001E-2</v>
      </c>
      <c r="DW64" s="60">
        <v>1.9004670138999999</v>
      </c>
      <c r="DX64" s="13">
        <v>2.0886655099999998E-2</v>
      </c>
      <c r="DY64" s="60">
        <v>1.3103859007000001</v>
      </c>
      <c r="DZ64" s="15">
        <v>1.6070398999999999E-2</v>
      </c>
    </row>
    <row r="65" spans="1:130">
      <c r="A65" s="8">
        <v>6000</v>
      </c>
      <c r="B65" s="63">
        <v>783</v>
      </c>
      <c r="C65" s="64">
        <v>1886.7046943</v>
      </c>
      <c r="D65" s="70">
        <v>5950.8334826</v>
      </c>
      <c r="E65" s="70">
        <v>113.24271174</v>
      </c>
      <c r="F65" s="71">
        <v>9.3687019999999996E-2</v>
      </c>
      <c r="G65" s="64">
        <v>9.7715011242000003</v>
      </c>
      <c r="H65" s="71">
        <v>4.3990360999999999E-3</v>
      </c>
      <c r="I65" s="70">
        <v>206.02926013000001</v>
      </c>
      <c r="J65" s="71">
        <v>1.3740163217000001</v>
      </c>
      <c r="K65" s="70">
        <v>102.68987955</v>
      </c>
      <c r="L65" s="71">
        <v>0.65193587630000005</v>
      </c>
      <c r="M65" s="70">
        <v>35.398086739999997</v>
      </c>
      <c r="N65" s="71">
        <v>0.28423374299999998</v>
      </c>
      <c r="O65" s="37" t="s">
        <v>83</v>
      </c>
      <c r="P65" s="13">
        <v>0</v>
      </c>
      <c r="Q65" s="70">
        <v>54.905998879999999</v>
      </c>
      <c r="R65" s="71">
        <v>8.34791649E-2</v>
      </c>
      <c r="S65" s="37" t="s">
        <v>83</v>
      </c>
      <c r="T65" s="13">
        <v>0</v>
      </c>
      <c r="U65" s="37" t="s">
        <v>83</v>
      </c>
      <c r="V65" s="13">
        <v>0</v>
      </c>
      <c r="W65" s="70">
        <v>0.70547254140000004</v>
      </c>
      <c r="X65" s="71">
        <v>7.5270815999999999E-3</v>
      </c>
      <c r="Y65" s="70">
        <v>44.554190286999997</v>
      </c>
      <c r="Z65" s="71">
        <v>0.95644442370000005</v>
      </c>
      <c r="AA65" s="37" t="s">
        <v>83</v>
      </c>
      <c r="AB65" s="13">
        <v>0</v>
      </c>
      <c r="AC65" s="70">
        <v>0</v>
      </c>
      <c r="AD65" s="71">
        <v>0</v>
      </c>
      <c r="AE65" s="37" t="s">
        <v>83</v>
      </c>
      <c r="AF65" s="13">
        <v>0</v>
      </c>
      <c r="AG65" s="37" t="s">
        <v>83</v>
      </c>
      <c r="AH65" s="13">
        <v>0</v>
      </c>
      <c r="AI65" s="70">
        <f t="shared" si="0"/>
        <v>0</v>
      </c>
      <c r="AJ65" s="71">
        <f t="shared" si="0"/>
        <v>0</v>
      </c>
      <c r="AK65" s="70">
        <v>145.80858266000001</v>
      </c>
      <c r="AL65" s="71">
        <v>1.8713726351</v>
      </c>
      <c r="AM65" s="37" t="s">
        <v>83</v>
      </c>
      <c r="AN65" s="13">
        <v>0</v>
      </c>
      <c r="AO65" s="37" t="s">
        <v>83</v>
      </c>
      <c r="AP65" s="13">
        <v>0</v>
      </c>
      <c r="AQ65" s="37" t="s">
        <v>83</v>
      </c>
      <c r="AR65" s="13">
        <v>0</v>
      </c>
      <c r="AS65" s="70">
        <v>98.352894655</v>
      </c>
      <c r="AT65" s="71">
        <v>3.1714750663000002</v>
      </c>
      <c r="AU65" s="70">
        <v>85.957221079000007</v>
      </c>
      <c r="AV65" s="71">
        <v>0.60437331380000003</v>
      </c>
      <c r="AW65" s="70">
        <v>39.748337341000003</v>
      </c>
      <c r="AX65" s="71">
        <v>0.36913719979999998</v>
      </c>
      <c r="AY65" s="70">
        <v>14.0821001</v>
      </c>
      <c r="AZ65" s="71">
        <v>0.11655082529999999</v>
      </c>
      <c r="BA65" s="60">
        <f t="shared" si="1"/>
        <v>32.126783638000006</v>
      </c>
      <c r="BB65" s="13">
        <f t="shared" si="1"/>
        <v>0.11868528870000006</v>
      </c>
      <c r="BC65" s="70">
        <v>0</v>
      </c>
      <c r="BD65" s="13">
        <v>0</v>
      </c>
      <c r="BE65" s="70">
        <v>239.70277186000001</v>
      </c>
      <c r="BF65" s="71">
        <v>2.1645558350999998</v>
      </c>
      <c r="BG65" s="71">
        <v>1.0664035000000001E-2</v>
      </c>
      <c r="BH65" s="13">
        <v>0</v>
      </c>
      <c r="BI65" s="70">
        <v>0.74671000880000005</v>
      </c>
      <c r="BJ65" s="71">
        <v>8.8597382999999995E-3</v>
      </c>
      <c r="BK65" s="70">
        <v>34.651376730999999</v>
      </c>
      <c r="BL65" s="71">
        <v>0.2753740046</v>
      </c>
      <c r="BM65" s="7"/>
      <c r="BN65" s="13"/>
      <c r="BO65" s="7"/>
      <c r="BP65" s="13"/>
      <c r="BQ65" s="70">
        <v>27.272566781999998</v>
      </c>
      <c r="BR65" s="71">
        <v>2.3391261999999999E-2</v>
      </c>
      <c r="BS65" s="70">
        <v>27.633432098</v>
      </c>
      <c r="BT65" s="71">
        <v>6.0087902800000002E-2</v>
      </c>
      <c r="BU65" s="7"/>
      <c r="BV65" s="13"/>
      <c r="BW65" s="7"/>
      <c r="BX65" s="13"/>
      <c r="BY65" s="7"/>
      <c r="BZ65" s="13"/>
      <c r="CA65" s="7"/>
      <c r="CB65" s="13"/>
      <c r="CC65" s="70">
        <v>0.1700965287</v>
      </c>
      <c r="CD65" s="71">
        <v>1.9664019999999999E-3</v>
      </c>
      <c r="CE65" s="70">
        <v>0.53537601270000001</v>
      </c>
      <c r="CF65" s="71">
        <v>5.5606796E-3</v>
      </c>
      <c r="CG65" s="70">
        <v>3.9248086173000001</v>
      </c>
      <c r="CH65" s="71">
        <v>4.1969646300000003E-2</v>
      </c>
      <c r="CI65" s="70">
        <v>40.629381668999997</v>
      </c>
      <c r="CJ65" s="71">
        <v>0.91447477740000005</v>
      </c>
      <c r="CK65" s="6"/>
      <c r="CL65" s="13"/>
      <c r="CM65" s="7"/>
      <c r="CN65" s="15"/>
      <c r="CO65" s="70">
        <v>26.165253749000001</v>
      </c>
      <c r="CP65" s="71">
        <v>0.38729449859999998</v>
      </c>
      <c r="CQ65" s="70">
        <v>72.187640904999995</v>
      </c>
      <c r="CR65" s="71">
        <v>2.7841805677</v>
      </c>
      <c r="CS65" s="70">
        <v>53.270430939000001</v>
      </c>
      <c r="CT65" s="71">
        <v>0.75236551259999995</v>
      </c>
      <c r="CU65" s="70">
        <v>186.43234092</v>
      </c>
      <c r="CV65" s="66">
        <v>1.4121903225000001</v>
      </c>
      <c r="CW65" s="123">
        <v>4.0184712000000001E-3</v>
      </c>
      <c r="CX65" s="124">
        <v>7.0261272000000001E-3</v>
      </c>
      <c r="CY65" s="124">
        <v>7.9396016999999999E-3</v>
      </c>
      <c r="CZ65" s="124">
        <v>8.1294097999999992E-3</v>
      </c>
      <c r="DA65" s="124">
        <v>8.1953197000000002E-3</v>
      </c>
      <c r="DB65" s="124">
        <v>8.2446685999999995E-3</v>
      </c>
      <c r="DC65" s="124">
        <v>8.2746428000000007E-3</v>
      </c>
      <c r="DD65" s="124">
        <v>8.3008947999999999E-3</v>
      </c>
      <c r="DE65" s="124">
        <v>8.3196312999999997E-3</v>
      </c>
      <c r="DF65" s="125">
        <v>8.3350647000000003E-3</v>
      </c>
      <c r="DG65" s="80">
        <v>117.89412394999999</v>
      </c>
      <c r="DH65" s="13">
        <v>0.81563923130000004</v>
      </c>
      <c r="DI65" s="60">
        <v>66.634954157999999</v>
      </c>
      <c r="DJ65" s="13">
        <v>0.47397029979999999</v>
      </c>
      <c r="DK65" s="60">
        <v>37.501135339000001</v>
      </c>
      <c r="DL65" s="13">
        <v>0.2744155982</v>
      </c>
      <c r="DM65" s="60">
        <v>21.267169171999999</v>
      </c>
      <c r="DN65" s="13">
        <v>0.1611512544</v>
      </c>
      <c r="DO65" s="60">
        <v>12.31054874</v>
      </c>
      <c r="DP65" s="13">
        <v>9.7581397400000006E-2</v>
      </c>
      <c r="DQ65" s="60">
        <v>7.3473715262999999</v>
      </c>
      <c r="DR65" s="13">
        <v>6.1736268800000001E-2</v>
      </c>
      <c r="DS65" s="60">
        <v>4.5515429440000004</v>
      </c>
      <c r="DT65" s="13">
        <v>4.1182098600000001E-2</v>
      </c>
      <c r="DU65" s="60">
        <v>2.9102944523000001</v>
      </c>
      <c r="DV65" s="13">
        <v>2.8784490499999999E-2</v>
      </c>
      <c r="DW65" s="60">
        <v>1.9289536492999999</v>
      </c>
      <c r="DX65" s="13">
        <v>2.11112707E-2</v>
      </c>
      <c r="DY65" s="60">
        <v>1.3292052217000001</v>
      </c>
      <c r="DZ65" s="15">
        <v>1.62199632E-2</v>
      </c>
    </row>
    <row r="66" spans="1:130">
      <c r="A66" s="8">
        <v>6100</v>
      </c>
      <c r="B66" s="63">
        <v>814</v>
      </c>
      <c r="C66" s="64">
        <v>1902.1791806000001</v>
      </c>
      <c r="D66" s="70">
        <v>6049.5011762000004</v>
      </c>
      <c r="E66" s="70">
        <v>115.27236628</v>
      </c>
      <c r="F66" s="71">
        <v>9.4518240000000003E-2</v>
      </c>
      <c r="G66" s="64">
        <v>9.9859125542000005</v>
      </c>
      <c r="H66" s="71">
        <v>4.4507601000000003E-3</v>
      </c>
      <c r="I66" s="70">
        <v>206.46744742000001</v>
      </c>
      <c r="J66" s="71">
        <v>1.3767788227</v>
      </c>
      <c r="K66" s="70">
        <v>103.28408570000001</v>
      </c>
      <c r="L66" s="71">
        <v>0.65573809709999997</v>
      </c>
      <c r="M66" s="70">
        <v>35.665225997</v>
      </c>
      <c r="N66" s="71">
        <v>0.28613744540000002</v>
      </c>
      <c r="O66" s="37" t="s">
        <v>83</v>
      </c>
      <c r="P66" s="13">
        <v>0</v>
      </c>
      <c r="Q66" s="70">
        <v>55.888543728000002</v>
      </c>
      <c r="R66" s="71">
        <v>8.4656368100000004E-2</v>
      </c>
      <c r="S66" s="37" t="s">
        <v>83</v>
      </c>
      <c r="T66" s="13">
        <v>0</v>
      </c>
      <c r="U66" s="37" t="s">
        <v>83</v>
      </c>
      <c r="V66" s="13">
        <v>0</v>
      </c>
      <c r="W66" s="70">
        <v>0.73326451940000004</v>
      </c>
      <c r="X66" s="71">
        <v>7.7742419999999998E-3</v>
      </c>
      <c r="Y66" s="70">
        <v>45.154807210000001</v>
      </c>
      <c r="Z66" s="71">
        <v>0.96815648470000004</v>
      </c>
      <c r="AA66" s="37" t="s">
        <v>83</v>
      </c>
      <c r="AB66" s="13">
        <v>0</v>
      </c>
      <c r="AC66" s="70">
        <v>0</v>
      </c>
      <c r="AD66" s="71">
        <v>0</v>
      </c>
      <c r="AE66" s="37" t="s">
        <v>83</v>
      </c>
      <c r="AF66" s="13">
        <v>0</v>
      </c>
      <c r="AG66" s="37" t="s">
        <v>83</v>
      </c>
      <c r="AH66" s="13">
        <v>0</v>
      </c>
      <c r="AI66" s="70">
        <f t="shared" si="0"/>
        <v>0</v>
      </c>
      <c r="AJ66" s="71">
        <f t="shared" si="0"/>
        <v>0</v>
      </c>
      <c r="AK66" s="70">
        <v>146.53416392</v>
      </c>
      <c r="AL66" s="71">
        <v>1.8765108515</v>
      </c>
      <c r="AM66" s="37" t="s">
        <v>83</v>
      </c>
      <c r="AN66" s="13">
        <v>0</v>
      </c>
      <c r="AO66" s="37" t="s">
        <v>83</v>
      </c>
      <c r="AP66" s="13">
        <v>0</v>
      </c>
      <c r="AQ66" s="37" t="s">
        <v>83</v>
      </c>
      <c r="AR66" s="13">
        <v>0</v>
      </c>
      <c r="AS66" s="70">
        <v>99.084588267000001</v>
      </c>
      <c r="AT66" s="71">
        <v>3.1856851354</v>
      </c>
      <c r="AU66" s="70">
        <v>86.740081024999995</v>
      </c>
      <c r="AV66" s="71">
        <v>0.60864897709999999</v>
      </c>
      <c r="AW66" s="70">
        <v>40.088949194999998</v>
      </c>
      <c r="AX66" s="71">
        <v>0.37187425619999998</v>
      </c>
      <c r="AY66" s="70">
        <v>14.163981094</v>
      </c>
      <c r="AZ66" s="71">
        <v>0.1169836298</v>
      </c>
      <c r="BA66" s="60">
        <f t="shared" si="1"/>
        <v>32.487150735999997</v>
      </c>
      <c r="BB66" s="13">
        <f t="shared" si="1"/>
        <v>0.11979109110000002</v>
      </c>
      <c r="BC66" s="70">
        <v>0</v>
      </c>
      <c r="BD66" s="13">
        <v>0</v>
      </c>
      <c r="BE66" s="70">
        <v>243.32741368000001</v>
      </c>
      <c r="BF66" s="71">
        <v>2.1807799537000001</v>
      </c>
      <c r="BG66" s="71">
        <v>1.0781624300000001E-2</v>
      </c>
      <c r="BH66" s="13">
        <v>0</v>
      </c>
      <c r="BI66" s="70">
        <v>0.75076487690000004</v>
      </c>
      <c r="BJ66" s="71">
        <v>8.8790155000000003E-3</v>
      </c>
      <c r="BK66" s="70">
        <v>34.914461121000002</v>
      </c>
      <c r="BL66" s="71">
        <v>0.27725842989999999</v>
      </c>
      <c r="BM66" s="7"/>
      <c r="BN66" s="13"/>
      <c r="BO66" s="7"/>
      <c r="BP66" s="13"/>
      <c r="BQ66" s="70">
        <v>27.894571970000001</v>
      </c>
      <c r="BR66" s="71">
        <v>2.3788237399999999E-2</v>
      </c>
      <c r="BS66" s="70">
        <v>27.993971758000001</v>
      </c>
      <c r="BT66" s="71">
        <v>6.0868130800000003E-2</v>
      </c>
      <c r="BU66" s="7"/>
      <c r="BV66" s="13"/>
      <c r="BW66" s="7"/>
      <c r="BX66" s="13"/>
      <c r="BY66" s="7"/>
      <c r="BZ66" s="13"/>
      <c r="CA66" s="7"/>
      <c r="CB66" s="13"/>
      <c r="CC66" s="70">
        <v>0.17647456680000001</v>
      </c>
      <c r="CD66" s="71">
        <v>1.9928055E-3</v>
      </c>
      <c r="CE66" s="70">
        <v>0.55678995259999997</v>
      </c>
      <c r="CF66" s="71">
        <v>5.7814364999999998E-3</v>
      </c>
      <c r="CG66" s="70">
        <v>4.0172109753000003</v>
      </c>
      <c r="CH66" s="71">
        <v>4.2687883400000001E-2</v>
      </c>
      <c r="CI66" s="70">
        <v>41.137596234</v>
      </c>
      <c r="CJ66" s="71">
        <v>0.92546860129999997</v>
      </c>
      <c r="CK66" s="6"/>
      <c r="CL66" s="13"/>
      <c r="CM66" s="7"/>
      <c r="CN66" s="15"/>
      <c r="CO66" s="70">
        <v>26.407066099000001</v>
      </c>
      <c r="CP66" s="71">
        <v>0.3901359801</v>
      </c>
      <c r="CQ66" s="70">
        <v>72.677522169</v>
      </c>
      <c r="CR66" s="71">
        <v>2.7955491552999998</v>
      </c>
      <c r="CS66" s="70">
        <v>54.758962101000002</v>
      </c>
      <c r="CT66" s="71">
        <v>0.76028194719999997</v>
      </c>
      <c r="CU66" s="70">
        <v>188.56845157999999</v>
      </c>
      <c r="CV66" s="66">
        <v>1.4204980064999999</v>
      </c>
      <c r="CW66" s="123">
        <v>4.0661480000000003E-3</v>
      </c>
      <c r="CX66" s="124">
        <v>7.1092391000000003E-3</v>
      </c>
      <c r="CY66" s="124">
        <v>8.0408586000000008E-3</v>
      </c>
      <c r="CZ66" s="124">
        <v>8.2394262999999999E-3</v>
      </c>
      <c r="DA66" s="124">
        <v>8.3113362999999996E-3</v>
      </c>
      <c r="DB66" s="124">
        <v>8.3653236999999998E-3</v>
      </c>
      <c r="DC66" s="124">
        <v>8.3952351000000005E-3</v>
      </c>
      <c r="DD66" s="124">
        <v>8.4214289999999994E-3</v>
      </c>
      <c r="DE66" s="124">
        <v>8.4401256000000008E-3</v>
      </c>
      <c r="DF66" s="125">
        <v>8.4555285000000001E-3</v>
      </c>
      <c r="DG66" s="80">
        <v>118.26648969</v>
      </c>
      <c r="DH66" s="13">
        <v>0.8179868199</v>
      </c>
      <c r="DI66" s="60">
        <v>66.930849616000003</v>
      </c>
      <c r="DJ66" s="13">
        <v>0.47585527890000001</v>
      </c>
      <c r="DK66" s="60">
        <v>37.714317598999997</v>
      </c>
      <c r="DL66" s="13">
        <v>0.27579032609999998</v>
      </c>
      <c r="DM66" s="60">
        <v>21.416722444000001</v>
      </c>
      <c r="DN66" s="13">
        <v>0.16212828039999999</v>
      </c>
      <c r="DO66" s="60">
        <v>12.414976751999999</v>
      </c>
      <c r="DP66" s="13">
        <v>9.8279182899999998E-2</v>
      </c>
      <c r="DQ66" s="60">
        <v>7.4207885707000001</v>
      </c>
      <c r="DR66" s="13">
        <v>6.2246233800000002E-2</v>
      </c>
      <c r="DS66" s="60">
        <v>4.6029614682000002</v>
      </c>
      <c r="DT66" s="13">
        <v>4.1556937100000003E-2</v>
      </c>
      <c r="DU66" s="60">
        <v>2.9459311092</v>
      </c>
      <c r="DV66" s="13">
        <v>2.9061681499999999E-2</v>
      </c>
      <c r="DW66" s="60">
        <v>1.9553171756000001</v>
      </c>
      <c r="DX66" s="13">
        <v>2.13292193E-2</v>
      </c>
      <c r="DY66" s="60">
        <v>1.3490938598</v>
      </c>
      <c r="DZ66" s="15">
        <v>1.6397772099999999E-2</v>
      </c>
    </row>
    <row r="67" spans="1:130">
      <c r="A67" s="8">
        <v>6200</v>
      </c>
      <c r="B67" s="63">
        <v>764</v>
      </c>
      <c r="C67" s="64">
        <v>1917.2711342</v>
      </c>
      <c r="D67" s="70">
        <v>6148.5488397999998</v>
      </c>
      <c r="E67" s="70">
        <v>117.06091639</v>
      </c>
      <c r="F67" s="71">
        <v>9.5132976800000005E-2</v>
      </c>
      <c r="G67" s="64">
        <v>10.202436126</v>
      </c>
      <c r="H67" s="71">
        <v>4.5118705E-3</v>
      </c>
      <c r="I67" s="70">
        <v>206.9384814</v>
      </c>
      <c r="J67" s="71">
        <v>1.3798409170999999</v>
      </c>
      <c r="K67" s="70">
        <v>103.79024698000001</v>
      </c>
      <c r="L67" s="71">
        <v>0.65850942629999998</v>
      </c>
      <c r="M67" s="70">
        <v>35.884788555</v>
      </c>
      <c r="N67" s="71">
        <v>0.287614484</v>
      </c>
      <c r="O67" s="37" t="s">
        <v>83</v>
      </c>
      <c r="P67" s="13">
        <v>0</v>
      </c>
      <c r="Q67" s="70">
        <v>56.822281484000001</v>
      </c>
      <c r="R67" s="71">
        <v>8.5831928299999999E-2</v>
      </c>
      <c r="S67" s="37" t="s">
        <v>83</v>
      </c>
      <c r="T67" s="13">
        <v>0</v>
      </c>
      <c r="U67" s="37" t="s">
        <v>83</v>
      </c>
      <c r="V67" s="13">
        <v>0</v>
      </c>
      <c r="W67" s="70">
        <v>0.74827446460000002</v>
      </c>
      <c r="X67" s="71">
        <v>7.8580080999999993E-3</v>
      </c>
      <c r="Y67" s="70">
        <v>45.713903959</v>
      </c>
      <c r="Z67" s="71">
        <v>0.97914079779999996</v>
      </c>
      <c r="AA67" s="37" t="s">
        <v>83</v>
      </c>
      <c r="AB67" s="13">
        <v>0</v>
      </c>
      <c r="AC67" s="70">
        <v>0</v>
      </c>
      <c r="AD67" s="71">
        <v>0</v>
      </c>
      <c r="AE67" s="37" t="s">
        <v>83</v>
      </c>
      <c r="AF67" s="13">
        <v>0</v>
      </c>
      <c r="AG67" s="37" t="s">
        <v>83</v>
      </c>
      <c r="AH67" s="13">
        <v>0</v>
      </c>
      <c r="AI67" s="70">
        <f t="shared" si="0"/>
        <v>0</v>
      </c>
      <c r="AJ67" s="71">
        <f t="shared" si="0"/>
        <v>0</v>
      </c>
      <c r="AK67" s="70">
        <v>147.36508153</v>
      </c>
      <c r="AL67" s="71">
        <v>1.88106544</v>
      </c>
      <c r="AM67" s="37" t="s">
        <v>83</v>
      </c>
      <c r="AN67" s="13">
        <v>0</v>
      </c>
      <c r="AO67" s="37" t="s">
        <v>83</v>
      </c>
      <c r="AP67" s="13">
        <v>0</v>
      </c>
      <c r="AQ67" s="37" t="s">
        <v>83</v>
      </c>
      <c r="AR67" s="13">
        <v>0</v>
      </c>
      <c r="AS67" s="70">
        <v>99.811768469</v>
      </c>
      <c r="AT67" s="71">
        <v>3.1980173699000001</v>
      </c>
      <c r="AU67" s="70">
        <v>87.525516627000002</v>
      </c>
      <c r="AV67" s="71">
        <v>0.61237673169999995</v>
      </c>
      <c r="AW67" s="70">
        <v>40.387172067999998</v>
      </c>
      <c r="AX67" s="71">
        <v>0.3741231317</v>
      </c>
      <c r="AY67" s="70">
        <v>14.254715937</v>
      </c>
      <c r="AZ67" s="71">
        <v>0.1175060737</v>
      </c>
      <c r="BA67" s="60">
        <f t="shared" si="1"/>
        <v>32.883628622000003</v>
      </c>
      <c r="BB67" s="13">
        <f t="shared" si="1"/>
        <v>0.12074752629999996</v>
      </c>
      <c r="BC67" s="70">
        <v>0</v>
      </c>
      <c r="BD67" s="13">
        <v>0</v>
      </c>
      <c r="BE67" s="70">
        <v>246.70669029000001</v>
      </c>
      <c r="BF67" s="71">
        <v>2.1953800553999998</v>
      </c>
      <c r="BG67" s="71">
        <v>1.09567552E-2</v>
      </c>
      <c r="BH67" s="13">
        <v>0</v>
      </c>
      <c r="BI67" s="70">
        <v>0.76481315699999997</v>
      </c>
      <c r="BJ67" s="71">
        <v>8.9541480000000003E-3</v>
      </c>
      <c r="BK67" s="70">
        <v>35.119975398000001</v>
      </c>
      <c r="BL67" s="71">
        <v>0.27866033610000002</v>
      </c>
      <c r="BM67" s="7"/>
      <c r="BN67" s="13"/>
      <c r="BO67" s="7"/>
      <c r="BP67" s="13"/>
      <c r="BQ67" s="70">
        <v>28.490075676</v>
      </c>
      <c r="BR67" s="71">
        <v>2.4228866599999999E-2</v>
      </c>
      <c r="BS67" s="70">
        <v>28.332205808000001</v>
      </c>
      <c r="BT67" s="71">
        <v>6.1603061700000003E-2</v>
      </c>
      <c r="BU67" s="7"/>
      <c r="BV67" s="13"/>
      <c r="BW67" s="7"/>
      <c r="BX67" s="13"/>
      <c r="BY67" s="7"/>
      <c r="BZ67" s="13"/>
      <c r="CA67" s="7"/>
      <c r="CB67" s="13"/>
      <c r="CC67" s="70">
        <v>0.17613696740000001</v>
      </c>
      <c r="CD67" s="71">
        <v>1.9890035000000002E-3</v>
      </c>
      <c r="CE67" s="70">
        <v>0.57213749719999996</v>
      </c>
      <c r="CF67" s="71">
        <v>5.8690047000000004E-3</v>
      </c>
      <c r="CG67" s="70">
        <v>4.0778745764000002</v>
      </c>
      <c r="CH67" s="71">
        <v>4.3242863399999998E-2</v>
      </c>
      <c r="CI67" s="70">
        <v>41.636029381999997</v>
      </c>
      <c r="CJ67" s="71">
        <v>0.93589793440000002</v>
      </c>
      <c r="CK67" s="6"/>
      <c r="CL67" s="13"/>
      <c r="CM67" s="7"/>
      <c r="CN67" s="15"/>
      <c r="CO67" s="70">
        <v>26.649028285</v>
      </c>
      <c r="CP67" s="71">
        <v>0.39276624970000001</v>
      </c>
      <c r="CQ67" s="70">
        <v>73.162740182999997</v>
      </c>
      <c r="CR67" s="71">
        <v>2.8052511200999999</v>
      </c>
      <c r="CS67" s="70">
        <v>56.116602870999998</v>
      </c>
      <c r="CT67" s="71">
        <v>0.76747463149999995</v>
      </c>
      <c r="CU67" s="70">
        <v>190.59008742</v>
      </c>
      <c r="CV67" s="66">
        <v>1.4279054239</v>
      </c>
      <c r="CW67" s="123">
        <v>4.1248717999999998E-3</v>
      </c>
      <c r="CX67" s="124">
        <v>7.2118751999999996E-3</v>
      </c>
      <c r="CY67" s="124">
        <v>8.1715772999999998E-3</v>
      </c>
      <c r="CZ67" s="124">
        <v>8.3841659000000006E-3</v>
      </c>
      <c r="DA67" s="124">
        <v>8.4601842999999996E-3</v>
      </c>
      <c r="DB67" s="124">
        <v>8.5183094000000001E-3</v>
      </c>
      <c r="DC67" s="124">
        <v>8.5523981000000006E-3</v>
      </c>
      <c r="DD67" s="124">
        <v>8.5827747000000003E-3</v>
      </c>
      <c r="DE67" s="124">
        <v>8.6056711000000001E-3</v>
      </c>
      <c r="DF67" s="125">
        <v>8.6252823000000003E-3</v>
      </c>
      <c r="DG67" s="80">
        <v>118.65877435</v>
      </c>
      <c r="DH67" s="13">
        <v>0.82057123279999999</v>
      </c>
      <c r="DI67" s="60">
        <v>67.230523258999995</v>
      </c>
      <c r="DJ67" s="13">
        <v>0.47788315599999998</v>
      </c>
      <c r="DK67" s="60">
        <v>37.931194062000003</v>
      </c>
      <c r="DL67" s="13">
        <v>0.27729703010000001</v>
      </c>
      <c r="DM67" s="60">
        <v>21.571726165000001</v>
      </c>
      <c r="DN67" s="13">
        <v>0.16324007239999999</v>
      </c>
      <c r="DO67" s="60">
        <v>12.531023470999999</v>
      </c>
      <c r="DP67" s="13">
        <v>9.9126187099999999E-2</v>
      </c>
      <c r="DQ67" s="60">
        <v>7.5032210941999997</v>
      </c>
      <c r="DR67" s="13">
        <v>6.2869745300000002E-2</v>
      </c>
      <c r="DS67" s="60">
        <v>4.6607557919999998</v>
      </c>
      <c r="DT67" s="13">
        <v>4.2012807800000003E-2</v>
      </c>
      <c r="DU67" s="60">
        <v>2.9870721891000001</v>
      </c>
      <c r="DV67" s="13">
        <v>2.94016795E-2</v>
      </c>
      <c r="DW67" s="60">
        <v>1.986387441</v>
      </c>
      <c r="DX67" s="13">
        <v>2.1596024200000001E-2</v>
      </c>
      <c r="DY67" s="60">
        <v>1.3739522420000001</v>
      </c>
      <c r="DZ67" s="15">
        <v>1.6615458900000001E-2</v>
      </c>
    </row>
    <row r="68" spans="1:130">
      <c r="A68" s="8">
        <v>6300</v>
      </c>
      <c r="B68" s="63">
        <v>783</v>
      </c>
      <c r="C68" s="64">
        <v>1932.1636151</v>
      </c>
      <c r="D68" s="70">
        <v>6250.2644274000004</v>
      </c>
      <c r="E68" s="70">
        <v>118.82123709</v>
      </c>
      <c r="F68" s="71">
        <v>9.5774271699999997E-2</v>
      </c>
      <c r="G68" s="64">
        <v>10.434475657</v>
      </c>
      <c r="H68" s="71">
        <v>4.5684549000000003E-3</v>
      </c>
      <c r="I68" s="70">
        <v>207.34792526000001</v>
      </c>
      <c r="J68" s="71">
        <v>1.3824085829999999</v>
      </c>
      <c r="K68" s="70">
        <v>104.33264977</v>
      </c>
      <c r="L68" s="71">
        <v>0.66196506759999996</v>
      </c>
      <c r="M68" s="70">
        <v>36.190573602999997</v>
      </c>
      <c r="N68" s="71">
        <v>0.28972622190000002</v>
      </c>
      <c r="O68" s="37" t="s">
        <v>83</v>
      </c>
      <c r="P68" s="13">
        <v>0</v>
      </c>
      <c r="Q68" s="70">
        <v>57.781500571000002</v>
      </c>
      <c r="R68" s="71">
        <v>8.7065528700000006E-2</v>
      </c>
      <c r="S68" s="37" t="s">
        <v>83</v>
      </c>
      <c r="T68" s="13">
        <v>0</v>
      </c>
      <c r="U68" s="37" t="s">
        <v>83</v>
      </c>
      <c r="V68" s="13">
        <v>0</v>
      </c>
      <c r="W68" s="70">
        <v>0.76831240499999998</v>
      </c>
      <c r="X68" s="71">
        <v>8.0719613999999992E-3</v>
      </c>
      <c r="Y68" s="70">
        <v>46.396132197999997</v>
      </c>
      <c r="Z68" s="71">
        <v>0.9917597038</v>
      </c>
      <c r="AA68" s="37" t="s">
        <v>83</v>
      </c>
      <c r="AB68" s="13">
        <v>0</v>
      </c>
      <c r="AC68" s="70">
        <v>0</v>
      </c>
      <c r="AD68" s="71">
        <v>0</v>
      </c>
      <c r="AE68" s="37" t="s">
        <v>83</v>
      </c>
      <c r="AF68" s="13">
        <v>0</v>
      </c>
      <c r="AG68" s="37" t="s">
        <v>83</v>
      </c>
      <c r="AH68" s="13">
        <v>0</v>
      </c>
      <c r="AI68" s="70">
        <f t="shared" si="0"/>
        <v>0</v>
      </c>
      <c r="AJ68" s="71">
        <f t="shared" si="0"/>
        <v>0</v>
      </c>
      <c r="AK68" s="70">
        <v>148.00468394999999</v>
      </c>
      <c r="AL68" s="71">
        <v>1.8852436221</v>
      </c>
      <c r="AM68" s="37" t="s">
        <v>83</v>
      </c>
      <c r="AN68" s="13">
        <v>0</v>
      </c>
      <c r="AO68" s="37" t="s">
        <v>83</v>
      </c>
      <c r="AP68" s="13">
        <v>0</v>
      </c>
      <c r="AQ68" s="37" t="s">
        <v>83</v>
      </c>
      <c r="AR68" s="13">
        <v>0</v>
      </c>
      <c r="AS68" s="70">
        <v>100.4875054</v>
      </c>
      <c r="AT68" s="71">
        <v>3.2103093598000001</v>
      </c>
      <c r="AU68" s="70">
        <v>88.324375910000001</v>
      </c>
      <c r="AV68" s="71">
        <v>0.6163002783</v>
      </c>
      <c r="AW68" s="70">
        <v>40.707273583000003</v>
      </c>
      <c r="AX68" s="71">
        <v>0.37667187340000002</v>
      </c>
      <c r="AY68" s="70">
        <v>14.298531273</v>
      </c>
      <c r="AZ68" s="71">
        <v>0.11781549920000001</v>
      </c>
      <c r="BA68" s="60">
        <f t="shared" si="1"/>
        <v>33.318571053999996</v>
      </c>
      <c r="BB68" s="13">
        <f t="shared" si="1"/>
        <v>0.12181290569999997</v>
      </c>
      <c r="BC68" s="70">
        <v>0</v>
      </c>
      <c r="BD68" s="13">
        <v>0</v>
      </c>
      <c r="BE68" s="70">
        <v>250.37681096</v>
      </c>
      <c r="BF68" s="71">
        <v>2.2121414177999998</v>
      </c>
      <c r="BG68" s="71">
        <v>1.1068062700000001E-2</v>
      </c>
      <c r="BH68" s="13">
        <v>0</v>
      </c>
      <c r="BI68" s="70">
        <v>0.7684758478</v>
      </c>
      <c r="BJ68" s="71">
        <v>8.9976427000000008E-3</v>
      </c>
      <c r="BK68" s="70">
        <v>35.422097755000003</v>
      </c>
      <c r="BL68" s="71">
        <v>0.28072857909999999</v>
      </c>
      <c r="BM68" s="7"/>
      <c r="BN68" s="13"/>
      <c r="BO68" s="7"/>
      <c r="BP68" s="13"/>
      <c r="BQ68" s="70">
        <v>29.105840901000001</v>
      </c>
      <c r="BR68" s="71">
        <v>2.4636134699999999E-2</v>
      </c>
      <c r="BS68" s="70">
        <v>28.675659670000002</v>
      </c>
      <c r="BT68" s="71">
        <v>6.2429394100000001E-2</v>
      </c>
      <c r="BU68" s="7"/>
      <c r="BV68" s="13"/>
      <c r="BW68" s="7"/>
      <c r="BX68" s="13"/>
      <c r="BY68" s="7"/>
      <c r="BZ68" s="13"/>
      <c r="CA68" s="7"/>
      <c r="CB68" s="13"/>
      <c r="CC68" s="70">
        <v>0.18148519909999999</v>
      </c>
      <c r="CD68" s="71">
        <v>2.0187320000000001E-3</v>
      </c>
      <c r="CE68" s="70">
        <v>0.58682720590000004</v>
      </c>
      <c r="CF68" s="71">
        <v>6.0532294000000004E-3</v>
      </c>
      <c r="CG68" s="70">
        <v>4.1999534945999999</v>
      </c>
      <c r="CH68" s="71">
        <v>4.4315346499999998E-2</v>
      </c>
      <c r="CI68" s="70">
        <v>42.196178703999998</v>
      </c>
      <c r="CJ68" s="71">
        <v>0.94744435729999998</v>
      </c>
      <c r="CK68" s="6"/>
      <c r="CL68" s="13"/>
      <c r="CM68" s="7"/>
      <c r="CN68" s="15"/>
      <c r="CO68" s="70">
        <v>26.856658693</v>
      </c>
      <c r="CP68" s="71">
        <v>0.39497431309999997</v>
      </c>
      <c r="CQ68" s="70">
        <v>73.630846703000003</v>
      </c>
      <c r="CR68" s="71">
        <v>2.8153350467</v>
      </c>
      <c r="CS68" s="70">
        <v>57.562475364999997</v>
      </c>
      <c r="CT68" s="71">
        <v>0.77526952490000001</v>
      </c>
      <c r="CU68" s="70">
        <v>192.81433559999999</v>
      </c>
      <c r="CV68" s="66">
        <v>1.4368718928999999</v>
      </c>
      <c r="CW68" s="123">
        <v>4.1803140999999997E-3</v>
      </c>
      <c r="CX68" s="124">
        <v>7.3079907999999997E-3</v>
      </c>
      <c r="CY68" s="124">
        <v>8.2793895999999992E-3</v>
      </c>
      <c r="CZ68" s="124">
        <v>8.4979189E-3</v>
      </c>
      <c r="DA68" s="124">
        <v>8.5738114000000008E-3</v>
      </c>
      <c r="DB68" s="124">
        <v>8.6318377000000005E-3</v>
      </c>
      <c r="DC68" s="124">
        <v>8.6658642999999994E-3</v>
      </c>
      <c r="DD68" s="124">
        <v>8.6961836000000008E-3</v>
      </c>
      <c r="DE68" s="124">
        <v>8.7190380999999997E-3</v>
      </c>
      <c r="DF68" s="125">
        <v>8.7386171000000002E-3</v>
      </c>
      <c r="DG68" s="80">
        <v>119.00219781</v>
      </c>
      <c r="DH68" s="13">
        <v>0.82274994170000004</v>
      </c>
      <c r="DI68" s="60">
        <v>67.491342074000002</v>
      </c>
      <c r="DJ68" s="13">
        <v>0.4795753781</v>
      </c>
      <c r="DK68" s="60">
        <v>38.121063538000001</v>
      </c>
      <c r="DL68" s="13">
        <v>0.27856369860000002</v>
      </c>
      <c r="DM68" s="60">
        <v>21.701957679</v>
      </c>
      <c r="DN68" s="13">
        <v>0.16413633890000001</v>
      </c>
      <c r="DO68" s="60">
        <v>12.619404715</v>
      </c>
      <c r="DP68" s="13">
        <v>9.9749031399999993E-2</v>
      </c>
      <c r="DQ68" s="60">
        <v>7.5626243685999999</v>
      </c>
      <c r="DR68" s="13">
        <v>6.3298787999999995E-2</v>
      </c>
      <c r="DS68" s="60">
        <v>4.7003470801000002</v>
      </c>
      <c r="DT68" s="13">
        <v>4.2305926100000002E-2</v>
      </c>
      <c r="DU68" s="60">
        <v>3.0127394563999998</v>
      </c>
      <c r="DV68" s="13">
        <v>2.9600907199999998E-2</v>
      </c>
      <c r="DW68" s="60">
        <v>2.0040530609</v>
      </c>
      <c r="DX68" s="13">
        <v>2.1741238900000001E-2</v>
      </c>
      <c r="DY68" s="60">
        <v>1.3854215915999999</v>
      </c>
      <c r="DZ68" s="15">
        <v>1.6715450900000001E-2</v>
      </c>
    </row>
    <row r="69" spans="1:130">
      <c r="A69" s="8">
        <v>6400</v>
      </c>
      <c r="B69" s="63">
        <v>788</v>
      </c>
      <c r="C69" s="64">
        <v>1946.8381055</v>
      </c>
      <c r="D69" s="70">
        <v>6349.4609809000003</v>
      </c>
      <c r="E69" s="70">
        <v>120.54152883</v>
      </c>
      <c r="F69" s="71">
        <v>9.6437196000000003E-2</v>
      </c>
      <c r="G69" s="64">
        <v>10.782383104999999</v>
      </c>
      <c r="H69" s="71">
        <v>4.6441900999999999E-3</v>
      </c>
      <c r="I69" s="70">
        <v>207.76990900000001</v>
      </c>
      <c r="J69" s="71">
        <v>1.3854459016</v>
      </c>
      <c r="K69" s="70">
        <v>104.90981334999999</v>
      </c>
      <c r="L69" s="71">
        <v>0.66518607870000002</v>
      </c>
      <c r="M69" s="70">
        <v>36.478653313999999</v>
      </c>
      <c r="N69" s="71">
        <v>0.29175993550000001</v>
      </c>
      <c r="O69" s="37" t="s">
        <v>83</v>
      </c>
      <c r="P69" s="13">
        <v>0</v>
      </c>
      <c r="Q69" s="70">
        <v>58.896234366000002</v>
      </c>
      <c r="R69" s="71">
        <v>8.8426381900000003E-2</v>
      </c>
      <c r="S69" s="37" t="s">
        <v>83</v>
      </c>
      <c r="T69" s="13">
        <v>0</v>
      </c>
      <c r="U69" s="37" t="s">
        <v>83</v>
      </c>
      <c r="V69" s="13">
        <v>0</v>
      </c>
      <c r="W69" s="70">
        <v>0.79325622510000005</v>
      </c>
      <c r="X69" s="71">
        <v>8.2611721000000003E-3</v>
      </c>
      <c r="Y69" s="70">
        <v>47.086383048000002</v>
      </c>
      <c r="Z69" s="71">
        <v>1.0057820952000001</v>
      </c>
      <c r="AA69" s="37" t="s">
        <v>83</v>
      </c>
      <c r="AB69" s="13">
        <v>0</v>
      </c>
      <c r="AC69" s="70">
        <v>0</v>
      </c>
      <c r="AD69" s="71">
        <v>0</v>
      </c>
      <c r="AE69" s="37" t="s">
        <v>83</v>
      </c>
      <c r="AF69" s="13">
        <v>0</v>
      </c>
      <c r="AG69" s="37" t="s">
        <v>83</v>
      </c>
      <c r="AH69" s="13">
        <v>0</v>
      </c>
      <c r="AI69" s="70">
        <f t="shared" si="0"/>
        <v>0</v>
      </c>
      <c r="AJ69" s="71">
        <f t="shared" si="0"/>
        <v>0</v>
      </c>
      <c r="AK69" s="70">
        <v>148.6615113</v>
      </c>
      <c r="AL69" s="71">
        <v>1.8896688397000001</v>
      </c>
      <c r="AM69" s="37" t="s">
        <v>83</v>
      </c>
      <c r="AN69" s="13">
        <v>0</v>
      </c>
      <c r="AO69" s="37" t="s">
        <v>83</v>
      </c>
      <c r="AP69" s="13">
        <v>0</v>
      </c>
      <c r="AQ69" s="37" t="s">
        <v>83</v>
      </c>
      <c r="AR69" s="13">
        <v>0</v>
      </c>
      <c r="AS69" s="70">
        <v>101.24936937</v>
      </c>
      <c r="AT69" s="71">
        <v>3.2225005487999998</v>
      </c>
      <c r="AU69" s="70">
        <v>89.044284320000003</v>
      </c>
      <c r="AV69" s="71">
        <v>0.62007413209999995</v>
      </c>
      <c r="AW69" s="70">
        <v>40.989768759</v>
      </c>
      <c r="AX69" s="71">
        <v>0.37904796390000001</v>
      </c>
      <c r="AY69" s="70">
        <v>14.40627959</v>
      </c>
      <c r="AZ69" s="71">
        <v>0.1183188421</v>
      </c>
      <c r="BA69" s="60">
        <f t="shared" si="1"/>
        <v>33.648235971000005</v>
      </c>
      <c r="BB69" s="13">
        <f t="shared" si="1"/>
        <v>0.12270732609999996</v>
      </c>
      <c r="BC69" s="70">
        <v>0</v>
      </c>
      <c r="BD69" s="13">
        <v>0</v>
      </c>
      <c r="BE69" s="70">
        <v>254.12674362000001</v>
      </c>
      <c r="BF69" s="71">
        <v>2.2278855216000002</v>
      </c>
      <c r="BG69" s="71">
        <v>1.1227317699999999E-2</v>
      </c>
      <c r="BH69" s="13">
        <v>0</v>
      </c>
      <c r="BI69" s="70">
        <v>0.78882000109999995</v>
      </c>
      <c r="BJ69" s="71">
        <v>9.1423440000000002E-3</v>
      </c>
      <c r="BK69" s="70">
        <v>35.689833311999998</v>
      </c>
      <c r="BL69" s="71">
        <v>0.28261759139999998</v>
      </c>
      <c r="BM69" s="7"/>
      <c r="BN69" s="13"/>
      <c r="BO69" s="7"/>
      <c r="BP69" s="13"/>
      <c r="BQ69" s="70">
        <v>29.772386029</v>
      </c>
      <c r="BR69" s="71">
        <v>2.5066248499999999E-2</v>
      </c>
      <c r="BS69" s="70">
        <v>29.123848336999998</v>
      </c>
      <c r="BT69" s="71">
        <v>6.3360133400000004E-2</v>
      </c>
      <c r="BU69" s="7"/>
      <c r="BV69" s="13"/>
      <c r="BW69" s="7"/>
      <c r="BX69" s="13"/>
      <c r="BY69" s="7"/>
      <c r="BZ69" s="13"/>
      <c r="CA69" s="7"/>
      <c r="CB69" s="13"/>
      <c r="CC69" s="70">
        <v>0.1915786706</v>
      </c>
      <c r="CD69" s="71">
        <v>2.0787280000000002E-3</v>
      </c>
      <c r="CE69" s="70">
        <v>0.60167755450000004</v>
      </c>
      <c r="CF69" s="71">
        <v>6.1824441000000001E-3</v>
      </c>
      <c r="CG69" s="70">
        <v>4.2840865466000002</v>
      </c>
      <c r="CH69" s="71">
        <v>4.5158900500000002E-2</v>
      </c>
      <c r="CI69" s="70">
        <v>42.802296501000001</v>
      </c>
      <c r="CJ69" s="71">
        <v>0.96062319470000002</v>
      </c>
      <c r="CK69" s="6"/>
      <c r="CL69" s="13"/>
      <c r="CM69" s="7"/>
      <c r="CN69" s="15"/>
      <c r="CO69" s="70">
        <v>27.131020138</v>
      </c>
      <c r="CP69" s="71">
        <v>0.39803520930000003</v>
      </c>
      <c r="CQ69" s="70">
        <v>74.118349232</v>
      </c>
      <c r="CR69" s="71">
        <v>2.8244653395000001</v>
      </c>
      <c r="CS69" s="70">
        <v>59.031480946999999</v>
      </c>
      <c r="CT69" s="71">
        <v>0.78274294479999995</v>
      </c>
      <c r="CU69" s="70">
        <v>195.09526267000001</v>
      </c>
      <c r="CV69" s="66">
        <v>1.4451425767999999</v>
      </c>
      <c r="CW69" s="123">
        <v>4.2565405000000002E-3</v>
      </c>
      <c r="CX69" s="124">
        <v>7.4436025999999999E-3</v>
      </c>
      <c r="CY69" s="124">
        <v>8.4373850000000004E-3</v>
      </c>
      <c r="CZ69" s="124">
        <v>8.6586211999999992E-3</v>
      </c>
      <c r="DA69" s="124">
        <v>8.7359280000000004E-3</v>
      </c>
      <c r="DB69" s="124">
        <v>8.7938576999999993E-3</v>
      </c>
      <c r="DC69" s="124">
        <v>8.8278226000000001E-3</v>
      </c>
      <c r="DD69" s="124">
        <v>8.8580854000000001E-3</v>
      </c>
      <c r="DE69" s="124">
        <v>8.8808984999999997E-3</v>
      </c>
      <c r="DF69" s="125">
        <v>8.9004449999999999E-3</v>
      </c>
      <c r="DG69" s="80">
        <v>119.36847473</v>
      </c>
      <c r="DH69" s="13">
        <v>0.82541477009999997</v>
      </c>
      <c r="DI69" s="60">
        <v>67.779027041000006</v>
      </c>
      <c r="DJ69" s="13">
        <v>0.4817523829</v>
      </c>
      <c r="DK69" s="60">
        <v>38.333511469000001</v>
      </c>
      <c r="DL69" s="13">
        <v>0.28024840649999999</v>
      </c>
      <c r="DM69" s="60">
        <v>21.853993782</v>
      </c>
      <c r="DN69" s="13">
        <v>0.1654041269</v>
      </c>
      <c r="DO69" s="60">
        <v>12.729386665</v>
      </c>
      <c r="DP69" s="13">
        <v>0.1007230464</v>
      </c>
      <c r="DQ69" s="60">
        <v>7.6427890945000003</v>
      </c>
      <c r="DR69" s="13">
        <v>6.4061216899999995E-2</v>
      </c>
      <c r="DS69" s="60">
        <v>4.7561951544000003</v>
      </c>
      <c r="DT69" s="13">
        <v>4.2896005700000003E-2</v>
      </c>
      <c r="DU69" s="60">
        <v>3.0486936582999999</v>
      </c>
      <c r="DV69" s="13">
        <v>3.0051385100000001E-2</v>
      </c>
      <c r="DW69" s="60">
        <v>2.0283380208000001</v>
      </c>
      <c r="DX69" s="13">
        <v>2.2104866000000001E-2</v>
      </c>
      <c r="DY69" s="60">
        <v>1.4031119536000001</v>
      </c>
      <c r="DZ69" s="15">
        <v>1.7024660399999999E-2</v>
      </c>
    </row>
    <row r="70" spans="1:130">
      <c r="A70" s="8">
        <v>6500</v>
      </c>
      <c r="B70" s="63">
        <v>659</v>
      </c>
      <c r="C70" s="64">
        <v>1961.0709144</v>
      </c>
      <c r="D70" s="70">
        <v>6449.4132461999998</v>
      </c>
      <c r="E70" s="70">
        <v>121.92487502</v>
      </c>
      <c r="F70" s="71">
        <v>9.6958357499999995E-2</v>
      </c>
      <c r="G70" s="64">
        <v>11.108386502</v>
      </c>
      <c r="H70" s="71">
        <v>4.7190108999999999E-3</v>
      </c>
      <c r="I70" s="70">
        <v>208.09617492000001</v>
      </c>
      <c r="J70" s="71">
        <v>1.3874812209</v>
      </c>
      <c r="K70" s="70">
        <v>105.39196935</v>
      </c>
      <c r="L70" s="71">
        <v>0.66806602390000003</v>
      </c>
      <c r="M70" s="70">
        <v>36.743934781</v>
      </c>
      <c r="N70" s="71">
        <v>0.29356229290000002</v>
      </c>
      <c r="O70" s="37" t="s">
        <v>83</v>
      </c>
      <c r="P70" s="13">
        <v>0</v>
      </c>
      <c r="Q70" s="70">
        <v>59.625983296000001</v>
      </c>
      <c r="R70" s="71">
        <v>8.9292381300000001E-2</v>
      </c>
      <c r="S70" s="37" t="s">
        <v>83</v>
      </c>
      <c r="T70" s="13">
        <v>0</v>
      </c>
      <c r="U70" s="37" t="s">
        <v>83</v>
      </c>
      <c r="V70" s="13">
        <v>0</v>
      </c>
      <c r="W70" s="70">
        <v>0.80602314310000001</v>
      </c>
      <c r="X70" s="71">
        <v>8.3725116000000002E-3</v>
      </c>
      <c r="Y70" s="70">
        <v>47.640603355000003</v>
      </c>
      <c r="Z70" s="71">
        <v>1.0146377048999999</v>
      </c>
      <c r="AA70" s="37" t="s">
        <v>83</v>
      </c>
      <c r="AB70" s="13">
        <v>0</v>
      </c>
      <c r="AC70" s="70">
        <v>0</v>
      </c>
      <c r="AD70" s="71">
        <v>0</v>
      </c>
      <c r="AE70" s="37" t="s">
        <v>83</v>
      </c>
      <c r="AF70" s="13">
        <v>0</v>
      </c>
      <c r="AG70" s="37" t="s">
        <v>83</v>
      </c>
      <c r="AH70" s="13">
        <v>0</v>
      </c>
      <c r="AI70" s="70">
        <f t="shared" ref="AI70:AJ88" si="2">AC70</f>
        <v>0</v>
      </c>
      <c r="AJ70" s="71">
        <f t="shared" si="2"/>
        <v>0</v>
      </c>
      <c r="AK70" s="70">
        <v>149.2877661</v>
      </c>
      <c r="AL70" s="71">
        <v>1.8931767896</v>
      </c>
      <c r="AM70" s="37" t="s">
        <v>83</v>
      </c>
      <c r="AN70" s="13">
        <v>0</v>
      </c>
      <c r="AO70" s="37" t="s">
        <v>83</v>
      </c>
      <c r="AP70" s="13">
        <v>0</v>
      </c>
      <c r="AQ70" s="37" t="s">
        <v>83</v>
      </c>
      <c r="AR70" s="13">
        <v>0</v>
      </c>
      <c r="AS70" s="70">
        <v>101.86151449</v>
      </c>
      <c r="AT70" s="71">
        <v>3.2327998577999999</v>
      </c>
      <c r="AU70" s="70">
        <v>89.683923492000005</v>
      </c>
      <c r="AV70" s="71">
        <v>0.6232349774</v>
      </c>
      <c r="AW70" s="70">
        <v>41.264438544999997</v>
      </c>
      <c r="AX70" s="71">
        <v>0.381145599</v>
      </c>
      <c r="AY70" s="70">
        <v>14.466645085</v>
      </c>
      <c r="AZ70" s="71">
        <v>0.1186164614</v>
      </c>
      <c r="BA70" s="60">
        <f t="shared" ref="BA70:BB88" si="3">AU70-(AW70+AY70)</f>
        <v>33.952839862000005</v>
      </c>
      <c r="BB70" s="13">
        <f t="shared" si="3"/>
        <v>0.12347291700000002</v>
      </c>
      <c r="BC70" s="70">
        <v>0</v>
      </c>
      <c r="BD70" s="13">
        <v>0</v>
      </c>
      <c r="BE70" s="70">
        <v>257.39139508</v>
      </c>
      <c r="BF70" s="71">
        <v>2.2413610772000001</v>
      </c>
      <c r="BG70" s="71">
        <v>1.13811243E-2</v>
      </c>
      <c r="BH70" s="13">
        <v>0</v>
      </c>
      <c r="BI70" s="70">
        <v>0.7880746421</v>
      </c>
      <c r="BJ70" s="71">
        <v>9.1366238999999998E-3</v>
      </c>
      <c r="BK70" s="70">
        <v>35.955860139000002</v>
      </c>
      <c r="BL70" s="71">
        <v>0.28442566899999999</v>
      </c>
      <c r="BM70" s="7"/>
      <c r="BN70" s="13"/>
      <c r="BO70" s="7"/>
      <c r="BP70" s="13"/>
      <c r="BQ70" s="70">
        <v>30.225537666000001</v>
      </c>
      <c r="BR70" s="71">
        <v>2.5346451700000001E-2</v>
      </c>
      <c r="BS70" s="70">
        <v>29.40044563</v>
      </c>
      <c r="BT70" s="71">
        <v>6.3945929499999998E-2</v>
      </c>
      <c r="BU70" s="7"/>
      <c r="BV70" s="13"/>
      <c r="BW70" s="7"/>
      <c r="BX70" s="13"/>
      <c r="BY70" s="7"/>
      <c r="BZ70" s="13"/>
      <c r="CA70" s="7"/>
      <c r="CB70" s="13"/>
      <c r="CC70" s="70">
        <v>0.1992865593</v>
      </c>
      <c r="CD70" s="71">
        <v>2.1349243E-3</v>
      </c>
      <c r="CE70" s="70">
        <v>0.60673658379999995</v>
      </c>
      <c r="CF70" s="71">
        <v>6.2375872999999998E-3</v>
      </c>
      <c r="CG70" s="70">
        <v>4.3720977876999996</v>
      </c>
      <c r="CH70" s="71">
        <v>4.5696006999999997E-2</v>
      </c>
      <c r="CI70" s="70">
        <v>43.268505566999998</v>
      </c>
      <c r="CJ70" s="71">
        <v>0.96894169799999996</v>
      </c>
      <c r="CK70" s="6"/>
      <c r="CL70" s="13"/>
      <c r="CM70" s="7"/>
      <c r="CN70" s="15"/>
      <c r="CO70" s="70">
        <v>27.350976127999999</v>
      </c>
      <c r="CP70" s="71">
        <v>0.40048719630000001</v>
      </c>
      <c r="CQ70" s="70">
        <v>74.510538365000002</v>
      </c>
      <c r="CR70" s="71">
        <v>2.8323126614</v>
      </c>
      <c r="CS70" s="70">
        <v>60.394340689000003</v>
      </c>
      <c r="CT70" s="71">
        <v>0.78948238159999995</v>
      </c>
      <c r="CU70" s="70">
        <v>196.9970544</v>
      </c>
      <c r="CV70" s="66">
        <v>1.4518786957000001</v>
      </c>
      <c r="CW70" s="123">
        <v>4.3288225999999997E-3</v>
      </c>
      <c r="CX70" s="124">
        <v>7.5621804999999997E-3</v>
      </c>
      <c r="CY70" s="124">
        <v>8.5807286999999999E-3</v>
      </c>
      <c r="CZ70" s="124">
        <v>8.8130689000000002E-3</v>
      </c>
      <c r="DA70" s="124">
        <v>8.8918545000000009E-3</v>
      </c>
      <c r="DB70" s="124">
        <v>8.9496968999999999E-3</v>
      </c>
      <c r="DC70" s="124">
        <v>8.9836090999999996E-3</v>
      </c>
      <c r="DD70" s="124">
        <v>9.0138234000000008E-3</v>
      </c>
      <c r="DE70" s="124">
        <v>9.0366022000000004E-3</v>
      </c>
      <c r="DF70" s="125">
        <v>9.0561220999999994E-3</v>
      </c>
      <c r="DG70" s="80">
        <v>119.65200323000001</v>
      </c>
      <c r="DH70" s="13">
        <v>0.82717685370000005</v>
      </c>
      <c r="DI70" s="60">
        <v>68.006498491000002</v>
      </c>
      <c r="DJ70" s="13">
        <v>0.48316732369999998</v>
      </c>
      <c r="DK70" s="60">
        <v>38.508451293</v>
      </c>
      <c r="DL70" s="13">
        <v>0.28135004279999998</v>
      </c>
      <c r="DM70" s="60">
        <v>21.983808752000002</v>
      </c>
      <c r="DN70" s="13">
        <v>0.16623864499999999</v>
      </c>
      <c r="DO70" s="60">
        <v>12.821101918</v>
      </c>
      <c r="DP70" s="13">
        <v>0.1013268595</v>
      </c>
      <c r="DQ70" s="60">
        <v>7.7089103706</v>
      </c>
      <c r="DR70" s="13">
        <v>6.4508207299999995E-2</v>
      </c>
      <c r="DS70" s="60">
        <v>4.8066260136999999</v>
      </c>
      <c r="DT70" s="13">
        <v>4.3239352600000003E-2</v>
      </c>
      <c r="DU70" s="60">
        <v>3.0872295011999999</v>
      </c>
      <c r="DV70" s="13">
        <v>3.03139846E-2</v>
      </c>
      <c r="DW70" s="60">
        <v>2.0587250775000001</v>
      </c>
      <c r="DX70" s="13">
        <v>2.2313564300000002E-2</v>
      </c>
      <c r="DY70" s="60">
        <v>1.4268993264000001</v>
      </c>
      <c r="DZ70" s="15">
        <v>1.7189387699999999E-2</v>
      </c>
    </row>
    <row r="71" spans="1:130">
      <c r="A71" s="8">
        <v>7500</v>
      </c>
      <c r="B71" s="63">
        <v>6261</v>
      </c>
      <c r="C71" s="64">
        <v>2096.4213061</v>
      </c>
      <c r="D71" s="70">
        <v>6983.5674255000004</v>
      </c>
      <c r="E71" s="70">
        <v>137.39903018000001</v>
      </c>
      <c r="F71" s="71">
        <v>0.1025924854</v>
      </c>
      <c r="G71" s="64">
        <v>14.366431195000001</v>
      </c>
      <c r="H71" s="71">
        <v>5.3950752999999997E-3</v>
      </c>
      <c r="I71" s="70">
        <v>211.47063514999999</v>
      </c>
      <c r="J71" s="71">
        <v>1.4103524492999999</v>
      </c>
      <c r="K71" s="70">
        <v>109.83794989</v>
      </c>
      <c r="L71" s="71">
        <v>0.69416662480000002</v>
      </c>
      <c r="M71" s="70">
        <v>39.360153677</v>
      </c>
      <c r="N71" s="71">
        <v>0.31160327100000001</v>
      </c>
      <c r="O71" s="37" t="s">
        <v>83</v>
      </c>
      <c r="P71" s="13">
        <v>0</v>
      </c>
      <c r="Q71" s="70">
        <v>68.966680339999996</v>
      </c>
      <c r="R71" s="71">
        <v>0.1008502961</v>
      </c>
      <c r="S71" s="37" t="s">
        <v>83</v>
      </c>
      <c r="T71" s="13">
        <v>0</v>
      </c>
      <c r="U71" s="37" t="s">
        <v>83</v>
      </c>
      <c r="V71" s="13">
        <v>0</v>
      </c>
      <c r="W71" s="70">
        <v>0.93086964080000001</v>
      </c>
      <c r="X71" s="71">
        <v>9.6519401000000008E-3</v>
      </c>
      <c r="Y71" s="70">
        <v>52.740040053999998</v>
      </c>
      <c r="Z71" s="71">
        <v>1.1091462853</v>
      </c>
      <c r="AA71" s="37" t="s">
        <v>83</v>
      </c>
      <c r="AB71" s="13">
        <v>0</v>
      </c>
      <c r="AC71" s="70">
        <v>0</v>
      </c>
      <c r="AD71" s="71">
        <v>0</v>
      </c>
      <c r="AE71" s="37" t="s">
        <v>83</v>
      </c>
      <c r="AF71" s="13">
        <v>0</v>
      </c>
      <c r="AG71" s="37" t="s">
        <v>83</v>
      </c>
      <c r="AH71" s="13">
        <v>0</v>
      </c>
      <c r="AI71" s="70">
        <f t="shared" si="2"/>
        <v>0</v>
      </c>
      <c r="AJ71" s="71">
        <f t="shared" si="2"/>
        <v>0</v>
      </c>
      <c r="AK71" s="70">
        <v>155.04707250999999</v>
      </c>
      <c r="AL71" s="71">
        <v>1.9292718782</v>
      </c>
      <c r="AM71" s="37" t="s">
        <v>83</v>
      </c>
      <c r="AN71" s="13">
        <v>0</v>
      </c>
      <c r="AO71" s="37" t="s">
        <v>83</v>
      </c>
      <c r="AP71" s="13">
        <v>0</v>
      </c>
      <c r="AQ71" s="37" t="s">
        <v>83</v>
      </c>
      <c r="AR71" s="13">
        <v>0</v>
      </c>
      <c r="AS71" s="70">
        <v>107.53402749999999</v>
      </c>
      <c r="AT71" s="71">
        <v>3.3357741819000002</v>
      </c>
      <c r="AU71" s="70">
        <v>96.752403982999994</v>
      </c>
      <c r="AV71" s="71">
        <v>0.65687487550000001</v>
      </c>
      <c r="AW71" s="70">
        <v>43.958799235000001</v>
      </c>
      <c r="AX71" s="71">
        <v>0.40190724379999998</v>
      </c>
      <c r="AY71" s="70">
        <v>15.032172412</v>
      </c>
      <c r="AZ71" s="71">
        <v>0.1218380753</v>
      </c>
      <c r="BA71" s="60">
        <f t="shared" si="3"/>
        <v>37.761432335999991</v>
      </c>
      <c r="BB71" s="13">
        <f t="shared" si="3"/>
        <v>0.13312955640000002</v>
      </c>
      <c r="BC71" s="70">
        <v>0</v>
      </c>
      <c r="BD71" s="13">
        <v>0</v>
      </c>
      <c r="BE71" s="70">
        <v>291.30791957999998</v>
      </c>
      <c r="BF71" s="71">
        <v>2.3830810800000002</v>
      </c>
      <c r="BG71" s="71">
        <v>1.2869442599999999E-2</v>
      </c>
      <c r="BH71" s="13">
        <v>0</v>
      </c>
      <c r="BI71" s="70">
        <v>0.87493832130000004</v>
      </c>
      <c r="BJ71" s="71">
        <v>9.7695985000000006E-3</v>
      </c>
      <c r="BK71" s="70">
        <v>38.485215355999998</v>
      </c>
      <c r="BL71" s="71">
        <v>0.30183367249999998</v>
      </c>
      <c r="BM71" s="7"/>
      <c r="BN71" s="13"/>
      <c r="BO71" s="7"/>
      <c r="BP71" s="13"/>
      <c r="BQ71" s="70">
        <v>36.303715633000003</v>
      </c>
      <c r="BR71" s="71">
        <v>2.9410897799999999E-2</v>
      </c>
      <c r="BS71" s="70">
        <v>32.662964707</v>
      </c>
      <c r="BT71" s="71">
        <v>7.1439398299999998E-2</v>
      </c>
      <c r="BU71" s="7"/>
      <c r="BV71" s="13"/>
      <c r="BW71" s="7"/>
      <c r="BX71" s="13"/>
      <c r="BY71" s="7"/>
      <c r="BZ71" s="13"/>
      <c r="CA71" s="7"/>
      <c r="CB71" s="13"/>
      <c r="CC71" s="70">
        <v>0.20628812490000001</v>
      </c>
      <c r="CD71" s="71">
        <v>2.2679527E-3</v>
      </c>
      <c r="CE71" s="70">
        <v>0.72458151599999998</v>
      </c>
      <c r="CF71" s="71">
        <v>7.3839873000000004E-3</v>
      </c>
      <c r="CG71" s="70">
        <v>5.1882335302999998</v>
      </c>
      <c r="CH71" s="71">
        <v>5.36685841E-2</v>
      </c>
      <c r="CI71" s="70">
        <v>47.551806524</v>
      </c>
      <c r="CJ71" s="71">
        <v>1.0554777012000001</v>
      </c>
      <c r="CK71" s="6"/>
      <c r="CL71" s="13"/>
      <c r="CM71" s="7"/>
      <c r="CN71" s="15"/>
      <c r="CO71" s="70">
        <v>29.642777983999999</v>
      </c>
      <c r="CP71" s="71">
        <v>0.42567587150000002</v>
      </c>
      <c r="CQ71" s="70">
        <v>77.891249520000002</v>
      </c>
      <c r="CR71" s="71">
        <v>2.9100983103</v>
      </c>
      <c r="CS71" s="70">
        <v>75.704214632000003</v>
      </c>
      <c r="CT71" s="71">
        <v>0.86253902019999995</v>
      </c>
      <c r="CU71" s="70">
        <v>215.60370495000001</v>
      </c>
      <c r="CV71" s="66">
        <v>1.5205420596999999</v>
      </c>
      <c r="CW71" s="123">
        <v>4.9826706E-3</v>
      </c>
      <c r="CX71" s="124">
        <v>8.6524236000000004E-3</v>
      </c>
      <c r="CY71" s="124">
        <v>9.8827655999999993E-3</v>
      </c>
      <c r="CZ71" s="124">
        <v>1.02185735E-2</v>
      </c>
      <c r="DA71" s="124">
        <v>1.03432839E-2</v>
      </c>
      <c r="DB71" s="124">
        <v>1.04324859E-2</v>
      </c>
      <c r="DC71" s="124">
        <v>1.0477886699999999E-2</v>
      </c>
      <c r="DD71" s="124">
        <v>1.05130806E-2</v>
      </c>
      <c r="DE71" s="124">
        <v>1.0539593999999999E-2</v>
      </c>
      <c r="DF71" s="125">
        <v>1.05613887E-2</v>
      </c>
      <c r="DG71" s="80">
        <v>122.57554516</v>
      </c>
      <c r="DH71" s="13">
        <v>0.84711187489999995</v>
      </c>
      <c r="DI71" s="60">
        <v>70.307892338000002</v>
      </c>
      <c r="DJ71" s="13">
        <v>0.4991340588</v>
      </c>
      <c r="DK71" s="60">
        <v>40.222525826999998</v>
      </c>
      <c r="DL71" s="13">
        <v>0.29351966029999998</v>
      </c>
      <c r="DM71" s="60">
        <v>23.209859345999998</v>
      </c>
      <c r="DN71" s="13">
        <v>0.17521091089999999</v>
      </c>
      <c r="DO71" s="60">
        <v>13.681633779</v>
      </c>
      <c r="DP71" s="13">
        <v>0.1078593623</v>
      </c>
      <c r="DQ71" s="60">
        <v>8.3105271319000007</v>
      </c>
      <c r="DR71" s="13">
        <v>6.9304538900000004E-2</v>
      </c>
      <c r="DS71" s="60">
        <v>5.2321678416999999</v>
      </c>
      <c r="DT71" s="13">
        <v>4.68243728E-2</v>
      </c>
      <c r="DU71" s="60">
        <v>3.3923849427000001</v>
      </c>
      <c r="DV71" s="13">
        <v>3.3058985300000003E-2</v>
      </c>
      <c r="DW71" s="60">
        <v>2.2797274657000002</v>
      </c>
      <c r="DX71" s="13">
        <v>2.4458024299999999E-2</v>
      </c>
      <c r="DY71" s="60">
        <v>1.5892891129</v>
      </c>
      <c r="DZ71" s="15">
        <v>1.8905917899999999E-2</v>
      </c>
    </row>
    <row r="72" spans="1:130">
      <c r="A72" s="8">
        <v>10000</v>
      </c>
      <c r="B72" s="63">
        <v>10866</v>
      </c>
      <c r="C72" s="64">
        <v>2377.4139309000002</v>
      </c>
      <c r="D72" s="70">
        <v>8664.0986319000003</v>
      </c>
      <c r="E72" s="70">
        <v>169.33659159000001</v>
      </c>
      <c r="F72" s="71">
        <v>0.1129343428</v>
      </c>
      <c r="G72" s="64">
        <v>29.525416602</v>
      </c>
      <c r="H72" s="71">
        <v>7.7563077000000003E-3</v>
      </c>
      <c r="I72" s="70">
        <v>217.33973101000001</v>
      </c>
      <c r="J72" s="71">
        <v>1.4489075635999999</v>
      </c>
      <c r="K72" s="70">
        <v>118.26861826</v>
      </c>
      <c r="L72" s="71">
        <v>0.74130326290000004</v>
      </c>
      <c r="M72" s="70">
        <v>43.800283016000002</v>
      </c>
      <c r="N72" s="71">
        <v>0.34168285929999997</v>
      </c>
      <c r="O72" s="37" t="s">
        <v>83</v>
      </c>
      <c r="P72" s="13">
        <v>0</v>
      </c>
      <c r="Q72" s="70">
        <v>87.243592699999994</v>
      </c>
      <c r="R72" s="71">
        <v>0.1224813354</v>
      </c>
      <c r="S72" s="37" t="s">
        <v>83</v>
      </c>
      <c r="T72" s="13">
        <v>0</v>
      </c>
      <c r="U72" s="37" t="s">
        <v>83</v>
      </c>
      <c r="V72" s="13">
        <v>0</v>
      </c>
      <c r="W72" s="70">
        <v>1.1742379132</v>
      </c>
      <c r="X72" s="71">
        <v>1.1602841799999999E-2</v>
      </c>
      <c r="Y72" s="70">
        <v>62.722553267000002</v>
      </c>
      <c r="Z72" s="71">
        <v>1.2801300707000001</v>
      </c>
      <c r="AA72" s="37" t="s">
        <v>83</v>
      </c>
      <c r="AB72" s="13">
        <v>0</v>
      </c>
      <c r="AC72" s="70">
        <v>0</v>
      </c>
      <c r="AD72" s="71">
        <v>0</v>
      </c>
      <c r="AE72" s="37" t="s">
        <v>83</v>
      </c>
      <c r="AF72" s="13">
        <v>0</v>
      </c>
      <c r="AG72" s="37" t="s">
        <v>83</v>
      </c>
      <c r="AH72" s="13">
        <v>0</v>
      </c>
      <c r="AI72" s="70">
        <f t="shared" si="2"/>
        <v>0</v>
      </c>
      <c r="AJ72" s="71">
        <f t="shared" si="2"/>
        <v>0</v>
      </c>
      <c r="AK72" s="70">
        <v>164.32159841000001</v>
      </c>
      <c r="AL72" s="71">
        <v>1.9915112588999999</v>
      </c>
      <c r="AM72" s="37" t="s">
        <v>83</v>
      </c>
      <c r="AN72" s="13">
        <v>0</v>
      </c>
      <c r="AO72" s="37" t="s">
        <v>83</v>
      </c>
      <c r="AP72" s="13">
        <v>0</v>
      </c>
      <c r="AQ72" s="37" t="s">
        <v>83</v>
      </c>
      <c r="AR72" s="13">
        <v>0</v>
      </c>
      <c r="AS72" s="70">
        <v>118.54658433</v>
      </c>
      <c r="AT72" s="71">
        <v>3.5321860775</v>
      </c>
      <c r="AU72" s="70">
        <v>109.83506079</v>
      </c>
      <c r="AV72" s="71">
        <v>0.72134840779999998</v>
      </c>
      <c r="AW72" s="70">
        <v>49.312573692000001</v>
      </c>
      <c r="AX72" s="71">
        <v>0.4431995661</v>
      </c>
      <c r="AY72" s="70">
        <v>16.095290106</v>
      </c>
      <c r="AZ72" s="71">
        <v>0.12786983539999999</v>
      </c>
      <c r="BA72" s="60">
        <f t="shared" si="3"/>
        <v>44.427196992000006</v>
      </c>
      <c r="BB72" s="13">
        <f t="shared" si="3"/>
        <v>0.15027900630000002</v>
      </c>
      <c r="BC72" s="70">
        <v>0</v>
      </c>
      <c r="BD72" s="13">
        <v>0</v>
      </c>
      <c r="BE72" s="70">
        <v>371.97987761000002</v>
      </c>
      <c r="BF72" s="71">
        <v>2.6753606711</v>
      </c>
      <c r="BG72" s="71">
        <v>1.7998726900000001E-2</v>
      </c>
      <c r="BH72" s="13">
        <v>0</v>
      </c>
      <c r="BI72" s="70">
        <v>1.2117941327999999</v>
      </c>
      <c r="BJ72" s="71">
        <v>1.1790760500000001E-2</v>
      </c>
      <c r="BK72" s="70">
        <v>42.588488882999997</v>
      </c>
      <c r="BL72" s="71">
        <v>0.32989209879999998</v>
      </c>
      <c r="BM72" s="7"/>
      <c r="BN72" s="13"/>
      <c r="BO72" s="7"/>
      <c r="BP72" s="13"/>
      <c r="BQ72" s="70">
        <v>48.100359220000001</v>
      </c>
      <c r="BR72" s="71">
        <v>3.6885899999999999E-2</v>
      </c>
      <c r="BS72" s="70">
        <v>39.143233479999999</v>
      </c>
      <c r="BT72" s="71">
        <v>8.5595435400000003E-2</v>
      </c>
      <c r="BU72" s="7"/>
      <c r="BV72" s="13"/>
      <c r="BW72" s="7"/>
      <c r="BX72" s="13"/>
      <c r="BY72" s="7"/>
      <c r="BZ72" s="13"/>
      <c r="CA72" s="7"/>
      <c r="CB72" s="13"/>
      <c r="CC72" s="70">
        <v>0.31186980749999998</v>
      </c>
      <c r="CD72" s="71">
        <v>2.9881603999999998E-3</v>
      </c>
      <c r="CE72" s="70">
        <v>0.8623681057</v>
      </c>
      <c r="CF72" s="71">
        <v>8.6146813999999992E-3</v>
      </c>
      <c r="CG72" s="70">
        <v>6.7808014009999997</v>
      </c>
      <c r="CH72" s="71">
        <v>6.8416300900000004E-2</v>
      </c>
      <c r="CI72" s="70">
        <v>55.941751865999997</v>
      </c>
      <c r="CJ72" s="71">
        <v>1.2117137699</v>
      </c>
      <c r="CK72" s="6"/>
      <c r="CL72" s="13"/>
      <c r="CM72" s="7"/>
      <c r="CN72" s="15"/>
      <c r="CO72" s="70">
        <v>34.018020591999999</v>
      </c>
      <c r="CP72" s="71">
        <v>0.47480205949999998</v>
      </c>
      <c r="CQ72" s="70">
        <v>84.528563742000003</v>
      </c>
      <c r="CR72" s="71">
        <v>3.057384018</v>
      </c>
      <c r="CS72" s="70">
        <v>114.77165094</v>
      </c>
      <c r="CT72" s="71">
        <v>1.0204642259000001</v>
      </c>
      <c r="CU72" s="70">
        <v>257.20822666999999</v>
      </c>
      <c r="CV72" s="66">
        <v>1.6548964451999999</v>
      </c>
      <c r="CW72" s="123">
        <v>7.2735832999999998E-3</v>
      </c>
      <c r="CX72" s="124">
        <v>1.2459492900000001E-2</v>
      </c>
      <c r="CY72" s="124">
        <v>1.43424773E-2</v>
      </c>
      <c r="CZ72" s="124">
        <v>1.4989428000000001E-2</v>
      </c>
      <c r="DA72" s="124">
        <v>1.52687419E-2</v>
      </c>
      <c r="DB72" s="124">
        <v>1.54463567E-2</v>
      </c>
      <c r="DC72" s="124">
        <v>1.5542509499999999E-2</v>
      </c>
      <c r="DD72" s="124">
        <v>1.56085293E-2</v>
      </c>
      <c r="DE72" s="124">
        <v>1.5650079099999999E-2</v>
      </c>
      <c r="DF72" s="125">
        <v>1.5685491499999999E-2</v>
      </c>
      <c r="DG72" s="80">
        <v>127.67198633</v>
      </c>
      <c r="DH72" s="13">
        <v>0.88080137439999995</v>
      </c>
      <c r="DI72" s="60">
        <v>74.388483426999997</v>
      </c>
      <c r="DJ72" s="13">
        <v>0.52645003310000005</v>
      </c>
      <c r="DK72" s="60">
        <v>43.303043858999999</v>
      </c>
      <c r="DL72" s="13">
        <v>0.3144806993</v>
      </c>
      <c r="DM72" s="60">
        <v>25.459451229999999</v>
      </c>
      <c r="DN72" s="13">
        <v>0.19082384590000001</v>
      </c>
      <c r="DO72" s="60">
        <v>15.27307218</v>
      </c>
      <c r="DP72" s="13">
        <v>0.1192111292</v>
      </c>
      <c r="DQ72" s="60">
        <v>9.4232421589000008</v>
      </c>
      <c r="DR72" s="13">
        <v>7.7529830600000002E-2</v>
      </c>
      <c r="DS72" s="60">
        <v>6.0164751332000002</v>
      </c>
      <c r="DT72" s="13">
        <v>5.2842941800000001E-2</v>
      </c>
      <c r="DU72" s="60">
        <v>3.9561089937</v>
      </c>
      <c r="DV72" s="13">
        <v>3.75585685E-2</v>
      </c>
      <c r="DW72" s="60">
        <v>2.6815969799000001</v>
      </c>
      <c r="DX72" s="13">
        <v>2.7840567399999998E-2</v>
      </c>
      <c r="DY72" s="60">
        <v>1.8789855224000001</v>
      </c>
      <c r="DZ72" s="15">
        <v>2.1494560499999999E-2</v>
      </c>
    </row>
    <row r="73" spans="1:130">
      <c r="A73" s="8">
        <v>15000</v>
      </c>
      <c r="B73" s="63">
        <v>13073</v>
      </c>
      <c r="C73" s="64">
        <v>2776.2135456999999</v>
      </c>
      <c r="D73" s="70">
        <v>12257.478118000001</v>
      </c>
      <c r="E73" s="70">
        <v>211.53482835</v>
      </c>
      <c r="F73" s="71">
        <v>0.12523921809999999</v>
      </c>
      <c r="G73" s="64">
        <v>101.84014178</v>
      </c>
      <c r="H73" s="71">
        <v>1.5763847599999999E-2</v>
      </c>
      <c r="I73" s="70">
        <v>223.22411410999999</v>
      </c>
      <c r="J73" s="71">
        <v>1.4871389604</v>
      </c>
      <c r="K73" s="70">
        <v>128.19022451000001</v>
      </c>
      <c r="L73" s="71">
        <v>0.79652400069999996</v>
      </c>
      <c r="M73" s="70">
        <v>48.102931275000003</v>
      </c>
      <c r="N73" s="71">
        <v>0.36959533830000002</v>
      </c>
      <c r="O73" s="37" t="s">
        <v>83</v>
      </c>
      <c r="P73" s="13">
        <v>0</v>
      </c>
      <c r="Q73" s="70">
        <v>110.72797893000001</v>
      </c>
      <c r="R73" s="71">
        <v>0.15032114760000001</v>
      </c>
      <c r="S73" s="37" t="s">
        <v>83</v>
      </c>
      <c r="T73" s="13">
        <v>0</v>
      </c>
      <c r="U73" s="37" t="s">
        <v>83</v>
      </c>
      <c r="V73" s="13">
        <v>0</v>
      </c>
      <c r="W73" s="70">
        <v>1.6921021605</v>
      </c>
      <c r="X73" s="71">
        <v>1.6046229200000001E-2</v>
      </c>
      <c r="Y73" s="70">
        <v>77.765774282999999</v>
      </c>
      <c r="Z73" s="71">
        <v>1.5111161639999999</v>
      </c>
      <c r="AA73" s="37" t="s">
        <v>83</v>
      </c>
      <c r="AB73" s="13">
        <v>0</v>
      </c>
      <c r="AC73" s="70">
        <v>0</v>
      </c>
      <c r="AD73" s="71">
        <v>0</v>
      </c>
      <c r="AE73" s="37" t="s">
        <v>83</v>
      </c>
      <c r="AF73" s="13">
        <v>0</v>
      </c>
      <c r="AG73" s="37" t="s">
        <v>83</v>
      </c>
      <c r="AH73" s="13">
        <v>0</v>
      </c>
      <c r="AI73" s="70">
        <f t="shared" si="2"/>
        <v>0</v>
      </c>
      <c r="AJ73" s="71">
        <f t="shared" si="2"/>
        <v>0</v>
      </c>
      <c r="AK73" s="70">
        <v>173.91671208</v>
      </c>
      <c r="AL73" s="71">
        <v>2.0695922009999999</v>
      </c>
      <c r="AM73" s="37" t="s">
        <v>83</v>
      </c>
      <c r="AN73" s="13">
        <v>0</v>
      </c>
      <c r="AO73" s="37" t="s">
        <v>83</v>
      </c>
      <c r="AP73" s="13">
        <v>0</v>
      </c>
      <c r="AQ73" s="37" t="s">
        <v>83</v>
      </c>
      <c r="AR73" s="13">
        <v>0</v>
      </c>
      <c r="AS73" s="70">
        <v>133.08775184000001</v>
      </c>
      <c r="AT73" s="71">
        <v>3.7895903429</v>
      </c>
      <c r="AU73" s="70">
        <v>129.03827633</v>
      </c>
      <c r="AV73" s="71">
        <v>0.81286054929999996</v>
      </c>
      <c r="AW73" s="70">
        <v>56.612311429999998</v>
      </c>
      <c r="AX73" s="71">
        <v>0.49994179789999998</v>
      </c>
      <c r="AY73" s="70">
        <v>17.971264409</v>
      </c>
      <c r="AZ73" s="71">
        <v>0.1375904785</v>
      </c>
      <c r="BA73" s="60">
        <f t="shared" si="3"/>
        <v>54.454700491000011</v>
      </c>
      <c r="BB73" s="13">
        <f t="shared" si="3"/>
        <v>0.17532827289999997</v>
      </c>
      <c r="BC73" s="70">
        <v>1.7201389000000001E-2</v>
      </c>
      <c r="BD73" s="13">
        <v>3.2029895000000001E-6</v>
      </c>
      <c r="BE73" s="70">
        <v>512.12506643999996</v>
      </c>
      <c r="BF73" s="71">
        <v>3.0983824539999998</v>
      </c>
      <c r="BG73" s="71">
        <v>3.8101060999999999E-2</v>
      </c>
      <c r="BH73" s="13">
        <v>3.5232899999999999E-5</v>
      </c>
      <c r="BI73" s="70">
        <v>1.7278523612000001</v>
      </c>
      <c r="BJ73" s="71">
        <v>1.4626986099999999E-2</v>
      </c>
      <c r="BK73" s="70">
        <v>46.375078913999999</v>
      </c>
      <c r="BL73" s="71">
        <v>0.3549683522</v>
      </c>
      <c r="BM73" s="7"/>
      <c r="BN73" s="13"/>
      <c r="BO73" s="7"/>
      <c r="BP73" s="13"/>
      <c r="BQ73" s="70">
        <v>63.67506607</v>
      </c>
      <c r="BR73" s="71">
        <v>4.6399786999999998E-2</v>
      </c>
      <c r="BS73" s="70">
        <v>47.052912863000003</v>
      </c>
      <c r="BT73" s="71">
        <v>0.1039213606</v>
      </c>
      <c r="BU73" s="7"/>
      <c r="BV73" s="13"/>
      <c r="BW73" s="7"/>
      <c r="BX73" s="13"/>
      <c r="BY73" s="7"/>
      <c r="BZ73" s="13"/>
      <c r="CA73" s="7"/>
      <c r="CB73" s="13"/>
      <c r="CC73" s="70">
        <v>0.45929531039999999</v>
      </c>
      <c r="CD73" s="71">
        <v>4.1212981000000003E-3</v>
      </c>
      <c r="CE73" s="70">
        <v>1.2328068501</v>
      </c>
      <c r="CF73" s="71">
        <v>1.1924931E-2</v>
      </c>
      <c r="CG73" s="70">
        <v>9.9479453707999994</v>
      </c>
      <c r="CH73" s="71">
        <v>9.0345915400000004E-2</v>
      </c>
      <c r="CI73" s="70">
        <v>67.817828911999996</v>
      </c>
      <c r="CJ73" s="71">
        <v>1.4207702486</v>
      </c>
      <c r="CK73" s="6"/>
      <c r="CL73" s="13"/>
      <c r="CM73" s="7"/>
      <c r="CN73" s="15"/>
      <c r="CO73" s="70">
        <v>40.512430664</v>
      </c>
      <c r="CP73" s="71">
        <v>0.5433953265</v>
      </c>
      <c r="CQ73" s="70">
        <v>92.575321173999995</v>
      </c>
      <c r="CR73" s="71">
        <v>3.2461950164000002</v>
      </c>
      <c r="CS73" s="70">
        <v>189.97970938</v>
      </c>
      <c r="CT73" s="71">
        <v>1.2641201777</v>
      </c>
      <c r="CU73" s="70">
        <v>322.14535704999997</v>
      </c>
      <c r="CV73" s="66">
        <v>1.8342622763</v>
      </c>
      <c r="CW73" s="123">
        <v>1.4795246099999999E-2</v>
      </c>
      <c r="CX73" s="124">
        <v>2.5830915199999999E-2</v>
      </c>
      <c r="CY73" s="124">
        <v>3.0407278699999998E-2</v>
      </c>
      <c r="CZ73" s="124">
        <v>3.23059843E-2</v>
      </c>
      <c r="DA73" s="124">
        <v>3.3230648000000002E-2</v>
      </c>
      <c r="DB73" s="124">
        <v>3.3818316199999997E-2</v>
      </c>
      <c r="DC73" s="124">
        <v>3.4189424099999997E-2</v>
      </c>
      <c r="DD73" s="124">
        <v>3.4444691700000002E-2</v>
      </c>
      <c r="DE73" s="124">
        <v>3.4636879000000002E-2</v>
      </c>
      <c r="DF73" s="125">
        <v>3.4814643999999999E-2</v>
      </c>
      <c r="DG73" s="80">
        <v>132.83181725</v>
      </c>
      <c r="DH73" s="13">
        <v>0.91443800389999996</v>
      </c>
      <c r="DI73" s="60">
        <v>78.570753022000005</v>
      </c>
      <c r="DJ73" s="13">
        <v>0.55403341039999998</v>
      </c>
      <c r="DK73" s="60">
        <v>46.527824977000002</v>
      </c>
      <c r="DL73" s="13">
        <v>0.33600688540000001</v>
      </c>
      <c r="DM73" s="60">
        <v>27.859326679999999</v>
      </c>
      <c r="DN73" s="13">
        <v>0.2071097875</v>
      </c>
      <c r="DO73" s="60">
        <v>17.046302814000001</v>
      </c>
      <c r="DP73" s="13">
        <v>0.13138507059999999</v>
      </c>
      <c r="DQ73" s="60">
        <v>10.730178091999999</v>
      </c>
      <c r="DR73" s="13">
        <v>8.6612580100000003E-2</v>
      </c>
      <c r="DS73" s="60">
        <v>6.9818277990000004</v>
      </c>
      <c r="DT73" s="13">
        <v>5.96657357E-2</v>
      </c>
      <c r="DU73" s="60">
        <v>4.6798296994999999</v>
      </c>
      <c r="DV73" s="13">
        <v>4.2793195300000003E-2</v>
      </c>
      <c r="DW73" s="60">
        <v>3.2335468975000001</v>
      </c>
      <c r="DX73" s="13">
        <v>3.1924930599999998E-2</v>
      </c>
      <c r="DY73" s="60">
        <v>2.2988610438000001</v>
      </c>
      <c r="DZ73" s="15">
        <v>2.46914391E-2</v>
      </c>
    </row>
    <row r="74" spans="1:130">
      <c r="A74" s="8">
        <v>20000</v>
      </c>
      <c r="B74" s="63">
        <v>7417</v>
      </c>
      <c r="C74" s="64">
        <v>3042.3947020999999</v>
      </c>
      <c r="D74" s="70">
        <v>17232.843530999999</v>
      </c>
      <c r="E74" s="70">
        <v>238.48739499000001</v>
      </c>
      <c r="F74" s="71">
        <v>0.13258673909999999</v>
      </c>
      <c r="G74" s="64">
        <v>186.52153568</v>
      </c>
      <c r="H74" s="71">
        <v>2.3235350799999999E-2</v>
      </c>
      <c r="I74" s="70">
        <v>226.69729366999999</v>
      </c>
      <c r="J74" s="71">
        <v>1.5086674416999999</v>
      </c>
      <c r="K74" s="70">
        <v>134.13650842000001</v>
      </c>
      <c r="L74" s="71">
        <v>0.82826343790000001</v>
      </c>
      <c r="M74" s="70">
        <v>50.654039478000001</v>
      </c>
      <c r="N74" s="71">
        <v>0.3855582742</v>
      </c>
      <c r="O74" s="37" t="s">
        <v>83</v>
      </c>
      <c r="P74" s="13">
        <v>0</v>
      </c>
      <c r="Q74" s="70">
        <v>125.21164496</v>
      </c>
      <c r="R74" s="71">
        <v>0.16717209520000001</v>
      </c>
      <c r="S74" s="37" t="s">
        <v>83</v>
      </c>
      <c r="T74" s="13">
        <v>0</v>
      </c>
      <c r="U74" s="37" t="s">
        <v>83</v>
      </c>
      <c r="V74" s="13">
        <v>0</v>
      </c>
      <c r="W74" s="70">
        <v>1.9945942858000001</v>
      </c>
      <c r="X74" s="71">
        <v>1.8817145399999999E-2</v>
      </c>
      <c r="Y74" s="70">
        <v>88.264034813999999</v>
      </c>
      <c r="Z74" s="71">
        <v>1.6665842146000001</v>
      </c>
      <c r="AA74" s="37" t="s">
        <v>83</v>
      </c>
      <c r="AB74" s="13">
        <v>0</v>
      </c>
      <c r="AC74" s="70">
        <v>0</v>
      </c>
      <c r="AD74" s="71">
        <v>0</v>
      </c>
      <c r="AE74" s="37" t="s">
        <v>83</v>
      </c>
      <c r="AF74" s="13">
        <v>0</v>
      </c>
      <c r="AG74" s="37" t="s">
        <v>83</v>
      </c>
      <c r="AH74" s="13">
        <v>0</v>
      </c>
      <c r="AI74" s="70">
        <f t="shared" si="2"/>
        <v>0</v>
      </c>
      <c r="AJ74" s="71">
        <f t="shared" si="2"/>
        <v>0</v>
      </c>
      <c r="AK74" s="70">
        <v>179.12977422</v>
      </c>
      <c r="AL74" s="71">
        <v>2.1206077033000001</v>
      </c>
      <c r="AM74" s="37" t="s">
        <v>83</v>
      </c>
      <c r="AN74" s="13">
        <v>0</v>
      </c>
      <c r="AO74" s="37" t="s">
        <v>83</v>
      </c>
      <c r="AP74" s="13">
        <v>0</v>
      </c>
      <c r="AQ74" s="37" t="s">
        <v>83</v>
      </c>
      <c r="AR74" s="13">
        <v>0</v>
      </c>
      <c r="AS74" s="70">
        <v>142.86112557999999</v>
      </c>
      <c r="AT74" s="71">
        <v>3.9617863575999999</v>
      </c>
      <c r="AU74" s="70">
        <v>143.02390424999999</v>
      </c>
      <c r="AV74" s="71">
        <v>0.87662248300000001</v>
      </c>
      <c r="AW74" s="70">
        <v>61.737550374999998</v>
      </c>
      <c r="AX74" s="71">
        <v>0.53844582279999997</v>
      </c>
      <c r="AY74" s="70">
        <v>19.674933085999999</v>
      </c>
      <c r="AZ74" s="71">
        <v>0.14590971459999999</v>
      </c>
      <c r="BA74" s="60">
        <f t="shared" si="3"/>
        <v>61.611420788999993</v>
      </c>
      <c r="BB74" s="13">
        <f t="shared" si="3"/>
        <v>0.19226694560000002</v>
      </c>
      <c r="BC74" s="70">
        <v>6.2707407699999995E-2</v>
      </c>
      <c r="BD74" s="13">
        <v>1.46159E-5</v>
      </c>
      <c r="BE74" s="70">
        <v>619.17023330999996</v>
      </c>
      <c r="BF74" s="71">
        <v>3.3855703105999999</v>
      </c>
      <c r="BG74" s="71">
        <v>5.8138302400000001E-2</v>
      </c>
      <c r="BH74" s="13">
        <v>3.46788E-4</v>
      </c>
      <c r="BI74" s="70">
        <v>2.0431317499000001</v>
      </c>
      <c r="BJ74" s="71">
        <v>1.6157540599999999E-2</v>
      </c>
      <c r="BK74" s="70">
        <v>48.610907728000001</v>
      </c>
      <c r="BL74" s="71">
        <v>0.36940073359999998</v>
      </c>
      <c r="BM74" s="7"/>
      <c r="BN74" s="13"/>
      <c r="BO74" s="7"/>
      <c r="BP74" s="13"/>
      <c r="BQ74" s="70">
        <v>72.932310033999997</v>
      </c>
      <c r="BR74" s="71">
        <v>5.2099537100000003E-2</v>
      </c>
      <c r="BS74" s="70">
        <v>52.279334931000001</v>
      </c>
      <c r="BT74" s="71">
        <v>0.1150725581</v>
      </c>
      <c r="BU74" s="7"/>
      <c r="BV74" s="13"/>
      <c r="BW74" s="7"/>
      <c r="BX74" s="13"/>
      <c r="BY74" s="7"/>
      <c r="BZ74" s="13"/>
      <c r="CA74" s="7"/>
      <c r="CB74" s="13"/>
      <c r="CC74" s="70">
        <v>0.54599305819999999</v>
      </c>
      <c r="CD74" s="71">
        <v>4.6781245000000003E-3</v>
      </c>
      <c r="CE74" s="70">
        <v>1.4486012276</v>
      </c>
      <c r="CF74" s="71">
        <v>1.41390209E-2</v>
      </c>
      <c r="CG74" s="70">
        <v>12.639879382</v>
      </c>
      <c r="CH74" s="71">
        <v>0.1079665251</v>
      </c>
      <c r="CI74" s="70">
        <v>75.624155431999995</v>
      </c>
      <c r="CJ74" s="71">
        <v>1.5586176893999999</v>
      </c>
      <c r="CK74" s="6"/>
      <c r="CL74" s="13"/>
      <c r="CM74" s="7"/>
      <c r="CN74" s="15"/>
      <c r="CO74" s="70">
        <v>45.129167193999997</v>
      </c>
      <c r="CP74" s="71">
        <v>0.59248509719999998</v>
      </c>
      <c r="CQ74" s="70">
        <v>97.731958384999999</v>
      </c>
      <c r="CR74" s="71">
        <v>3.3693012603999999</v>
      </c>
      <c r="CS74" s="70">
        <v>251.61254031000001</v>
      </c>
      <c r="CT74" s="71">
        <v>1.4346508493000001</v>
      </c>
      <c r="CU74" s="70">
        <v>367.55769299999997</v>
      </c>
      <c r="CV74" s="66">
        <v>1.9509194613</v>
      </c>
      <c r="CW74" s="123">
        <v>2.1558902200000001E-2</v>
      </c>
      <c r="CX74" s="124">
        <v>3.8074840899999997E-2</v>
      </c>
      <c r="CY74" s="124">
        <v>4.5765592600000002E-2</v>
      </c>
      <c r="CZ74" s="124">
        <v>4.9225341200000002E-2</v>
      </c>
      <c r="DA74" s="124">
        <v>5.0867922500000003E-2</v>
      </c>
      <c r="DB74" s="124">
        <v>5.1901338300000002E-2</v>
      </c>
      <c r="DC74" s="124">
        <v>5.2568645599999998E-2</v>
      </c>
      <c r="DD74" s="124">
        <v>5.3025689399999999E-2</v>
      </c>
      <c r="DE74" s="124">
        <v>5.3376002499999999E-2</v>
      </c>
      <c r="DF74" s="125">
        <v>5.3695444600000003E-2</v>
      </c>
      <c r="DG74" s="80">
        <v>135.91116559</v>
      </c>
      <c r="DH74" s="13">
        <v>0.93361360260000004</v>
      </c>
      <c r="DI74" s="60">
        <v>81.118733035000005</v>
      </c>
      <c r="DJ74" s="13">
        <v>0.57003092600000005</v>
      </c>
      <c r="DK74" s="60">
        <v>48.533790580000002</v>
      </c>
      <c r="DL74" s="13">
        <v>0.34868671080000002</v>
      </c>
      <c r="DM74" s="60">
        <v>29.393945734999999</v>
      </c>
      <c r="DN74" s="13">
        <v>0.21682680609999999</v>
      </c>
      <c r="DO74" s="60">
        <v>18.194468661999998</v>
      </c>
      <c r="DP74" s="13">
        <v>0.138683054</v>
      </c>
      <c r="DQ74" s="60">
        <v>11.585784181999999</v>
      </c>
      <c r="DR74" s="13">
        <v>9.2077632199999995E-2</v>
      </c>
      <c r="DS74" s="60">
        <v>7.6136476212000002</v>
      </c>
      <c r="DT74" s="13">
        <v>6.3719793199999999E-2</v>
      </c>
      <c r="DU74" s="60">
        <v>5.1545909225999997</v>
      </c>
      <c r="DV74" s="13">
        <v>4.5839167100000001E-2</v>
      </c>
      <c r="DW74" s="60">
        <v>3.5969851367999999</v>
      </c>
      <c r="DX74" s="13">
        <v>3.42574265E-2</v>
      </c>
      <c r="DY74" s="60">
        <v>2.5814777599999998</v>
      </c>
      <c r="DZ74" s="15">
        <v>2.65106952E-2</v>
      </c>
    </row>
    <row r="75" spans="1:130">
      <c r="A75" s="8">
        <v>25000</v>
      </c>
      <c r="B75" s="63">
        <v>4277</v>
      </c>
      <c r="C75" s="64">
        <v>3234.2726659</v>
      </c>
      <c r="D75" s="70">
        <v>22289.974012999999</v>
      </c>
      <c r="E75" s="70">
        <v>257.67020547999999</v>
      </c>
      <c r="F75" s="71">
        <v>0.137619508</v>
      </c>
      <c r="G75" s="64">
        <v>255.15884858999999</v>
      </c>
      <c r="H75" s="71">
        <v>2.8330530600000001E-2</v>
      </c>
      <c r="I75" s="70">
        <v>229.04833482000001</v>
      </c>
      <c r="J75" s="71">
        <v>1.5232778892000001</v>
      </c>
      <c r="K75" s="70">
        <v>138.23757943999999</v>
      </c>
      <c r="L75" s="71">
        <v>0.84795448110000005</v>
      </c>
      <c r="M75" s="70">
        <v>52.467599790000001</v>
      </c>
      <c r="N75" s="71">
        <v>0.39651759650000001</v>
      </c>
      <c r="O75" s="37" t="s">
        <v>83</v>
      </c>
      <c r="P75" s="13">
        <v>0</v>
      </c>
      <c r="Q75" s="70">
        <v>134.51281671999999</v>
      </c>
      <c r="R75" s="71">
        <v>0.17841174849999999</v>
      </c>
      <c r="S75" s="37" t="s">
        <v>83</v>
      </c>
      <c r="T75" s="13">
        <v>0</v>
      </c>
      <c r="U75" s="37" t="s">
        <v>83</v>
      </c>
      <c r="V75" s="13">
        <v>0</v>
      </c>
      <c r="W75" s="70">
        <v>2.2010358489000001</v>
      </c>
      <c r="X75" s="71">
        <v>2.12569354E-2</v>
      </c>
      <c r="Y75" s="70">
        <v>94.537614027000004</v>
      </c>
      <c r="Z75" s="71">
        <v>1.7482934488999999</v>
      </c>
      <c r="AA75" s="37" t="s">
        <v>83</v>
      </c>
      <c r="AB75" s="13">
        <v>0</v>
      </c>
      <c r="AC75" s="70">
        <v>0</v>
      </c>
      <c r="AD75" s="71">
        <v>0</v>
      </c>
      <c r="AE75" s="37" t="s">
        <v>83</v>
      </c>
      <c r="AF75" s="13">
        <v>0</v>
      </c>
      <c r="AG75" s="37" t="s">
        <v>83</v>
      </c>
      <c r="AH75" s="13">
        <v>0</v>
      </c>
      <c r="AI75" s="70">
        <f t="shared" si="2"/>
        <v>0</v>
      </c>
      <c r="AJ75" s="71">
        <f t="shared" si="2"/>
        <v>0</v>
      </c>
      <c r="AK75" s="70">
        <v>182.09133550000001</v>
      </c>
      <c r="AL75" s="71">
        <v>2.1512665171999998</v>
      </c>
      <c r="AM75" s="37" t="s">
        <v>83</v>
      </c>
      <c r="AN75" s="13">
        <v>0</v>
      </c>
      <c r="AO75" s="37" t="s">
        <v>83</v>
      </c>
      <c r="AP75" s="13">
        <v>0</v>
      </c>
      <c r="AQ75" s="37" t="s">
        <v>83</v>
      </c>
      <c r="AR75" s="13">
        <v>0</v>
      </c>
      <c r="AS75" s="70">
        <v>149.57473673000001</v>
      </c>
      <c r="AT75" s="71">
        <v>4.0768120088000002</v>
      </c>
      <c r="AU75" s="70">
        <v>153.13453619000001</v>
      </c>
      <c r="AV75" s="71">
        <v>0.91995827880000003</v>
      </c>
      <c r="AW75" s="70">
        <v>65.448423524000006</v>
      </c>
      <c r="AX75" s="71">
        <v>0.56508909399999996</v>
      </c>
      <c r="AY75" s="70">
        <v>20.789714425</v>
      </c>
      <c r="AZ75" s="71">
        <v>0.1512862864</v>
      </c>
      <c r="BA75" s="60">
        <f t="shared" si="3"/>
        <v>66.896398241</v>
      </c>
      <c r="BB75" s="13">
        <f t="shared" si="3"/>
        <v>0.2035828984000001</v>
      </c>
      <c r="BC75" s="70">
        <v>0.10161660340000001</v>
      </c>
      <c r="BD75" s="13">
        <v>2.7931899999999999E-5</v>
      </c>
      <c r="BE75" s="70">
        <v>699.89904173000002</v>
      </c>
      <c r="BF75" s="71">
        <v>3.5772038307999998</v>
      </c>
      <c r="BG75" s="71">
        <v>7.3344148400000003E-2</v>
      </c>
      <c r="BH75" s="13">
        <v>4.2265210000000001E-4</v>
      </c>
      <c r="BI75" s="70">
        <v>2.3673321605000002</v>
      </c>
      <c r="BJ75" s="71">
        <v>1.7689065699999999E-2</v>
      </c>
      <c r="BK75" s="70">
        <v>50.100267629000001</v>
      </c>
      <c r="BL75" s="71">
        <v>0.37882853080000001</v>
      </c>
      <c r="BM75" s="7"/>
      <c r="BN75" s="13"/>
      <c r="BO75" s="7"/>
      <c r="BP75" s="13"/>
      <c r="BQ75" s="70">
        <v>79.011276679999995</v>
      </c>
      <c r="BR75" s="71">
        <v>5.5902618000000001E-2</v>
      </c>
      <c r="BS75" s="70">
        <v>55.501540038000002</v>
      </c>
      <c r="BT75" s="71">
        <v>0.12250913049999999</v>
      </c>
      <c r="BU75" s="7"/>
      <c r="BV75" s="13"/>
      <c r="BW75" s="7"/>
      <c r="BX75" s="13"/>
      <c r="BY75" s="7"/>
      <c r="BZ75" s="13"/>
      <c r="CA75" s="7"/>
      <c r="CB75" s="13"/>
      <c r="CC75" s="70">
        <v>0.58283518339999996</v>
      </c>
      <c r="CD75" s="71">
        <v>5.2080149000000003E-3</v>
      </c>
      <c r="CE75" s="70">
        <v>1.6182006655000001</v>
      </c>
      <c r="CF75" s="71">
        <v>1.6048920500000001E-2</v>
      </c>
      <c r="CG75" s="70">
        <v>14.543643353</v>
      </c>
      <c r="CH75" s="71">
        <v>0.1185831192</v>
      </c>
      <c r="CI75" s="70">
        <v>79.993970675</v>
      </c>
      <c r="CJ75" s="71">
        <v>1.6297103297</v>
      </c>
      <c r="CK75" s="6"/>
      <c r="CL75" s="13"/>
      <c r="CM75" s="7"/>
      <c r="CN75" s="15"/>
      <c r="CO75" s="70">
        <v>48.403403685999997</v>
      </c>
      <c r="CP75" s="71">
        <v>0.62579202410000001</v>
      </c>
      <c r="CQ75" s="70">
        <v>101.17133303999999</v>
      </c>
      <c r="CR75" s="71">
        <v>3.4510199847999998</v>
      </c>
      <c r="CS75" s="70">
        <v>299.72532954000002</v>
      </c>
      <c r="CT75" s="71">
        <v>1.5496273531</v>
      </c>
      <c r="CU75" s="70">
        <v>400.17371219</v>
      </c>
      <c r="CV75" s="66">
        <v>2.0275764775999998</v>
      </c>
      <c r="CW75" s="123">
        <v>2.59921675E-2</v>
      </c>
      <c r="CX75" s="124">
        <v>4.6208840399999999E-2</v>
      </c>
      <c r="CY75" s="124">
        <v>5.6486855400000001E-2</v>
      </c>
      <c r="CZ75" s="124">
        <v>6.1491785700000003E-2</v>
      </c>
      <c r="DA75" s="124">
        <v>6.3994037300000001E-2</v>
      </c>
      <c r="DB75" s="124">
        <v>6.5541156000000003E-2</v>
      </c>
      <c r="DC75" s="124">
        <v>6.6504631600000003E-2</v>
      </c>
      <c r="DD75" s="124">
        <v>6.7170383799999997E-2</v>
      </c>
      <c r="DE75" s="124">
        <v>6.7658318499999995E-2</v>
      </c>
      <c r="DF75" s="125">
        <v>6.8082821700000004E-2</v>
      </c>
      <c r="DG75" s="80">
        <v>137.99822177999999</v>
      </c>
      <c r="DH75" s="13">
        <v>0.94664786820000002</v>
      </c>
      <c r="DI75" s="60">
        <v>82.837330909000002</v>
      </c>
      <c r="DJ75" s="13">
        <v>0.58085544690000002</v>
      </c>
      <c r="DK75" s="60">
        <v>49.89319836</v>
      </c>
      <c r="DL75" s="13">
        <v>0.35726878849999999</v>
      </c>
      <c r="DM75" s="60">
        <v>30.440177208000001</v>
      </c>
      <c r="DN75" s="13">
        <v>0.22343798919999999</v>
      </c>
      <c r="DO75" s="60">
        <v>18.984127400999999</v>
      </c>
      <c r="DP75" s="13">
        <v>0.14367587979999999</v>
      </c>
      <c r="DQ75" s="60">
        <v>12.177338943000001</v>
      </c>
      <c r="DR75" s="13">
        <v>9.5835675499999995E-2</v>
      </c>
      <c r="DS75" s="60">
        <v>8.0592157314000001</v>
      </c>
      <c r="DT75" s="13">
        <v>6.6571105899999997E-2</v>
      </c>
      <c r="DU75" s="60">
        <v>5.4924305723</v>
      </c>
      <c r="DV75" s="13">
        <v>4.8027421600000002E-2</v>
      </c>
      <c r="DW75" s="60">
        <v>3.8526366659</v>
      </c>
      <c r="DX75" s="13">
        <v>3.5936699799999999E-2</v>
      </c>
      <c r="DY75" s="60">
        <v>2.7773431091999998</v>
      </c>
      <c r="DZ75" s="15">
        <v>2.7805820500000002E-2</v>
      </c>
    </row>
    <row r="76" spans="1:130">
      <c r="A76" s="8">
        <v>30000</v>
      </c>
      <c r="B76" s="63">
        <v>2664</v>
      </c>
      <c r="C76" s="64">
        <v>3381.3800181000001</v>
      </c>
      <c r="D76" s="70">
        <v>27392.281338000001</v>
      </c>
      <c r="E76" s="70">
        <v>271.56456380999998</v>
      </c>
      <c r="F76" s="71">
        <v>0.1412063925</v>
      </c>
      <c r="G76" s="64">
        <v>313.62768211999997</v>
      </c>
      <c r="H76" s="71">
        <v>3.2114823899999999E-2</v>
      </c>
      <c r="I76" s="70">
        <v>230.56126925000001</v>
      </c>
      <c r="J76" s="71">
        <v>1.5326685943</v>
      </c>
      <c r="K76" s="70">
        <v>141.00155832999999</v>
      </c>
      <c r="L76" s="71">
        <v>0.86158466249999999</v>
      </c>
      <c r="M76" s="70">
        <v>53.727253546</v>
      </c>
      <c r="N76" s="71">
        <v>0.40424858860000001</v>
      </c>
      <c r="O76" s="37" t="s">
        <v>83</v>
      </c>
      <c r="P76" s="13">
        <v>0</v>
      </c>
      <c r="Q76" s="70">
        <v>141.26429594000001</v>
      </c>
      <c r="R76" s="71">
        <v>0.18640903280000001</v>
      </c>
      <c r="S76" s="37" t="s">
        <v>83</v>
      </c>
      <c r="T76" s="13">
        <v>0</v>
      </c>
      <c r="U76" s="37" t="s">
        <v>83</v>
      </c>
      <c r="V76" s="13">
        <v>0</v>
      </c>
      <c r="W76" s="70">
        <v>2.4822964239999998</v>
      </c>
      <c r="X76" s="71">
        <v>2.32061314E-2</v>
      </c>
      <c r="Y76" s="70">
        <v>98.635894425999993</v>
      </c>
      <c r="Z76" s="71">
        <v>1.7952964814000001</v>
      </c>
      <c r="AA76" s="37" t="s">
        <v>83</v>
      </c>
      <c r="AB76" s="13">
        <v>0</v>
      </c>
      <c r="AC76" s="70">
        <v>5.3077140000000001E-4</v>
      </c>
      <c r="AD76" s="71">
        <v>2.610835E-6</v>
      </c>
      <c r="AE76" s="37" t="s">
        <v>83</v>
      </c>
      <c r="AF76" s="13">
        <v>0</v>
      </c>
      <c r="AG76" s="37" t="s">
        <v>83</v>
      </c>
      <c r="AH76" s="13">
        <v>0</v>
      </c>
      <c r="AI76" s="70">
        <f t="shared" si="2"/>
        <v>5.3077140000000001E-4</v>
      </c>
      <c r="AJ76" s="71">
        <f t="shared" si="2"/>
        <v>2.610835E-6</v>
      </c>
      <c r="AK76" s="70">
        <v>184.04778576999999</v>
      </c>
      <c r="AL76" s="71">
        <v>2.1707479298000001</v>
      </c>
      <c r="AM76" s="37" t="s">
        <v>83</v>
      </c>
      <c r="AN76" s="13">
        <v>0</v>
      </c>
      <c r="AO76" s="37" t="s">
        <v>83</v>
      </c>
      <c r="AP76" s="13">
        <v>0</v>
      </c>
      <c r="AQ76" s="37" t="s">
        <v>83</v>
      </c>
      <c r="AR76" s="13">
        <v>0</v>
      </c>
      <c r="AS76" s="70">
        <v>154.11240556999999</v>
      </c>
      <c r="AT76" s="71">
        <v>4.1542629845999999</v>
      </c>
      <c r="AU76" s="70">
        <v>160.57790044000001</v>
      </c>
      <c r="AV76" s="71">
        <v>0.95024991969999995</v>
      </c>
      <c r="AW76" s="70">
        <v>68.115309768000003</v>
      </c>
      <c r="AX76" s="71">
        <v>0.58401976529999999</v>
      </c>
      <c r="AY76" s="70">
        <v>21.358117882999998</v>
      </c>
      <c r="AZ76" s="71">
        <v>0.15406655159999999</v>
      </c>
      <c r="BA76" s="60">
        <f t="shared" si="3"/>
        <v>71.104472788999999</v>
      </c>
      <c r="BB76" s="13">
        <f t="shared" si="3"/>
        <v>0.21216360279999991</v>
      </c>
      <c r="BC76" s="70">
        <v>0.100544916</v>
      </c>
      <c r="BD76" s="13">
        <v>2.7668700000000002E-5</v>
      </c>
      <c r="BE76" s="70">
        <v>760.19342293</v>
      </c>
      <c r="BF76" s="71">
        <v>3.7107713668</v>
      </c>
      <c r="BG76" s="71">
        <v>8.5323224899999994E-2</v>
      </c>
      <c r="BH76" s="13">
        <v>4.1781709999999999E-4</v>
      </c>
      <c r="BI76" s="70">
        <v>2.7039920535999999</v>
      </c>
      <c r="BJ76" s="71">
        <v>1.9320770899999999E-2</v>
      </c>
      <c r="BK76" s="70">
        <v>51.023261493</v>
      </c>
      <c r="BL76" s="71">
        <v>0.38492781770000001</v>
      </c>
      <c r="BM76" s="7"/>
      <c r="BN76" s="13"/>
      <c r="BO76" s="7"/>
      <c r="BP76" s="13"/>
      <c r="BQ76" s="70">
        <v>83.616029196</v>
      </c>
      <c r="BR76" s="71">
        <v>5.8703250999999998E-2</v>
      </c>
      <c r="BS76" s="70">
        <v>57.648266745000001</v>
      </c>
      <c r="BT76" s="71">
        <v>0.1277057818</v>
      </c>
      <c r="BU76" s="7"/>
      <c r="BV76" s="13"/>
      <c r="BW76" s="7"/>
      <c r="BX76" s="13"/>
      <c r="BY76" s="7"/>
      <c r="BZ76" s="13"/>
      <c r="CA76" s="7"/>
      <c r="CB76" s="13"/>
      <c r="CC76" s="70">
        <v>0.71274826420000004</v>
      </c>
      <c r="CD76" s="71">
        <v>5.7510516000000003E-3</v>
      </c>
      <c r="CE76" s="70">
        <v>1.7695481598</v>
      </c>
      <c r="CF76" s="71">
        <v>1.7455079799999999E-2</v>
      </c>
      <c r="CG76" s="70">
        <v>16.164740174999999</v>
      </c>
      <c r="CH76" s="71">
        <v>0.12599585520000001</v>
      </c>
      <c r="CI76" s="70">
        <v>82.471154251000002</v>
      </c>
      <c r="CJ76" s="71">
        <v>1.6693006262000001</v>
      </c>
      <c r="CK76" s="6"/>
      <c r="CL76" s="13"/>
      <c r="CM76" s="7"/>
      <c r="CN76" s="15"/>
      <c r="CO76" s="70">
        <v>50.735956952999999</v>
      </c>
      <c r="CP76" s="71">
        <v>0.65078418790000003</v>
      </c>
      <c r="CQ76" s="70">
        <v>103.37644862000001</v>
      </c>
      <c r="CR76" s="71">
        <v>3.5034787967000001</v>
      </c>
      <c r="CS76" s="70">
        <v>336.40400900999998</v>
      </c>
      <c r="CT76" s="71">
        <v>1.6309624029000001</v>
      </c>
      <c r="CU76" s="70">
        <v>423.78941392000002</v>
      </c>
      <c r="CV76" s="66">
        <v>2.0798089639000001</v>
      </c>
      <c r="CW76" s="123">
        <v>2.91702621E-2</v>
      </c>
      <c r="CX76" s="124">
        <v>5.2016524500000001E-2</v>
      </c>
      <c r="CY76" s="124">
        <v>6.4149022700000002E-2</v>
      </c>
      <c r="CZ76" s="124">
        <v>7.0358792500000003E-2</v>
      </c>
      <c r="DA76" s="124">
        <v>7.3618415300000004E-2</v>
      </c>
      <c r="DB76" s="124">
        <v>7.56797409E-2</v>
      </c>
      <c r="DC76" s="124">
        <v>7.6972294900000002E-2</v>
      </c>
      <c r="DD76" s="124">
        <v>7.7845840700000002E-2</v>
      </c>
      <c r="DE76" s="124">
        <v>7.8483368100000006E-2</v>
      </c>
      <c r="DF76" s="125">
        <v>7.9028306300000004E-2</v>
      </c>
      <c r="DG76" s="80">
        <v>139.35911816000001</v>
      </c>
      <c r="DH76" s="13">
        <v>0.95509796560000004</v>
      </c>
      <c r="DI76" s="60">
        <v>83.969351771000007</v>
      </c>
      <c r="DJ76" s="13">
        <v>0.58794446030000003</v>
      </c>
      <c r="DK76" s="60">
        <v>50.786950975000003</v>
      </c>
      <c r="DL76" s="13">
        <v>0.3628909374</v>
      </c>
      <c r="DM76" s="60">
        <v>31.115003552000001</v>
      </c>
      <c r="DN76" s="13">
        <v>0.2276711696</v>
      </c>
      <c r="DO76" s="60">
        <v>19.487598635000001</v>
      </c>
      <c r="DP76" s="13">
        <v>0.14682434019999999</v>
      </c>
      <c r="DQ76" s="60">
        <v>12.547801406</v>
      </c>
      <c r="DR76" s="13">
        <v>9.8147810299999999E-2</v>
      </c>
      <c r="DS76" s="60">
        <v>8.3329349840999996</v>
      </c>
      <c r="DT76" s="13">
        <v>6.8280410900000005E-2</v>
      </c>
      <c r="DU76" s="60">
        <v>5.6920992891999997</v>
      </c>
      <c r="DV76" s="13">
        <v>4.9275565700000003E-2</v>
      </c>
      <c r="DW76" s="60">
        <v>3.9948866634</v>
      </c>
      <c r="DX76" s="13">
        <v>3.6832139799999997E-2</v>
      </c>
      <c r="DY76" s="60">
        <v>2.8790793294000001</v>
      </c>
      <c r="DZ76" s="15">
        <v>2.8457478899999999E-2</v>
      </c>
    </row>
    <row r="77" spans="1:130">
      <c r="A77" s="8">
        <v>35000</v>
      </c>
      <c r="B77" s="63">
        <v>1785</v>
      </c>
      <c r="C77" s="64">
        <v>3498.2677893</v>
      </c>
      <c r="D77" s="70">
        <v>32380.177288999999</v>
      </c>
      <c r="E77" s="70">
        <v>281.05957696000002</v>
      </c>
      <c r="F77" s="71">
        <v>0.1436768457</v>
      </c>
      <c r="G77" s="64">
        <v>364.35393758999999</v>
      </c>
      <c r="H77" s="71">
        <v>3.49489516E-2</v>
      </c>
      <c r="I77" s="70">
        <v>231.79456880000001</v>
      </c>
      <c r="J77" s="71">
        <v>1.5398017124000001</v>
      </c>
      <c r="K77" s="70">
        <v>143.14165747999999</v>
      </c>
      <c r="L77" s="71">
        <v>0.87073315159999998</v>
      </c>
      <c r="M77" s="70">
        <v>54.401154546999997</v>
      </c>
      <c r="N77" s="71">
        <v>0.40862800100000002</v>
      </c>
      <c r="O77" s="37" t="s">
        <v>83</v>
      </c>
      <c r="P77" s="13">
        <v>0</v>
      </c>
      <c r="Q77" s="70">
        <v>146.44787400999999</v>
      </c>
      <c r="R77" s="71">
        <v>0.1923654001</v>
      </c>
      <c r="S77" s="37" t="s">
        <v>83</v>
      </c>
      <c r="T77" s="13">
        <v>0</v>
      </c>
      <c r="U77" s="37" t="s">
        <v>83</v>
      </c>
      <c r="V77" s="13">
        <v>0</v>
      </c>
      <c r="W77" s="70">
        <v>2.5537133456999999</v>
      </c>
      <c r="X77" s="71">
        <v>2.3732628799999999E-2</v>
      </c>
      <c r="Y77" s="70">
        <v>102.33297228000001</v>
      </c>
      <c r="Z77" s="71">
        <v>1.8318680172999999</v>
      </c>
      <c r="AA77" s="37" t="s">
        <v>83</v>
      </c>
      <c r="AB77" s="13">
        <v>0</v>
      </c>
      <c r="AC77" s="70">
        <v>5.2981380000000002E-4</v>
      </c>
      <c r="AD77" s="71">
        <v>2.6061243999999999E-6</v>
      </c>
      <c r="AE77" s="37" t="s">
        <v>83</v>
      </c>
      <c r="AF77" s="13">
        <v>0</v>
      </c>
      <c r="AG77" s="37" t="s">
        <v>83</v>
      </c>
      <c r="AH77" s="13">
        <v>0</v>
      </c>
      <c r="AI77" s="70">
        <f t="shared" si="2"/>
        <v>5.2981380000000002E-4</v>
      </c>
      <c r="AJ77" s="71">
        <f t="shared" si="2"/>
        <v>2.6061243999999999E-6</v>
      </c>
      <c r="AK77" s="70">
        <v>185.45551856</v>
      </c>
      <c r="AL77" s="71">
        <v>2.1832078306999998</v>
      </c>
      <c r="AM77" s="37" t="s">
        <v>83</v>
      </c>
      <c r="AN77" s="13">
        <v>0</v>
      </c>
      <c r="AO77" s="37" t="s">
        <v>83</v>
      </c>
      <c r="AP77" s="13">
        <v>0</v>
      </c>
      <c r="AQ77" s="37" t="s">
        <v>83</v>
      </c>
      <c r="AR77" s="13">
        <v>0</v>
      </c>
      <c r="AS77" s="70">
        <v>157.8290915</v>
      </c>
      <c r="AT77" s="71">
        <v>4.2104966469000003</v>
      </c>
      <c r="AU77" s="70">
        <v>166.28325425</v>
      </c>
      <c r="AV77" s="71">
        <v>0.9734709252</v>
      </c>
      <c r="AW77" s="70">
        <v>70.179629078999994</v>
      </c>
      <c r="AX77" s="71">
        <v>0.59822044149999998</v>
      </c>
      <c r="AY77" s="70">
        <v>21.889682304000001</v>
      </c>
      <c r="AZ77" s="71">
        <v>0.1567817514</v>
      </c>
      <c r="BA77" s="60">
        <f t="shared" si="3"/>
        <v>74.213942867</v>
      </c>
      <c r="BB77" s="13">
        <f t="shared" si="3"/>
        <v>0.21846873230000008</v>
      </c>
      <c r="BC77" s="70">
        <v>0.1260049315</v>
      </c>
      <c r="BD77" s="13">
        <v>3.3436699999999998E-5</v>
      </c>
      <c r="BE77" s="70">
        <v>806.12182431999997</v>
      </c>
      <c r="BF77" s="71">
        <v>3.8113128932000002</v>
      </c>
      <c r="BG77" s="71">
        <v>9.5190527999999996E-2</v>
      </c>
      <c r="BH77" s="13">
        <v>4.6783060000000001E-4</v>
      </c>
      <c r="BI77" s="70">
        <v>2.8229411681999999</v>
      </c>
      <c r="BJ77" s="71">
        <v>1.99326828E-2</v>
      </c>
      <c r="BK77" s="70">
        <v>51.578213378000001</v>
      </c>
      <c r="BL77" s="71">
        <v>0.38869531819999997</v>
      </c>
      <c r="BM77" s="7"/>
      <c r="BN77" s="13"/>
      <c r="BO77" s="7"/>
      <c r="BP77" s="13"/>
      <c r="BQ77" s="70">
        <v>87.197264468</v>
      </c>
      <c r="BR77" s="71">
        <v>6.0774083600000001E-2</v>
      </c>
      <c r="BS77" s="70">
        <v>59.250609546</v>
      </c>
      <c r="BT77" s="71">
        <v>0.1315913165</v>
      </c>
      <c r="BU77" s="7"/>
      <c r="BV77" s="13"/>
      <c r="BW77" s="7"/>
      <c r="BX77" s="13"/>
      <c r="BY77" s="7"/>
      <c r="BZ77" s="13"/>
      <c r="CA77" s="7"/>
      <c r="CB77" s="13"/>
      <c r="CC77" s="70">
        <v>0.7201637836</v>
      </c>
      <c r="CD77" s="71">
        <v>5.8068004999999997E-3</v>
      </c>
      <c r="CE77" s="70">
        <v>1.8335495621</v>
      </c>
      <c r="CF77" s="71">
        <v>1.7925828299999998E-2</v>
      </c>
      <c r="CG77" s="70">
        <v>17.884309911999999</v>
      </c>
      <c r="CH77" s="71">
        <v>0.13364939170000001</v>
      </c>
      <c r="CI77" s="70">
        <v>84.448662369000004</v>
      </c>
      <c r="CJ77" s="71">
        <v>1.6982186256</v>
      </c>
      <c r="CK77" s="6"/>
      <c r="CL77" s="13"/>
      <c r="CM77" s="7"/>
      <c r="CN77" s="15"/>
      <c r="CO77" s="70">
        <v>52.542352974000003</v>
      </c>
      <c r="CP77" s="71">
        <v>0.66976652160000005</v>
      </c>
      <c r="CQ77" s="70">
        <v>105.28673852</v>
      </c>
      <c r="CR77" s="71">
        <v>3.5407301253000001</v>
      </c>
      <c r="CS77" s="70">
        <v>364.86743528</v>
      </c>
      <c r="CT77" s="71">
        <v>1.6922275047999999</v>
      </c>
      <c r="CU77" s="70">
        <v>441.25438903999998</v>
      </c>
      <c r="CV77" s="66">
        <v>2.1190853883999998</v>
      </c>
      <c r="CW77" s="123">
        <v>3.14846742E-2</v>
      </c>
      <c r="CX77" s="124">
        <v>5.6237391300000002E-2</v>
      </c>
      <c r="CY77" s="124">
        <v>6.9812512600000001E-2</v>
      </c>
      <c r="CZ77" s="124">
        <v>7.7022733800000007E-2</v>
      </c>
      <c r="DA77" s="124">
        <v>8.0993009699999993E-2</v>
      </c>
      <c r="DB77" s="124">
        <v>8.3551288099999996E-2</v>
      </c>
      <c r="DC77" s="124">
        <v>8.5216969899999995E-2</v>
      </c>
      <c r="DD77" s="124">
        <v>8.6361079699999996E-2</v>
      </c>
      <c r="DE77" s="124">
        <v>8.719093E-2</v>
      </c>
      <c r="DF77" s="125">
        <v>8.7893646699999994E-2</v>
      </c>
      <c r="DG77" s="80">
        <v>140.47221433000001</v>
      </c>
      <c r="DH77" s="13">
        <v>0.96160391550000002</v>
      </c>
      <c r="DI77" s="60">
        <v>84.918254148000003</v>
      </c>
      <c r="DJ77" s="13">
        <v>0.59352311530000001</v>
      </c>
      <c r="DK77" s="60">
        <v>51.563861007</v>
      </c>
      <c r="DL77" s="13">
        <v>0.36750225580000001</v>
      </c>
      <c r="DM77" s="60">
        <v>31.737904862000001</v>
      </c>
      <c r="DN77" s="13">
        <v>0.23139110360000001</v>
      </c>
      <c r="DO77" s="60">
        <v>19.983249792999999</v>
      </c>
      <c r="DP77" s="13">
        <v>0.14980812369999999</v>
      </c>
      <c r="DQ77" s="60">
        <v>12.936063893</v>
      </c>
      <c r="DR77" s="13">
        <v>0.1005313972</v>
      </c>
      <c r="DS77" s="60">
        <v>8.6356682453999998</v>
      </c>
      <c r="DT77" s="13">
        <v>7.0201427499999997E-2</v>
      </c>
      <c r="DU77" s="60">
        <v>5.9256992284000001</v>
      </c>
      <c r="DV77" s="13">
        <v>5.0848973700000001E-2</v>
      </c>
      <c r="DW77" s="60">
        <v>4.1812606900000002</v>
      </c>
      <c r="DX77" s="13">
        <v>3.8127083800000003E-2</v>
      </c>
      <c r="DY77" s="60">
        <v>3.0272701174000001</v>
      </c>
      <c r="DZ77" s="15">
        <v>2.95334859E-2</v>
      </c>
    </row>
    <row r="78" spans="1:130">
      <c r="A78" s="8">
        <v>40000</v>
      </c>
      <c r="B78" s="63">
        <v>1289</v>
      </c>
      <c r="C78" s="64">
        <v>3595.0384408999998</v>
      </c>
      <c r="D78" s="70">
        <v>37365.023080999999</v>
      </c>
      <c r="E78" s="70">
        <v>288.50813204999997</v>
      </c>
      <c r="F78" s="71">
        <v>0.1454297719</v>
      </c>
      <c r="G78" s="64">
        <v>411.65558548000001</v>
      </c>
      <c r="H78" s="71">
        <v>3.7362448800000003E-2</v>
      </c>
      <c r="I78" s="70">
        <v>232.77037702999999</v>
      </c>
      <c r="J78" s="71">
        <v>1.5454175028999999</v>
      </c>
      <c r="K78" s="70">
        <v>145.06512652999999</v>
      </c>
      <c r="L78" s="71">
        <v>0.87841661810000005</v>
      </c>
      <c r="M78" s="70">
        <v>55.056191347000002</v>
      </c>
      <c r="N78" s="71">
        <v>0.41285863719999999</v>
      </c>
      <c r="O78" s="37" t="s">
        <v>83</v>
      </c>
      <c r="P78" s="13">
        <v>0</v>
      </c>
      <c r="Q78" s="70">
        <v>150.80288060000001</v>
      </c>
      <c r="R78" s="71">
        <v>0.1972914798</v>
      </c>
      <c r="S78" s="37" t="s">
        <v>83</v>
      </c>
      <c r="T78" s="13">
        <v>0</v>
      </c>
      <c r="U78" s="37" t="s">
        <v>83</v>
      </c>
      <c r="V78" s="13">
        <v>0</v>
      </c>
      <c r="W78" s="70">
        <v>2.6022862303999998</v>
      </c>
      <c r="X78" s="71">
        <v>2.4052966700000001E-2</v>
      </c>
      <c r="Y78" s="70">
        <v>105.35830226</v>
      </c>
      <c r="Z78" s="71">
        <v>1.8613049553000001</v>
      </c>
      <c r="AA78" s="37" t="s">
        <v>83</v>
      </c>
      <c r="AB78" s="13">
        <v>0</v>
      </c>
      <c r="AC78" s="70">
        <v>5.2920379999999996E-4</v>
      </c>
      <c r="AD78" s="71">
        <v>2.6031237000000001E-6</v>
      </c>
      <c r="AE78" s="37" t="s">
        <v>83</v>
      </c>
      <c r="AF78" s="13">
        <v>0</v>
      </c>
      <c r="AG78" s="37" t="s">
        <v>83</v>
      </c>
      <c r="AH78" s="13">
        <v>0</v>
      </c>
      <c r="AI78" s="70">
        <f t="shared" si="2"/>
        <v>5.2920379999999996E-4</v>
      </c>
      <c r="AJ78" s="71">
        <f t="shared" si="2"/>
        <v>2.6031237000000001E-6</v>
      </c>
      <c r="AK78" s="70">
        <v>186.47396818000001</v>
      </c>
      <c r="AL78" s="71">
        <v>2.1927708367999998</v>
      </c>
      <c r="AM78" s="37" t="s">
        <v>83</v>
      </c>
      <c r="AN78" s="13">
        <v>0</v>
      </c>
      <c r="AO78" s="37" t="s">
        <v>83</v>
      </c>
      <c r="AP78" s="13">
        <v>0</v>
      </c>
      <c r="AQ78" s="37" t="s">
        <v>83</v>
      </c>
      <c r="AR78" s="13">
        <v>0</v>
      </c>
      <c r="AS78" s="70">
        <v>160.63367467</v>
      </c>
      <c r="AT78" s="71">
        <v>4.2539308414999999</v>
      </c>
      <c r="AU78" s="70">
        <v>171.04451392000001</v>
      </c>
      <c r="AV78" s="71">
        <v>0.99274339840000003</v>
      </c>
      <c r="AW78" s="70">
        <v>72.009999457999996</v>
      </c>
      <c r="AX78" s="71">
        <v>0.61044753610000002</v>
      </c>
      <c r="AY78" s="70">
        <v>22.143133124999999</v>
      </c>
      <c r="AZ78" s="71">
        <v>0.158227742</v>
      </c>
      <c r="BA78" s="60">
        <f t="shared" si="3"/>
        <v>76.891381337000013</v>
      </c>
      <c r="BB78" s="13">
        <f t="shared" si="3"/>
        <v>0.22406812030000001</v>
      </c>
      <c r="BC78" s="70">
        <v>0.1945620595</v>
      </c>
      <c r="BD78" s="13">
        <v>4.9147100000000002E-5</v>
      </c>
      <c r="BE78" s="70">
        <v>841.08008437000001</v>
      </c>
      <c r="BF78" s="71">
        <v>3.8882280883</v>
      </c>
      <c r="BG78" s="71">
        <v>0.1031280768</v>
      </c>
      <c r="BH78" s="13">
        <v>5.811891E-4</v>
      </c>
      <c r="BI78" s="70">
        <v>2.9419025573000002</v>
      </c>
      <c r="BJ78" s="71">
        <v>2.0518869499999998E-2</v>
      </c>
      <c r="BK78" s="70">
        <v>52.114288790000003</v>
      </c>
      <c r="BL78" s="71">
        <v>0.3923397676</v>
      </c>
      <c r="BM78" s="7"/>
      <c r="BN78" s="13"/>
      <c r="BO78" s="7"/>
      <c r="BP78" s="13"/>
      <c r="BQ78" s="70">
        <v>90.048795173000002</v>
      </c>
      <c r="BR78" s="71">
        <v>6.2460844500000001E-2</v>
      </c>
      <c r="BS78" s="70">
        <v>60.754085428000003</v>
      </c>
      <c r="BT78" s="71">
        <v>0.1348306353</v>
      </c>
      <c r="BU78" s="7"/>
      <c r="BV78" s="13"/>
      <c r="BW78" s="7"/>
      <c r="BX78" s="13"/>
      <c r="BY78" s="7"/>
      <c r="BZ78" s="13"/>
      <c r="CA78" s="7"/>
      <c r="CB78" s="13"/>
      <c r="CC78" s="70">
        <v>0.74273547610000001</v>
      </c>
      <c r="CD78" s="71">
        <v>5.9239109999999996E-3</v>
      </c>
      <c r="CE78" s="70">
        <v>1.8595507544000001</v>
      </c>
      <c r="CF78" s="71">
        <v>1.81290557E-2</v>
      </c>
      <c r="CG78" s="70">
        <v>19.434343257999998</v>
      </c>
      <c r="CH78" s="71">
        <v>0.14029425979999999</v>
      </c>
      <c r="CI78" s="70">
        <v>85.923958999999996</v>
      </c>
      <c r="CJ78" s="71">
        <v>1.7210106955</v>
      </c>
      <c r="CK78" s="6"/>
      <c r="CL78" s="13"/>
      <c r="CM78" s="7"/>
      <c r="CN78" s="15"/>
      <c r="CO78" s="70">
        <v>53.862680826000002</v>
      </c>
      <c r="CP78" s="71">
        <v>0.68376959000000004</v>
      </c>
      <c r="CQ78" s="70">
        <v>106.77099385</v>
      </c>
      <c r="CR78" s="71">
        <v>3.5701612516000001</v>
      </c>
      <c r="CS78" s="70">
        <v>385.71201931000002</v>
      </c>
      <c r="CT78" s="71">
        <v>1.737596527</v>
      </c>
      <c r="CU78" s="70">
        <v>455.36806507</v>
      </c>
      <c r="CV78" s="66">
        <v>2.1506315613</v>
      </c>
      <c r="CW78" s="123">
        <v>3.3375812599999999E-2</v>
      </c>
      <c r="CX78" s="124">
        <v>5.9682436300000002E-2</v>
      </c>
      <c r="CY78" s="124">
        <v>7.4420582099999993E-2</v>
      </c>
      <c r="CZ78" s="124">
        <v>8.2379847399999998E-2</v>
      </c>
      <c r="DA78" s="124">
        <v>8.69128609E-2</v>
      </c>
      <c r="DB78" s="124">
        <v>8.9883856299999995E-2</v>
      </c>
      <c r="DC78" s="124">
        <v>9.1862575200000005E-2</v>
      </c>
      <c r="DD78" s="124">
        <v>9.3253204800000003E-2</v>
      </c>
      <c r="DE78" s="124">
        <v>9.4250226600000001E-2</v>
      </c>
      <c r="DF78" s="125">
        <v>9.5075923699999995E-2</v>
      </c>
      <c r="DG78" s="80">
        <v>141.35617821</v>
      </c>
      <c r="DH78" s="13">
        <v>0.96670894600000001</v>
      </c>
      <c r="DI78" s="60">
        <v>85.670022900000006</v>
      </c>
      <c r="DJ78" s="13">
        <v>0.59787818569999995</v>
      </c>
      <c r="DK78" s="60">
        <v>52.169022075000001</v>
      </c>
      <c r="DL78" s="13">
        <v>0.37100780779999998</v>
      </c>
      <c r="DM78" s="60">
        <v>32.210273825999998</v>
      </c>
      <c r="DN78" s="13">
        <v>0.2341235086</v>
      </c>
      <c r="DO78" s="60">
        <v>20.341871053999999</v>
      </c>
      <c r="DP78" s="13">
        <v>0.15188587689999999</v>
      </c>
      <c r="DQ78" s="60">
        <v>13.205433335</v>
      </c>
      <c r="DR78" s="13">
        <v>0.1021115133</v>
      </c>
      <c r="DS78" s="60">
        <v>8.8352142515000001</v>
      </c>
      <c r="DT78" s="13">
        <v>7.1404125499999999E-2</v>
      </c>
      <c r="DU78" s="60">
        <v>6.0770669706999998</v>
      </c>
      <c r="DV78" s="13">
        <v>5.17773942E-2</v>
      </c>
      <c r="DW78" s="60">
        <v>4.2996924838000004</v>
      </c>
      <c r="DX78" s="13">
        <v>3.8842693599999999E-2</v>
      </c>
      <c r="DY78" s="60">
        <v>3.1192426335999999</v>
      </c>
      <c r="DZ78" s="15">
        <v>3.00783079E-2</v>
      </c>
    </row>
    <row r="79" spans="1:130">
      <c r="A79" s="8">
        <v>45000</v>
      </c>
      <c r="B79" s="63">
        <v>1008</v>
      </c>
      <c r="C79" s="64">
        <v>3678.0056617</v>
      </c>
      <c r="D79" s="70">
        <v>42477.332254000001</v>
      </c>
      <c r="E79" s="70">
        <v>295.78237451000001</v>
      </c>
      <c r="F79" s="71">
        <v>0.14705827660000001</v>
      </c>
      <c r="G79" s="64">
        <v>454.85679235999999</v>
      </c>
      <c r="H79" s="71">
        <v>3.9336553699999999E-2</v>
      </c>
      <c r="I79" s="70">
        <v>233.44109707000001</v>
      </c>
      <c r="J79" s="71">
        <v>1.5487996406</v>
      </c>
      <c r="K79" s="70">
        <v>146.42974452000001</v>
      </c>
      <c r="L79" s="71">
        <v>0.88441361149999997</v>
      </c>
      <c r="M79" s="70">
        <v>55.736893387000002</v>
      </c>
      <c r="N79" s="71">
        <v>0.41675729900000003</v>
      </c>
      <c r="O79" s="37" t="s">
        <v>83</v>
      </c>
      <c r="P79" s="13">
        <v>0</v>
      </c>
      <c r="Q79" s="70">
        <v>154.33763593</v>
      </c>
      <c r="R79" s="71">
        <v>0.2014187885</v>
      </c>
      <c r="S79" s="37" t="s">
        <v>83</v>
      </c>
      <c r="T79" s="13">
        <v>0</v>
      </c>
      <c r="U79" s="37" t="s">
        <v>83</v>
      </c>
      <c r="V79" s="13">
        <v>0</v>
      </c>
      <c r="W79" s="70">
        <v>2.6502395733999999</v>
      </c>
      <c r="X79" s="71">
        <v>2.4352033499999998E-2</v>
      </c>
      <c r="Y79" s="70">
        <v>107.92834286999999</v>
      </c>
      <c r="Z79" s="71">
        <v>1.8844798387999999</v>
      </c>
      <c r="AA79" s="37" t="s">
        <v>83</v>
      </c>
      <c r="AB79" s="13">
        <v>0</v>
      </c>
      <c r="AC79" s="70">
        <v>5.2870089999999998E-4</v>
      </c>
      <c r="AD79" s="71">
        <v>2.6006502000000001E-6</v>
      </c>
      <c r="AE79" s="37" t="s">
        <v>83</v>
      </c>
      <c r="AF79" s="13">
        <v>0</v>
      </c>
      <c r="AG79" s="37" t="s">
        <v>83</v>
      </c>
      <c r="AH79" s="13">
        <v>0</v>
      </c>
      <c r="AI79" s="70">
        <f t="shared" si="2"/>
        <v>5.2870089999999998E-4</v>
      </c>
      <c r="AJ79" s="71">
        <f t="shared" si="2"/>
        <v>2.6006502000000001E-6</v>
      </c>
      <c r="AK79" s="70">
        <v>187.37195270999999</v>
      </c>
      <c r="AL79" s="71">
        <v>2.1998850403999999</v>
      </c>
      <c r="AM79" s="37" t="s">
        <v>83</v>
      </c>
      <c r="AN79" s="13">
        <v>0</v>
      </c>
      <c r="AO79" s="37" t="s">
        <v>83</v>
      </c>
      <c r="AP79" s="13">
        <v>0</v>
      </c>
      <c r="AQ79" s="37" t="s">
        <v>83</v>
      </c>
      <c r="AR79" s="13">
        <v>0</v>
      </c>
      <c r="AS79" s="70">
        <v>162.68548741000001</v>
      </c>
      <c r="AT79" s="71">
        <v>4.2876898483000003</v>
      </c>
      <c r="AU79" s="70">
        <v>175.01249145</v>
      </c>
      <c r="AV79" s="71">
        <v>1.008083724</v>
      </c>
      <c r="AW79" s="70">
        <v>73.461923291999994</v>
      </c>
      <c r="AX79" s="71">
        <v>0.62023119630000001</v>
      </c>
      <c r="AY79" s="70">
        <v>22.312729707999999</v>
      </c>
      <c r="AZ79" s="71">
        <v>0.15905875950000001</v>
      </c>
      <c r="BA79" s="60">
        <f t="shared" si="3"/>
        <v>79.237838449999998</v>
      </c>
      <c r="BB79" s="13">
        <f t="shared" si="3"/>
        <v>0.22879376819999997</v>
      </c>
      <c r="BC79" s="70">
        <v>0.2470934021</v>
      </c>
      <c r="BD79" s="13">
        <v>5.4511700000000002E-5</v>
      </c>
      <c r="BE79" s="70">
        <v>872.20208437999997</v>
      </c>
      <c r="BF79" s="71">
        <v>3.9563042085000002</v>
      </c>
      <c r="BG79" s="71">
        <v>0.1134363761</v>
      </c>
      <c r="BH79" s="13">
        <v>6.3856899999999996E-4</v>
      </c>
      <c r="BI79" s="70">
        <v>3.1624045587</v>
      </c>
      <c r="BJ79" s="71">
        <v>2.12586952E-2</v>
      </c>
      <c r="BK79" s="70">
        <v>52.574488828</v>
      </c>
      <c r="BL79" s="71">
        <v>0.39549860390000002</v>
      </c>
      <c r="BM79" s="7"/>
      <c r="BN79" s="13"/>
      <c r="BO79" s="7"/>
      <c r="BP79" s="13"/>
      <c r="BQ79" s="70">
        <v>92.443413892999999</v>
      </c>
      <c r="BR79" s="71">
        <v>6.3900503799999994E-2</v>
      </c>
      <c r="BS79" s="70">
        <v>61.894222038999999</v>
      </c>
      <c r="BT79" s="71">
        <v>0.13751828469999999</v>
      </c>
      <c r="BU79" s="7"/>
      <c r="BV79" s="13"/>
      <c r="BW79" s="7"/>
      <c r="BX79" s="13"/>
      <c r="BY79" s="7"/>
      <c r="BZ79" s="13"/>
      <c r="CA79" s="7"/>
      <c r="CB79" s="13"/>
      <c r="CC79" s="70">
        <v>0.76389041980000005</v>
      </c>
      <c r="CD79" s="71">
        <v>6.0009794000000002E-3</v>
      </c>
      <c r="CE79" s="70">
        <v>1.8863491536000001</v>
      </c>
      <c r="CF79" s="71">
        <v>1.83510541E-2</v>
      </c>
      <c r="CG79" s="70">
        <v>20.879179336</v>
      </c>
      <c r="CH79" s="71">
        <v>0.14495161919999999</v>
      </c>
      <c r="CI79" s="70">
        <v>87.049163530000001</v>
      </c>
      <c r="CJ79" s="71">
        <v>1.7395282195999999</v>
      </c>
      <c r="CK79" s="6"/>
      <c r="CL79" s="13"/>
      <c r="CM79" s="7"/>
      <c r="CN79" s="15"/>
      <c r="CO79" s="70">
        <v>54.988074451000003</v>
      </c>
      <c r="CP79" s="71">
        <v>0.69567947699999999</v>
      </c>
      <c r="CQ79" s="70">
        <v>107.69741295999999</v>
      </c>
      <c r="CR79" s="71">
        <v>3.5920103712000002</v>
      </c>
      <c r="CS79" s="70">
        <v>404.62938487000002</v>
      </c>
      <c r="CT79" s="71">
        <v>1.7784719260999999</v>
      </c>
      <c r="CU79" s="70">
        <v>467.57269951000001</v>
      </c>
      <c r="CV79" s="66">
        <v>2.1778322823999998</v>
      </c>
      <c r="CW79" s="123">
        <v>3.4887155199999999E-2</v>
      </c>
      <c r="CX79" s="124">
        <v>6.2475464100000003E-2</v>
      </c>
      <c r="CY79" s="124">
        <v>7.8249015399999997E-2</v>
      </c>
      <c r="CZ79" s="124">
        <v>8.6896817900000006E-2</v>
      </c>
      <c r="DA79" s="124">
        <v>9.1929694000000006E-2</v>
      </c>
      <c r="DB79" s="124">
        <v>9.5301021299999997E-2</v>
      </c>
      <c r="DC79" s="124">
        <v>9.76138478E-2</v>
      </c>
      <c r="DD79" s="124">
        <v>9.92572803E-2</v>
      </c>
      <c r="DE79" s="124">
        <v>0.1004471654</v>
      </c>
      <c r="DF79" s="125">
        <v>0.10142029919999999</v>
      </c>
      <c r="DG79" s="80">
        <v>141.95762755000001</v>
      </c>
      <c r="DH79" s="13">
        <v>0.96977325309999995</v>
      </c>
      <c r="DI79" s="60">
        <v>86.171729498000005</v>
      </c>
      <c r="DJ79" s="13">
        <v>0.60044636679999996</v>
      </c>
      <c r="DK79" s="60">
        <v>52.573961050999998</v>
      </c>
      <c r="DL79" s="13">
        <v>0.37309226579999999</v>
      </c>
      <c r="DM79" s="60">
        <v>32.525169536999996</v>
      </c>
      <c r="DN79" s="13">
        <v>0.23574831530000001</v>
      </c>
      <c r="DO79" s="60">
        <v>20.577037598</v>
      </c>
      <c r="DP79" s="13">
        <v>0.1531095921</v>
      </c>
      <c r="DQ79" s="60">
        <v>13.38186254</v>
      </c>
      <c r="DR79" s="13">
        <v>0.10302715110000001</v>
      </c>
      <c r="DS79" s="60">
        <v>8.9602657524999998</v>
      </c>
      <c r="DT79" s="13">
        <v>7.2062350100000006E-2</v>
      </c>
      <c r="DU79" s="60">
        <v>6.1597200721999998</v>
      </c>
      <c r="DV79" s="13">
        <v>5.2230125099999997E-2</v>
      </c>
      <c r="DW79" s="60">
        <v>4.3636067490999997</v>
      </c>
      <c r="DX79" s="13">
        <v>3.9181292499999999E-2</v>
      </c>
      <c r="DY79" s="60">
        <v>3.1680457445000001</v>
      </c>
      <c r="DZ79" s="15">
        <v>3.0326590399999999E-2</v>
      </c>
    </row>
    <row r="80" spans="1:130">
      <c r="A80" s="8">
        <v>50000</v>
      </c>
      <c r="B80" s="63">
        <v>824</v>
      </c>
      <c r="C80" s="64">
        <v>3747.9568254999999</v>
      </c>
      <c r="D80" s="70">
        <v>47372.732860999997</v>
      </c>
      <c r="E80" s="70">
        <v>300.89460473999998</v>
      </c>
      <c r="F80" s="71">
        <v>0.14836638099999999</v>
      </c>
      <c r="G80" s="64">
        <v>496.29294873999999</v>
      </c>
      <c r="H80" s="71">
        <v>4.1063442700000001E-2</v>
      </c>
      <c r="I80" s="70">
        <v>234.02492081</v>
      </c>
      <c r="J80" s="71">
        <v>1.5514818037</v>
      </c>
      <c r="K80" s="70">
        <v>148.37128405999999</v>
      </c>
      <c r="L80" s="71">
        <v>0.89014766450000005</v>
      </c>
      <c r="M80" s="70">
        <v>56.421771356999997</v>
      </c>
      <c r="N80" s="71">
        <v>0.42039232789999997</v>
      </c>
      <c r="O80" s="37" t="s">
        <v>83</v>
      </c>
      <c r="P80" s="13">
        <v>0</v>
      </c>
      <c r="Q80" s="70">
        <v>157.41651505999999</v>
      </c>
      <c r="R80" s="71">
        <v>0.20500198580000001</v>
      </c>
      <c r="S80" s="37" t="s">
        <v>83</v>
      </c>
      <c r="T80" s="13">
        <v>0</v>
      </c>
      <c r="U80" s="37" t="s">
        <v>83</v>
      </c>
      <c r="V80" s="13">
        <v>0</v>
      </c>
      <c r="W80" s="70">
        <v>2.7496780898000002</v>
      </c>
      <c r="X80" s="71">
        <v>2.5048888299999999E-2</v>
      </c>
      <c r="Y80" s="70">
        <v>110.08098034</v>
      </c>
      <c r="Z80" s="71">
        <v>1.9033537713999999</v>
      </c>
      <c r="AA80" s="37" t="s">
        <v>83</v>
      </c>
      <c r="AB80" s="13">
        <v>0</v>
      </c>
      <c r="AC80" s="70">
        <v>5.2830460000000004E-4</v>
      </c>
      <c r="AD80" s="71">
        <v>2.5987005999999998E-6</v>
      </c>
      <c r="AE80" s="37" t="s">
        <v>83</v>
      </c>
      <c r="AF80" s="13">
        <v>0</v>
      </c>
      <c r="AG80" s="37" t="s">
        <v>83</v>
      </c>
      <c r="AH80" s="13">
        <v>0</v>
      </c>
      <c r="AI80" s="70">
        <f t="shared" si="2"/>
        <v>5.2830460000000004E-4</v>
      </c>
      <c r="AJ80" s="71">
        <f t="shared" si="2"/>
        <v>2.5987005999999998E-6</v>
      </c>
      <c r="AK80" s="70">
        <v>188.14794337999999</v>
      </c>
      <c r="AL80" s="71">
        <v>2.2060482235999999</v>
      </c>
      <c r="AM80" s="37" t="s">
        <v>83</v>
      </c>
      <c r="AN80" s="13">
        <v>0</v>
      </c>
      <c r="AO80" s="37" t="s">
        <v>83</v>
      </c>
      <c r="AP80" s="13">
        <v>0</v>
      </c>
      <c r="AQ80" s="37" t="s">
        <v>83</v>
      </c>
      <c r="AR80" s="13">
        <v>0</v>
      </c>
      <c r="AS80" s="70">
        <v>164.79315643999999</v>
      </c>
      <c r="AT80" s="71">
        <v>4.3197556587000001</v>
      </c>
      <c r="AU80" s="70">
        <v>178.38112165999999</v>
      </c>
      <c r="AV80" s="71">
        <v>1.0211187363000001</v>
      </c>
      <c r="AW80" s="70">
        <v>74.881688113999999</v>
      </c>
      <c r="AX80" s="71">
        <v>0.62915148850000002</v>
      </c>
      <c r="AY80" s="70">
        <v>22.449402864</v>
      </c>
      <c r="AZ80" s="71">
        <v>0.15973181819999999</v>
      </c>
      <c r="BA80" s="60">
        <f t="shared" si="3"/>
        <v>81.050030681999999</v>
      </c>
      <c r="BB80" s="13">
        <f t="shared" si="3"/>
        <v>0.23223542959999999</v>
      </c>
      <c r="BC80" s="70">
        <v>0.33211518330000001</v>
      </c>
      <c r="BD80" s="13">
        <v>6.9071699999999998E-5</v>
      </c>
      <c r="BE80" s="70">
        <v>900.39276916999995</v>
      </c>
      <c r="BF80" s="71">
        <v>4.0153471371</v>
      </c>
      <c r="BG80" s="71">
        <v>0.1204127379</v>
      </c>
      <c r="BH80" s="13">
        <v>7.4213369999999999E-4</v>
      </c>
      <c r="BI80" s="70">
        <v>3.3626779136999998</v>
      </c>
      <c r="BJ80" s="71">
        <v>2.1968003100000001E-2</v>
      </c>
      <c r="BK80" s="70">
        <v>53.059093443999998</v>
      </c>
      <c r="BL80" s="71">
        <v>0.39842432490000002</v>
      </c>
      <c r="BM80" s="7"/>
      <c r="BN80" s="13"/>
      <c r="BO80" s="7"/>
      <c r="BP80" s="13"/>
      <c r="BQ80" s="70">
        <v>94.426201386000002</v>
      </c>
      <c r="BR80" s="71">
        <v>6.5101409099999993E-2</v>
      </c>
      <c r="BS80" s="70">
        <v>62.990313676</v>
      </c>
      <c r="BT80" s="71">
        <v>0.13990057680000001</v>
      </c>
      <c r="BU80" s="7"/>
      <c r="BV80" s="13"/>
      <c r="BW80" s="7"/>
      <c r="BX80" s="13"/>
      <c r="BY80" s="7"/>
      <c r="BZ80" s="13"/>
      <c r="CA80" s="7"/>
      <c r="CB80" s="13"/>
      <c r="CC80" s="70">
        <v>0.78254550560000002</v>
      </c>
      <c r="CD80" s="71">
        <v>6.0738192999999999E-3</v>
      </c>
      <c r="CE80" s="70">
        <v>1.9671325842</v>
      </c>
      <c r="CF80" s="71">
        <v>1.8975069000000001E-2</v>
      </c>
      <c r="CG80" s="70">
        <v>22.144448884999999</v>
      </c>
      <c r="CH80" s="71">
        <v>0.15001536560000001</v>
      </c>
      <c r="CI80" s="70">
        <v>87.936531455999997</v>
      </c>
      <c r="CJ80" s="71">
        <v>1.7533384058000001</v>
      </c>
      <c r="CK80" s="6"/>
      <c r="CL80" s="13"/>
      <c r="CM80" s="7"/>
      <c r="CN80" s="15"/>
      <c r="CO80" s="70">
        <v>56.079352972999999</v>
      </c>
      <c r="CP80" s="71">
        <v>0.70534072859999997</v>
      </c>
      <c r="CQ80" s="70">
        <v>108.71380347</v>
      </c>
      <c r="CR80" s="71">
        <v>3.6144149302000002</v>
      </c>
      <c r="CS80" s="70">
        <v>420.96380433000002</v>
      </c>
      <c r="CT80" s="71">
        <v>1.8122062365</v>
      </c>
      <c r="CU80" s="70">
        <v>479.42896483999999</v>
      </c>
      <c r="CV80" s="66">
        <v>2.2031409005999998</v>
      </c>
      <c r="CW80" s="123">
        <v>3.61842104E-2</v>
      </c>
      <c r="CX80" s="124">
        <v>6.4884028799999993E-2</v>
      </c>
      <c r="CY80" s="124">
        <v>8.1532081800000003E-2</v>
      </c>
      <c r="CZ80" s="124">
        <v>9.0801691099999998E-2</v>
      </c>
      <c r="DA80" s="124">
        <v>9.6331713700000002E-2</v>
      </c>
      <c r="DB80" s="124">
        <v>0.10010956209999999</v>
      </c>
      <c r="DC80" s="124">
        <v>0.1027455726</v>
      </c>
      <c r="DD80" s="124">
        <v>0.1046531644</v>
      </c>
      <c r="DE80" s="124">
        <v>0.1060565093</v>
      </c>
      <c r="DF80" s="125">
        <v>0.10720375309999999</v>
      </c>
      <c r="DG80" s="80">
        <v>142.47348173</v>
      </c>
      <c r="DH80" s="13">
        <v>0.97216824800000001</v>
      </c>
      <c r="DI80" s="60">
        <v>86.604346554000003</v>
      </c>
      <c r="DJ80" s="13">
        <v>0.60244903849999998</v>
      </c>
      <c r="DK80" s="60">
        <v>52.928392825000003</v>
      </c>
      <c r="DL80" s="13">
        <v>0.37471080839999998</v>
      </c>
      <c r="DM80" s="60">
        <v>32.809801780000001</v>
      </c>
      <c r="DN80" s="13">
        <v>0.23702638470000001</v>
      </c>
      <c r="DO80" s="60">
        <v>20.799468384000001</v>
      </c>
      <c r="DP80" s="13">
        <v>0.15409078479999999</v>
      </c>
      <c r="DQ80" s="60">
        <v>13.556800503</v>
      </c>
      <c r="DR80" s="13">
        <v>0.1037824638</v>
      </c>
      <c r="DS80" s="60">
        <v>9.0944938877000006</v>
      </c>
      <c r="DT80" s="13">
        <v>7.2628759000000001E-2</v>
      </c>
      <c r="DU80" s="60">
        <v>6.2612427443999996</v>
      </c>
      <c r="DV80" s="13">
        <v>5.2655809099999999E-2</v>
      </c>
      <c r="DW80" s="60">
        <v>4.4369186493999999</v>
      </c>
      <c r="DX80" s="13">
        <v>3.9498050899999998E-2</v>
      </c>
      <c r="DY80" s="60">
        <v>3.2222270741000001</v>
      </c>
      <c r="DZ80" s="15">
        <v>3.05699213E-2</v>
      </c>
    </row>
    <row r="81" spans="1:130">
      <c r="A81" s="8">
        <v>100000</v>
      </c>
      <c r="B81" s="63">
        <v>3325</v>
      </c>
      <c r="C81" s="64">
        <v>4119.2052589000004</v>
      </c>
      <c r="D81" s="70">
        <v>67950.468255</v>
      </c>
      <c r="E81" s="70">
        <v>321.53129473000001</v>
      </c>
      <c r="F81" s="71">
        <v>0.15338654879999999</v>
      </c>
      <c r="G81" s="64">
        <v>759.60156498000003</v>
      </c>
      <c r="H81" s="71">
        <v>4.9656245799999998E-2</v>
      </c>
      <c r="I81" s="70">
        <v>237.08281840000001</v>
      </c>
      <c r="J81" s="71">
        <v>1.5637473401999999</v>
      </c>
      <c r="K81" s="70">
        <v>157.19030706999999</v>
      </c>
      <c r="L81" s="71">
        <v>0.91541152079999999</v>
      </c>
      <c r="M81" s="70">
        <v>58.742057389999999</v>
      </c>
      <c r="N81" s="71">
        <v>0.43235569470000002</v>
      </c>
      <c r="O81" s="37" t="s">
        <v>83</v>
      </c>
      <c r="P81" s="13">
        <v>0</v>
      </c>
      <c r="Q81" s="70">
        <v>174.72475306000001</v>
      </c>
      <c r="R81" s="71">
        <v>0.22490593380000001</v>
      </c>
      <c r="S81" s="37" t="s">
        <v>83</v>
      </c>
      <c r="T81" s="13">
        <v>0</v>
      </c>
      <c r="U81" s="37" t="s">
        <v>83</v>
      </c>
      <c r="V81" s="13">
        <v>0</v>
      </c>
      <c r="W81" s="70">
        <v>3.3058375122000001</v>
      </c>
      <c r="X81" s="71">
        <v>2.8507549300000001E-2</v>
      </c>
      <c r="Y81" s="70">
        <v>118.57059485000001</v>
      </c>
      <c r="Z81" s="71">
        <v>1.9696790373999999</v>
      </c>
      <c r="AA81" s="37" t="s">
        <v>83</v>
      </c>
      <c r="AB81" s="13">
        <v>0</v>
      </c>
      <c r="AC81" s="70">
        <v>5.2630560000000001E-4</v>
      </c>
      <c r="AD81" s="71">
        <v>2.5888678999999999E-6</v>
      </c>
      <c r="AE81" s="37" t="s">
        <v>83</v>
      </c>
      <c r="AF81" s="13">
        <v>0</v>
      </c>
      <c r="AG81" s="37" t="s">
        <v>83</v>
      </c>
      <c r="AH81" s="13">
        <v>0</v>
      </c>
      <c r="AI81" s="70">
        <f t="shared" si="2"/>
        <v>5.2630560000000001E-4</v>
      </c>
      <c r="AJ81" s="71">
        <f t="shared" si="2"/>
        <v>2.5888678999999999E-6</v>
      </c>
      <c r="AK81" s="70">
        <v>190.94552634999999</v>
      </c>
      <c r="AL81" s="71">
        <v>2.2327902830999999</v>
      </c>
      <c r="AM81" s="37" t="s">
        <v>83</v>
      </c>
      <c r="AN81" s="13">
        <v>0</v>
      </c>
      <c r="AO81" s="37" t="s">
        <v>83</v>
      </c>
      <c r="AP81" s="13">
        <v>0</v>
      </c>
      <c r="AQ81" s="37" t="s">
        <v>83</v>
      </c>
      <c r="AR81" s="13">
        <v>0</v>
      </c>
      <c r="AS81" s="70">
        <v>174.53585727999999</v>
      </c>
      <c r="AT81" s="71">
        <v>4.4765245036000003</v>
      </c>
      <c r="AU81" s="70">
        <v>204.33532609</v>
      </c>
      <c r="AV81" s="71">
        <v>1.0961124191</v>
      </c>
      <c r="AW81" s="70">
        <v>85.894491360999993</v>
      </c>
      <c r="AX81" s="71">
        <v>0.67830617380000002</v>
      </c>
      <c r="AY81" s="70">
        <v>22.919884070999998</v>
      </c>
      <c r="AZ81" s="71">
        <v>0.1620871341</v>
      </c>
      <c r="BA81" s="60">
        <f t="shared" si="3"/>
        <v>95.520950658000004</v>
      </c>
      <c r="BB81" s="13">
        <f t="shared" si="3"/>
        <v>0.25571911120000002</v>
      </c>
      <c r="BC81" s="70">
        <v>1.1330123617000001</v>
      </c>
      <c r="BD81" s="13">
        <v>1.8530409999999999E-4</v>
      </c>
      <c r="BE81" s="70">
        <v>1053.5518526000001</v>
      </c>
      <c r="BF81" s="71">
        <v>4.3236865</v>
      </c>
      <c r="BG81" s="71">
        <v>0.1629335657</v>
      </c>
      <c r="BH81" s="13">
        <v>2.0504430999999999E-3</v>
      </c>
      <c r="BI81" s="70">
        <v>4.1887657300000001</v>
      </c>
      <c r="BJ81" s="71">
        <v>2.48332343E-2</v>
      </c>
      <c r="BK81" s="70">
        <v>54.553291659999999</v>
      </c>
      <c r="BL81" s="71">
        <v>0.40752246040000001</v>
      </c>
      <c r="BM81" s="7"/>
      <c r="BN81" s="13"/>
      <c r="BO81" s="7"/>
      <c r="BP81" s="13"/>
      <c r="BQ81" s="70">
        <v>105.87937449</v>
      </c>
      <c r="BR81" s="71">
        <v>7.1767338999999999E-2</v>
      </c>
      <c r="BS81" s="70">
        <v>68.845378573000005</v>
      </c>
      <c r="BT81" s="71">
        <v>0.1531385948</v>
      </c>
      <c r="BU81" s="7"/>
      <c r="BV81" s="13"/>
      <c r="BW81" s="7"/>
      <c r="BX81" s="13"/>
      <c r="BY81" s="7"/>
      <c r="BZ81" s="13"/>
      <c r="CA81" s="7"/>
      <c r="CB81" s="13"/>
      <c r="CC81" s="70">
        <v>1.1784694268</v>
      </c>
      <c r="CD81" s="71">
        <v>8.2152193999999994E-3</v>
      </c>
      <c r="CE81" s="70">
        <v>2.1273680854000001</v>
      </c>
      <c r="CF81" s="71">
        <v>2.0292329800000002E-2</v>
      </c>
      <c r="CG81" s="70">
        <v>27.378578645000001</v>
      </c>
      <c r="CH81" s="71">
        <v>0.17260873509999999</v>
      </c>
      <c r="CI81" s="70">
        <v>91.192016209000002</v>
      </c>
      <c r="CJ81" s="71">
        <v>1.7970703023000001</v>
      </c>
      <c r="CK81" s="6"/>
      <c r="CL81" s="13"/>
      <c r="CM81" s="7"/>
      <c r="CN81" s="15"/>
      <c r="CO81" s="70">
        <v>61.446433720999998</v>
      </c>
      <c r="CP81" s="71">
        <v>0.75890999390000002</v>
      </c>
      <c r="CQ81" s="70">
        <v>113.08942356</v>
      </c>
      <c r="CR81" s="71">
        <v>3.7176145097000002</v>
      </c>
      <c r="CS81" s="70">
        <v>506.75801669999998</v>
      </c>
      <c r="CT81" s="71">
        <v>1.9863992462</v>
      </c>
      <c r="CU81" s="70">
        <v>546.79383591999999</v>
      </c>
      <c r="CV81" s="66">
        <v>2.3372872538</v>
      </c>
      <c r="CW81" s="123">
        <v>4.17308292E-2</v>
      </c>
      <c r="CX81" s="124">
        <v>7.54276163E-2</v>
      </c>
      <c r="CY81" s="124">
        <v>9.6335795799999999E-2</v>
      </c>
      <c r="CZ81" s="124">
        <v>0.10900480210000001</v>
      </c>
      <c r="DA81" s="124">
        <v>0.1173430811</v>
      </c>
      <c r="DB81" s="124">
        <v>0.1235096858</v>
      </c>
      <c r="DC81" s="124">
        <v>0.1281377225</v>
      </c>
      <c r="DD81" s="124">
        <v>0.13172572539999999</v>
      </c>
      <c r="DE81" s="124">
        <v>0.1345795528</v>
      </c>
      <c r="DF81" s="125">
        <v>0.13697145729999999</v>
      </c>
      <c r="DG81" s="80">
        <v>145.20480382</v>
      </c>
      <c r="DH81" s="13">
        <v>0.98327963419999997</v>
      </c>
      <c r="DI81" s="60">
        <v>88.948903002999998</v>
      </c>
      <c r="DJ81" s="13">
        <v>0.61197542410000005</v>
      </c>
      <c r="DK81" s="60">
        <v>54.880808690999999</v>
      </c>
      <c r="DL81" s="13">
        <v>0.38251807830000001</v>
      </c>
      <c r="DM81" s="60">
        <v>34.403278098000001</v>
      </c>
      <c r="DN81" s="13">
        <v>0.24326420200000001</v>
      </c>
      <c r="DO81" s="60">
        <v>22.073816517000001</v>
      </c>
      <c r="DP81" s="13">
        <v>0.15897416489999999</v>
      </c>
      <c r="DQ81" s="60">
        <v>14.560435599</v>
      </c>
      <c r="DR81" s="13">
        <v>0.1075834536</v>
      </c>
      <c r="DS81" s="60">
        <v>9.8703141987999992</v>
      </c>
      <c r="DT81" s="13">
        <v>7.5588488999999995E-2</v>
      </c>
      <c r="DU81" s="60">
        <v>6.8608878054</v>
      </c>
      <c r="DV81" s="13">
        <v>5.4980467399999997E-2</v>
      </c>
      <c r="DW81" s="60">
        <v>4.9143343543000002</v>
      </c>
      <c r="DX81" s="13">
        <v>4.1348497999999997E-2</v>
      </c>
      <c r="DY81" s="60">
        <v>3.5976846099999999</v>
      </c>
      <c r="DZ81" s="15">
        <v>3.2037588499999999E-2</v>
      </c>
    </row>
    <row r="82" spans="1:130">
      <c r="A82" s="8">
        <v>200000</v>
      </c>
      <c r="B82" s="63">
        <v>1276</v>
      </c>
      <c r="C82" s="64">
        <v>4355.5504994000003</v>
      </c>
      <c r="D82" s="70">
        <v>136363.15035000001</v>
      </c>
      <c r="E82" s="70">
        <v>330.81971714999997</v>
      </c>
      <c r="F82" s="71">
        <v>0.155589481</v>
      </c>
      <c r="G82" s="64">
        <v>978.86437010999998</v>
      </c>
      <c r="H82" s="71">
        <v>5.4435783299999999E-2</v>
      </c>
      <c r="I82" s="70">
        <v>238.80159363999999</v>
      </c>
      <c r="J82" s="71">
        <v>1.5689507413999999</v>
      </c>
      <c r="K82" s="70">
        <v>167.16716389999999</v>
      </c>
      <c r="L82" s="71">
        <v>0.92963739670000001</v>
      </c>
      <c r="M82" s="70">
        <v>59.348581840999998</v>
      </c>
      <c r="N82" s="71">
        <v>0.4353949533</v>
      </c>
      <c r="O82" s="37" t="s">
        <v>83</v>
      </c>
      <c r="P82" s="13">
        <v>0</v>
      </c>
      <c r="Q82" s="70">
        <v>188.05875244000001</v>
      </c>
      <c r="R82" s="71">
        <v>0.23939965999999999</v>
      </c>
      <c r="S82" s="37" t="s">
        <v>83</v>
      </c>
      <c r="T82" s="13">
        <v>0</v>
      </c>
      <c r="U82" s="37" t="s">
        <v>83</v>
      </c>
      <c r="V82" s="13">
        <v>0</v>
      </c>
      <c r="W82" s="70">
        <v>3.5747096920999999</v>
      </c>
      <c r="X82" s="71">
        <v>3.0012378999999999E-2</v>
      </c>
      <c r="Y82" s="70">
        <v>122.11213444000001</v>
      </c>
      <c r="Z82" s="71">
        <v>1.9895827979</v>
      </c>
      <c r="AA82" s="37" t="s">
        <v>83</v>
      </c>
      <c r="AB82" s="13">
        <v>0</v>
      </c>
      <c r="AC82" s="70">
        <v>5.2512909999999997E-4</v>
      </c>
      <c r="AD82" s="71">
        <v>2.5830808000000001E-6</v>
      </c>
      <c r="AE82" s="37" t="s">
        <v>83</v>
      </c>
      <c r="AF82" s="13">
        <v>0</v>
      </c>
      <c r="AG82" s="37" t="s">
        <v>83</v>
      </c>
      <c r="AH82" s="13">
        <v>0</v>
      </c>
      <c r="AI82" s="70">
        <f t="shared" si="2"/>
        <v>5.2512909999999997E-4</v>
      </c>
      <c r="AJ82" s="71">
        <f t="shared" si="2"/>
        <v>2.5830808000000001E-6</v>
      </c>
      <c r="AK82" s="70">
        <v>192.65191279000001</v>
      </c>
      <c r="AL82" s="71">
        <v>2.2472937566</v>
      </c>
      <c r="AM82" s="37" t="s">
        <v>83</v>
      </c>
      <c r="AN82" s="13">
        <v>0</v>
      </c>
      <c r="AO82" s="37" t="s">
        <v>83</v>
      </c>
      <c r="AP82" s="13">
        <v>0</v>
      </c>
      <c r="AQ82" s="37" t="s">
        <v>83</v>
      </c>
      <c r="AR82" s="13">
        <v>0</v>
      </c>
      <c r="AS82" s="70">
        <v>181.53168042999999</v>
      </c>
      <c r="AT82" s="71">
        <v>4.5876466619</v>
      </c>
      <c r="AU82" s="70">
        <v>225.94949776000001</v>
      </c>
      <c r="AV82" s="71">
        <v>1.1452559969</v>
      </c>
      <c r="AW82" s="70">
        <v>94.11994833</v>
      </c>
      <c r="AX82" s="71">
        <v>0.70823333550000001</v>
      </c>
      <c r="AY82" s="70">
        <v>23.071774964999999</v>
      </c>
      <c r="AZ82" s="71">
        <v>0.1629517295</v>
      </c>
      <c r="BA82" s="60">
        <f t="shared" si="3"/>
        <v>108.75777446500001</v>
      </c>
      <c r="BB82" s="13">
        <f t="shared" si="3"/>
        <v>0.27407093189999998</v>
      </c>
      <c r="BC82" s="70">
        <v>2.0648977277</v>
      </c>
      <c r="BD82" s="13">
        <v>2.9294770000000002E-4</v>
      </c>
      <c r="BE82" s="70">
        <v>1166.0832187000001</v>
      </c>
      <c r="BF82" s="71">
        <v>4.5598141816000002</v>
      </c>
      <c r="BG82" s="71">
        <v>0.19595185600000001</v>
      </c>
      <c r="BH82" s="13">
        <v>4.5146368000000001E-3</v>
      </c>
      <c r="BI82" s="70">
        <v>4.3868388771999998</v>
      </c>
      <c r="BJ82" s="71">
        <v>2.5405935300000002E-2</v>
      </c>
      <c r="BK82" s="70">
        <v>54.961742964000003</v>
      </c>
      <c r="BL82" s="71">
        <v>0.40998901799999998</v>
      </c>
      <c r="BM82" s="7"/>
      <c r="BN82" s="13"/>
      <c r="BO82" s="7"/>
      <c r="BP82" s="13"/>
      <c r="BQ82" s="70">
        <v>115.1026356</v>
      </c>
      <c r="BR82" s="71">
        <v>7.7151126200000003E-2</v>
      </c>
      <c r="BS82" s="70">
        <v>72.956116840000007</v>
      </c>
      <c r="BT82" s="71">
        <v>0.16224853380000001</v>
      </c>
      <c r="BU82" s="7"/>
      <c r="BV82" s="13"/>
      <c r="BW82" s="7"/>
      <c r="BX82" s="13"/>
      <c r="BY82" s="7"/>
      <c r="BZ82" s="13"/>
      <c r="CA82" s="7"/>
      <c r="CB82" s="13"/>
      <c r="CC82" s="70">
        <v>1.3685733166</v>
      </c>
      <c r="CD82" s="71">
        <v>9.0292433999999994E-3</v>
      </c>
      <c r="CE82" s="70">
        <v>2.2061363754999999</v>
      </c>
      <c r="CF82" s="71">
        <v>2.09831355E-2</v>
      </c>
      <c r="CG82" s="70">
        <v>30.134741024</v>
      </c>
      <c r="CH82" s="71">
        <v>0.18203276800000001</v>
      </c>
      <c r="CI82" s="70">
        <v>91.977393417000002</v>
      </c>
      <c r="CJ82" s="71">
        <v>1.8075500299</v>
      </c>
      <c r="CK82" s="6"/>
      <c r="CL82" s="13"/>
      <c r="CM82" s="7"/>
      <c r="CN82" s="15"/>
      <c r="CO82" s="70">
        <v>65.678771925999996</v>
      </c>
      <c r="CP82" s="71">
        <v>0.80052990180000005</v>
      </c>
      <c r="CQ82" s="70">
        <v>115.8529085</v>
      </c>
      <c r="CR82" s="71">
        <v>3.7871167601</v>
      </c>
      <c r="CS82" s="70">
        <v>568.62211274000003</v>
      </c>
      <c r="CT82" s="71">
        <v>2.1184924925000002</v>
      </c>
      <c r="CU82" s="70">
        <v>597.46110595000005</v>
      </c>
      <c r="CV82" s="66">
        <v>2.4413216891</v>
      </c>
      <c r="CW82" s="123">
        <v>4.4082379800000002E-2</v>
      </c>
      <c r="CX82" s="124">
        <v>8.0056689799999997E-2</v>
      </c>
      <c r="CY82" s="124">
        <v>0.10310455759999999</v>
      </c>
      <c r="CZ82" s="124">
        <v>0.11776144249999999</v>
      </c>
      <c r="DA82" s="124">
        <v>0.12793688459999999</v>
      </c>
      <c r="DB82" s="124">
        <v>0.1357658367</v>
      </c>
      <c r="DC82" s="124">
        <v>0.14189041459999999</v>
      </c>
      <c r="DD82" s="124">
        <v>0.1468290247</v>
      </c>
      <c r="DE82" s="124">
        <v>0.15089625649999999</v>
      </c>
      <c r="DF82" s="125">
        <v>0.1543806616</v>
      </c>
      <c r="DG82" s="80">
        <v>146.76203036999999</v>
      </c>
      <c r="DH82" s="13">
        <v>0.98809821620000005</v>
      </c>
      <c r="DI82" s="60">
        <v>90.323716544999996</v>
      </c>
      <c r="DJ82" s="13">
        <v>0.6162137996</v>
      </c>
      <c r="DK82" s="60">
        <v>56.067359232000001</v>
      </c>
      <c r="DL82" s="13">
        <v>0.38611844680000001</v>
      </c>
      <c r="DM82" s="60">
        <v>35.427299705999999</v>
      </c>
      <c r="DN82" s="13">
        <v>0.24627926159999999</v>
      </c>
      <c r="DO82" s="60">
        <v>22.945645152000001</v>
      </c>
      <c r="DP82" s="13">
        <v>0.16144507059999999</v>
      </c>
      <c r="DQ82" s="60">
        <v>15.294041178000001</v>
      </c>
      <c r="DR82" s="13">
        <v>0.10958075840000001</v>
      </c>
      <c r="DS82" s="60">
        <v>10.483020238</v>
      </c>
      <c r="DT82" s="13">
        <v>7.7196715900000004E-2</v>
      </c>
      <c r="DU82" s="60">
        <v>7.3715367360000004</v>
      </c>
      <c r="DV82" s="13">
        <v>5.6271616900000002E-2</v>
      </c>
      <c r="DW82" s="60">
        <v>5.3349597579000001</v>
      </c>
      <c r="DX82" s="13">
        <v>4.2384498E-2</v>
      </c>
      <c r="DY82" s="60">
        <v>3.9489302316999999</v>
      </c>
      <c r="DZ82" s="15">
        <v>3.2889425200000003E-2</v>
      </c>
    </row>
    <row r="83" spans="1:130">
      <c r="A83" s="8">
        <v>300000</v>
      </c>
      <c r="B83" s="63">
        <v>286</v>
      </c>
      <c r="C83" s="64">
        <v>4436.9490545999997</v>
      </c>
      <c r="D83" s="70">
        <v>241481.81219999999</v>
      </c>
      <c r="E83" s="70">
        <v>333.35942736999999</v>
      </c>
      <c r="F83" s="71">
        <v>0.1561522276</v>
      </c>
      <c r="G83" s="64">
        <v>1063.0752547</v>
      </c>
      <c r="H83" s="71">
        <v>5.5886136199999999E-2</v>
      </c>
      <c r="I83" s="70">
        <v>239.33252625</v>
      </c>
      <c r="J83" s="71">
        <v>1.5703910275999999</v>
      </c>
      <c r="K83" s="70">
        <v>170.61763542</v>
      </c>
      <c r="L83" s="71">
        <v>0.93355534620000002</v>
      </c>
      <c r="M83" s="70">
        <v>59.486740988000001</v>
      </c>
      <c r="N83" s="71">
        <v>0.43598067680000002</v>
      </c>
      <c r="O83" s="37" t="s">
        <v>83</v>
      </c>
      <c r="P83" s="13">
        <v>0</v>
      </c>
      <c r="Q83" s="70">
        <v>192.98241336999999</v>
      </c>
      <c r="R83" s="71">
        <v>0.24444805820000001</v>
      </c>
      <c r="S83" s="37" t="s">
        <v>83</v>
      </c>
      <c r="T83" s="13">
        <v>0</v>
      </c>
      <c r="U83" s="37" t="s">
        <v>83</v>
      </c>
      <c r="V83" s="13">
        <v>0</v>
      </c>
      <c r="W83" s="70">
        <v>3.7839614343000001</v>
      </c>
      <c r="X83" s="71">
        <v>3.09543075E-2</v>
      </c>
      <c r="Y83" s="70">
        <v>122.99404169</v>
      </c>
      <c r="Z83" s="71">
        <v>1.9943737358</v>
      </c>
      <c r="AA83" s="37" t="s">
        <v>83</v>
      </c>
      <c r="AB83" s="13">
        <v>0</v>
      </c>
      <c r="AC83" s="70">
        <v>5.2476420000000001E-4</v>
      </c>
      <c r="AD83" s="71">
        <v>2.5812857E-6</v>
      </c>
      <c r="AE83" s="37" t="s">
        <v>83</v>
      </c>
      <c r="AF83" s="13">
        <v>0</v>
      </c>
      <c r="AG83" s="37" t="s">
        <v>83</v>
      </c>
      <c r="AH83" s="13">
        <v>0</v>
      </c>
      <c r="AI83" s="70">
        <f t="shared" si="2"/>
        <v>5.2476420000000001E-4</v>
      </c>
      <c r="AJ83" s="71">
        <f t="shared" si="2"/>
        <v>2.5812857E-6</v>
      </c>
      <c r="AK83" s="70">
        <v>193.01345056</v>
      </c>
      <c r="AL83" s="71">
        <v>2.2517070568999999</v>
      </c>
      <c r="AM83" s="37" t="s">
        <v>83</v>
      </c>
      <c r="AN83" s="13">
        <v>0</v>
      </c>
      <c r="AO83" s="37" t="s">
        <v>83</v>
      </c>
      <c r="AP83" s="13">
        <v>0</v>
      </c>
      <c r="AQ83" s="37" t="s">
        <v>83</v>
      </c>
      <c r="AR83" s="13">
        <v>0</v>
      </c>
      <c r="AS83" s="70">
        <v>184.02405457</v>
      </c>
      <c r="AT83" s="71">
        <v>4.6281450323</v>
      </c>
      <c r="AU83" s="70">
        <v>236.25565792</v>
      </c>
      <c r="AV83" s="71">
        <v>1.1609217578</v>
      </c>
      <c r="AW83" s="70">
        <v>97.912533765999996</v>
      </c>
      <c r="AX83" s="71">
        <v>0.71723357300000001</v>
      </c>
      <c r="AY83" s="70">
        <v>23.111704107000001</v>
      </c>
      <c r="AZ83" s="71">
        <v>0.1632242908</v>
      </c>
      <c r="BA83" s="60">
        <f t="shared" si="3"/>
        <v>115.231420047</v>
      </c>
      <c r="BB83" s="13">
        <f t="shared" si="3"/>
        <v>0.28046389399999994</v>
      </c>
      <c r="BC83" s="70">
        <v>2.7166132630000002</v>
      </c>
      <c r="BD83" s="13">
        <v>3.6440069999999999E-4</v>
      </c>
      <c r="BE83" s="70">
        <v>1212.6018849</v>
      </c>
      <c r="BF83" s="71">
        <v>4.6431159872999999</v>
      </c>
      <c r="BG83" s="71">
        <v>0.20942841979999999</v>
      </c>
      <c r="BH83" s="13">
        <v>6.9460425000000001E-3</v>
      </c>
      <c r="BI83" s="70">
        <v>4.4359647903999999</v>
      </c>
      <c r="BJ83" s="71">
        <v>2.5463090000000001E-2</v>
      </c>
      <c r="BK83" s="70">
        <v>55.050776196999998</v>
      </c>
      <c r="BL83" s="71">
        <v>0.4105175868</v>
      </c>
      <c r="BM83" s="7"/>
      <c r="BN83" s="13"/>
      <c r="BO83" s="7"/>
      <c r="BP83" s="13"/>
      <c r="BQ83" s="70">
        <v>118.59829082</v>
      </c>
      <c r="BR83" s="71">
        <v>7.9086999300000002E-2</v>
      </c>
      <c r="BS83" s="70">
        <v>74.384122547999993</v>
      </c>
      <c r="BT83" s="71">
        <v>0.1653610589</v>
      </c>
      <c r="BU83" s="7"/>
      <c r="BV83" s="13"/>
      <c r="BW83" s="7"/>
      <c r="BX83" s="13"/>
      <c r="BY83" s="7"/>
      <c r="BZ83" s="13"/>
      <c r="CA83" s="7"/>
      <c r="CB83" s="13"/>
      <c r="CC83" s="70">
        <v>1.5671128393</v>
      </c>
      <c r="CD83" s="71">
        <v>9.8944970000000004E-3</v>
      </c>
      <c r="CE83" s="70">
        <v>2.2168485951000001</v>
      </c>
      <c r="CF83" s="71">
        <v>2.1059810500000001E-2</v>
      </c>
      <c r="CG83" s="70">
        <v>30.864945669000001</v>
      </c>
      <c r="CH83" s="71">
        <v>0.1854646321</v>
      </c>
      <c r="CI83" s="70">
        <v>92.129096017999998</v>
      </c>
      <c r="CJ83" s="71">
        <v>1.8089091037</v>
      </c>
      <c r="CK83" s="6"/>
      <c r="CL83" s="13"/>
      <c r="CM83" s="7"/>
      <c r="CN83" s="15"/>
      <c r="CO83" s="70">
        <v>67.328929423999995</v>
      </c>
      <c r="CP83" s="71">
        <v>0.8179162203</v>
      </c>
      <c r="CQ83" s="70">
        <v>116.69512514</v>
      </c>
      <c r="CR83" s="71">
        <v>3.8102288120000001</v>
      </c>
      <c r="CS83" s="70">
        <v>593.89806448000002</v>
      </c>
      <c r="CT83" s="71">
        <v>2.1662576031</v>
      </c>
      <c r="CU83" s="70">
        <v>618.70382040000004</v>
      </c>
      <c r="CV83" s="66">
        <v>2.4768583842999998</v>
      </c>
      <c r="CW83" s="123">
        <v>4.4605640100000003E-2</v>
      </c>
      <c r="CX83" s="124">
        <v>8.10973205E-2</v>
      </c>
      <c r="CY83" s="124">
        <v>0.10465358130000001</v>
      </c>
      <c r="CZ83" s="124">
        <v>0.11980743100000001</v>
      </c>
      <c r="DA83" s="124">
        <v>0.13046151589999999</v>
      </c>
      <c r="DB83" s="124">
        <v>0.13874393469999999</v>
      </c>
      <c r="DC83" s="124">
        <v>0.14529764079999999</v>
      </c>
      <c r="DD83" s="124">
        <v>0.1506569532</v>
      </c>
      <c r="DE83" s="124">
        <v>0.1551212767</v>
      </c>
      <c r="DF83" s="125">
        <v>0.15898573020000001</v>
      </c>
      <c r="DG83" s="80">
        <v>147.24681634000001</v>
      </c>
      <c r="DH83" s="13">
        <v>0.98945811279999996</v>
      </c>
      <c r="DI83" s="60">
        <v>90.753687513000003</v>
      </c>
      <c r="DJ83" s="13">
        <v>0.61744368650000003</v>
      </c>
      <c r="DK83" s="60">
        <v>56.439390993000004</v>
      </c>
      <c r="DL83" s="13">
        <v>0.38718908969999999</v>
      </c>
      <c r="DM83" s="60">
        <v>35.749325302999999</v>
      </c>
      <c r="DN83" s="13">
        <v>0.24718956489999999</v>
      </c>
      <c r="DO83" s="60">
        <v>23.228338002000001</v>
      </c>
      <c r="DP83" s="13">
        <v>0.1622147766</v>
      </c>
      <c r="DQ83" s="60">
        <v>15.541395095</v>
      </c>
      <c r="DR83" s="13">
        <v>0.1102305537</v>
      </c>
      <c r="DS83" s="60">
        <v>10.701521360999999</v>
      </c>
      <c r="DT83" s="13">
        <v>7.7753996899999997E-2</v>
      </c>
      <c r="DU83" s="60">
        <v>7.5628961526999996</v>
      </c>
      <c r="DV83" s="13">
        <v>5.6746005299999999E-2</v>
      </c>
      <c r="DW83" s="60">
        <v>5.5015198154</v>
      </c>
      <c r="DX83" s="13">
        <v>4.27876986E-2</v>
      </c>
      <c r="DY83" s="60">
        <v>4.0918623926000004</v>
      </c>
      <c r="DZ83" s="15">
        <v>3.3229991399999999E-2</v>
      </c>
    </row>
    <row r="84" spans="1:130">
      <c r="A84" s="8">
        <v>400000</v>
      </c>
      <c r="B84" s="63">
        <v>97</v>
      </c>
      <c r="C84" s="64">
        <v>4476.4202870999998</v>
      </c>
      <c r="D84" s="70">
        <v>343395.15234999999</v>
      </c>
      <c r="E84" s="70">
        <v>334.19528744000002</v>
      </c>
      <c r="F84" s="71">
        <v>0.1563216888</v>
      </c>
      <c r="G84" s="64">
        <v>1109.7144604</v>
      </c>
      <c r="H84" s="71">
        <v>5.6559388500000002E-2</v>
      </c>
      <c r="I84" s="70">
        <v>239.44002929000001</v>
      </c>
      <c r="J84" s="71">
        <v>1.5708242447</v>
      </c>
      <c r="K84" s="70">
        <v>171.80090000999999</v>
      </c>
      <c r="L84" s="71">
        <v>0.9349154677</v>
      </c>
      <c r="M84" s="70">
        <v>59.508742361000003</v>
      </c>
      <c r="N84" s="71">
        <v>0.43605589810000001</v>
      </c>
      <c r="O84" s="37" t="s">
        <v>83</v>
      </c>
      <c r="P84" s="13">
        <v>0</v>
      </c>
      <c r="Q84" s="70">
        <v>194.41815975</v>
      </c>
      <c r="R84" s="71">
        <v>0.24591870669999999</v>
      </c>
      <c r="S84" s="37" t="s">
        <v>83</v>
      </c>
      <c r="T84" s="13">
        <v>0</v>
      </c>
      <c r="U84" s="37" t="s">
        <v>83</v>
      </c>
      <c r="V84" s="13">
        <v>0</v>
      </c>
      <c r="W84" s="70">
        <v>3.8067283065000002</v>
      </c>
      <c r="X84" s="71">
        <v>3.1097475999999999E-2</v>
      </c>
      <c r="Y84" s="70">
        <v>123.25496965000001</v>
      </c>
      <c r="Z84" s="71">
        <v>1.9957443308</v>
      </c>
      <c r="AA84" s="37" t="s">
        <v>83</v>
      </c>
      <c r="AB84" s="13">
        <v>0</v>
      </c>
      <c r="AC84" s="70">
        <v>5.2466000000000004E-4</v>
      </c>
      <c r="AD84" s="71">
        <v>2.5807732000000001E-6</v>
      </c>
      <c r="AE84" s="37" t="s">
        <v>83</v>
      </c>
      <c r="AF84" s="13">
        <v>0</v>
      </c>
      <c r="AG84" s="37" t="s">
        <v>83</v>
      </c>
      <c r="AH84" s="13">
        <v>0</v>
      </c>
      <c r="AI84" s="70">
        <f t="shared" si="2"/>
        <v>5.2466000000000004E-4</v>
      </c>
      <c r="AJ84" s="71">
        <f t="shared" si="2"/>
        <v>2.5807732000000001E-6</v>
      </c>
      <c r="AK84" s="70">
        <v>193.16640491999999</v>
      </c>
      <c r="AL84" s="71">
        <v>2.2534377018999998</v>
      </c>
      <c r="AM84" s="37" t="s">
        <v>83</v>
      </c>
      <c r="AN84" s="13">
        <v>0</v>
      </c>
      <c r="AO84" s="37" t="s">
        <v>83</v>
      </c>
      <c r="AP84" s="13">
        <v>0</v>
      </c>
      <c r="AQ84" s="37" t="s">
        <v>83</v>
      </c>
      <c r="AR84" s="13">
        <v>0</v>
      </c>
      <c r="AS84" s="70">
        <v>185.07218209000001</v>
      </c>
      <c r="AT84" s="71">
        <v>4.6439024657000001</v>
      </c>
      <c r="AU84" s="70">
        <v>238.02744275000001</v>
      </c>
      <c r="AV84" s="71">
        <v>1.1649870035000001</v>
      </c>
      <c r="AW84" s="70">
        <v>98.420174231999994</v>
      </c>
      <c r="AX84" s="71">
        <v>0.71980885090000002</v>
      </c>
      <c r="AY84" s="70">
        <v>23.114094740999999</v>
      </c>
      <c r="AZ84" s="71">
        <v>0.16328924340000001</v>
      </c>
      <c r="BA84" s="60">
        <f t="shared" si="3"/>
        <v>116.49317377700001</v>
      </c>
      <c r="BB84" s="13">
        <f t="shared" si="3"/>
        <v>0.28188890920000009</v>
      </c>
      <c r="BC84" s="70">
        <v>3.0379586095</v>
      </c>
      <c r="BD84" s="13">
        <v>3.8410190000000001E-4</v>
      </c>
      <c r="BE84" s="70">
        <v>1236.4274037</v>
      </c>
      <c r="BF84" s="71">
        <v>4.6808820121999997</v>
      </c>
      <c r="BG84" s="71">
        <v>0.2169382111</v>
      </c>
      <c r="BH84" s="13">
        <v>7.6800879000000002E-3</v>
      </c>
      <c r="BI84" s="70">
        <v>4.4430185601999996</v>
      </c>
      <c r="BJ84" s="71">
        <v>2.5482119399999999E-2</v>
      </c>
      <c r="BK84" s="70">
        <v>55.065723800000001</v>
      </c>
      <c r="BL84" s="71">
        <v>0.4105737787</v>
      </c>
      <c r="BM84" s="7"/>
      <c r="BN84" s="13"/>
      <c r="BO84" s="7"/>
      <c r="BP84" s="13"/>
      <c r="BQ84" s="70">
        <v>119.6757226</v>
      </c>
      <c r="BR84" s="71">
        <v>7.9661302700000006E-2</v>
      </c>
      <c r="BS84" s="70">
        <v>74.742437152999997</v>
      </c>
      <c r="BT84" s="71">
        <v>0.166257404</v>
      </c>
      <c r="BU84" s="7"/>
      <c r="BV84" s="13"/>
      <c r="BW84" s="7"/>
      <c r="BX84" s="13"/>
      <c r="BY84" s="7"/>
      <c r="BZ84" s="13"/>
      <c r="CA84" s="7"/>
      <c r="CB84" s="13"/>
      <c r="CC84" s="70">
        <v>1.5903513061000001</v>
      </c>
      <c r="CD84" s="71">
        <v>1.00420501E-2</v>
      </c>
      <c r="CE84" s="70">
        <v>2.2163770004000001</v>
      </c>
      <c r="CF84" s="71">
        <v>2.1055425999999999E-2</v>
      </c>
      <c r="CG84" s="70">
        <v>31.085103523000001</v>
      </c>
      <c r="CH84" s="71">
        <v>0.1864811485</v>
      </c>
      <c r="CI84" s="70">
        <v>92.169866123999995</v>
      </c>
      <c r="CJ84" s="71">
        <v>1.8092631823000001</v>
      </c>
      <c r="CK84" s="6"/>
      <c r="CL84" s="13"/>
      <c r="CM84" s="7"/>
      <c r="CN84" s="15"/>
      <c r="CO84" s="70">
        <v>68.043000603999999</v>
      </c>
      <c r="CP84" s="71">
        <v>0.82464402370000001</v>
      </c>
      <c r="CQ84" s="70">
        <v>117.02918149</v>
      </c>
      <c r="CR84" s="71">
        <v>3.8192584420000002</v>
      </c>
      <c r="CS84" s="70">
        <v>607.40035862000002</v>
      </c>
      <c r="CT84" s="71">
        <v>2.1885279594</v>
      </c>
      <c r="CU84" s="70">
        <v>629.02704509</v>
      </c>
      <c r="CV84" s="66">
        <v>2.4923540528000001</v>
      </c>
      <c r="CW84" s="123">
        <v>4.4797793900000001E-2</v>
      </c>
      <c r="CX84" s="124">
        <v>8.1482369900000004E-2</v>
      </c>
      <c r="CY84" s="124">
        <v>0.10522617989999999</v>
      </c>
      <c r="CZ84" s="124">
        <v>0.12056551140000001</v>
      </c>
      <c r="DA84" s="124">
        <v>0.13140201709999999</v>
      </c>
      <c r="DB84" s="124">
        <v>0.13986326269999999</v>
      </c>
      <c r="DC84" s="124">
        <v>0.1465906132</v>
      </c>
      <c r="DD84" s="124">
        <v>0.15212250320000001</v>
      </c>
      <c r="DE84" s="124">
        <v>0.1567582488</v>
      </c>
      <c r="DF84" s="125">
        <v>0.16079147930000001</v>
      </c>
      <c r="DG84" s="80">
        <v>147.34391384</v>
      </c>
      <c r="DH84" s="13">
        <v>0.98986915860000002</v>
      </c>
      <c r="DI84" s="60">
        <v>90.838623393999995</v>
      </c>
      <c r="DJ84" s="13">
        <v>0.61781890169999998</v>
      </c>
      <c r="DK84" s="60">
        <v>56.511439150000001</v>
      </c>
      <c r="DL84" s="13">
        <v>0.38751840430000001</v>
      </c>
      <c r="DM84" s="60">
        <v>35.808806302999997</v>
      </c>
      <c r="DN84" s="13">
        <v>0.2474726897</v>
      </c>
      <c r="DO84" s="60">
        <v>23.274934211000001</v>
      </c>
      <c r="DP84" s="13">
        <v>0.1624485178</v>
      </c>
      <c r="DQ84" s="60">
        <v>15.576625912000001</v>
      </c>
      <c r="DR84" s="13">
        <v>0.1104231113</v>
      </c>
      <c r="DS84" s="60">
        <v>10.731492906</v>
      </c>
      <c r="DT84" s="13">
        <v>7.7915710900000004E-2</v>
      </c>
      <c r="DU84" s="60">
        <v>7.5894397394000004</v>
      </c>
      <c r="DV84" s="13">
        <v>5.6887961200000003E-2</v>
      </c>
      <c r="DW84" s="60">
        <v>5.5245454450000002</v>
      </c>
      <c r="DX84" s="13">
        <v>4.2909376300000003E-2</v>
      </c>
      <c r="DY84" s="60">
        <v>4.1111893780999997</v>
      </c>
      <c r="DZ84" s="15">
        <v>3.33301955E-2</v>
      </c>
    </row>
    <row r="85" spans="1:130">
      <c r="A85" s="8">
        <v>500000</v>
      </c>
      <c r="B85" s="63">
        <v>47</v>
      </c>
      <c r="C85" s="64">
        <v>4499.3678913000003</v>
      </c>
      <c r="D85" s="70">
        <v>442081.14828000002</v>
      </c>
      <c r="E85" s="70">
        <v>334.64721394999998</v>
      </c>
      <c r="F85" s="71">
        <v>0.156397445</v>
      </c>
      <c r="G85" s="64">
        <v>1138.8647696</v>
      </c>
      <c r="H85" s="71">
        <v>5.6935611900000002E-2</v>
      </c>
      <c r="I85" s="70">
        <v>239.56238447000001</v>
      </c>
      <c r="J85" s="71">
        <v>1.5710600884999999</v>
      </c>
      <c r="K85" s="70">
        <v>172.13545361999999</v>
      </c>
      <c r="L85" s="71">
        <v>0.9357031535</v>
      </c>
      <c r="M85" s="70">
        <v>59.527755718000002</v>
      </c>
      <c r="N85" s="71">
        <v>0.43620220110000002</v>
      </c>
      <c r="O85" s="37" t="s">
        <v>83</v>
      </c>
      <c r="P85" s="13">
        <v>0</v>
      </c>
      <c r="Q85" s="70">
        <v>195.37735663999999</v>
      </c>
      <c r="R85" s="71">
        <v>0.24688864520000001</v>
      </c>
      <c r="S85" s="37" t="s">
        <v>83</v>
      </c>
      <c r="T85" s="13">
        <v>0</v>
      </c>
      <c r="U85" s="37" t="s">
        <v>83</v>
      </c>
      <c r="V85" s="13">
        <v>0</v>
      </c>
      <c r="W85" s="70">
        <v>3.8301908366999999</v>
      </c>
      <c r="X85" s="71">
        <v>3.1429387000000003E-2</v>
      </c>
      <c r="Y85" s="70">
        <v>123.34452491</v>
      </c>
      <c r="Z85" s="71">
        <v>1.9963080518</v>
      </c>
      <c r="AA85" s="37" t="s">
        <v>83</v>
      </c>
      <c r="AB85" s="13">
        <v>0</v>
      </c>
      <c r="AC85" s="70">
        <v>5.2455589999999999E-4</v>
      </c>
      <c r="AD85" s="71">
        <v>2.5802610000000001E-6</v>
      </c>
      <c r="AE85" s="37" t="s">
        <v>83</v>
      </c>
      <c r="AF85" s="13">
        <v>0</v>
      </c>
      <c r="AG85" s="37" t="s">
        <v>83</v>
      </c>
      <c r="AH85" s="13">
        <v>0</v>
      </c>
      <c r="AI85" s="70">
        <f t="shared" si="2"/>
        <v>5.2455589999999999E-4</v>
      </c>
      <c r="AJ85" s="71">
        <f t="shared" si="2"/>
        <v>2.5802610000000001E-6</v>
      </c>
      <c r="AK85" s="70">
        <v>193.23327569</v>
      </c>
      <c r="AL85" s="71">
        <v>2.2544320199999999</v>
      </c>
      <c r="AM85" s="37" t="s">
        <v>83</v>
      </c>
      <c r="AN85" s="13">
        <v>0</v>
      </c>
      <c r="AO85" s="37" t="s">
        <v>83</v>
      </c>
      <c r="AP85" s="13">
        <v>0</v>
      </c>
      <c r="AQ85" s="37" t="s">
        <v>83</v>
      </c>
      <c r="AR85" s="13">
        <v>0</v>
      </c>
      <c r="AS85" s="70">
        <v>185.74301862999999</v>
      </c>
      <c r="AT85" s="71">
        <v>4.6555084679999998</v>
      </c>
      <c r="AU85" s="70">
        <v>239.10923915000001</v>
      </c>
      <c r="AV85" s="71">
        <v>1.1670008371</v>
      </c>
      <c r="AW85" s="70">
        <v>98.867556078999996</v>
      </c>
      <c r="AX85" s="71">
        <v>0.72113860959999998</v>
      </c>
      <c r="AY85" s="70">
        <v>23.127754766999999</v>
      </c>
      <c r="AZ85" s="71">
        <v>0.16331119420000001</v>
      </c>
      <c r="BA85" s="60">
        <f t="shared" si="3"/>
        <v>117.11392830400001</v>
      </c>
      <c r="BB85" s="13">
        <f t="shared" si="3"/>
        <v>0.28255103330000009</v>
      </c>
      <c r="BC85" s="70">
        <v>3.155576371</v>
      </c>
      <c r="BD85" s="13">
        <v>3.9472159999999999E-4</v>
      </c>
      <c r="BE85" s="70">
        <v>1250.6152729999999</v>
      </c>
      <c r="BF85" s="71">
        <v>4.7009216060999997</v>
      </c>
      <c r="BG85" s="71">
        <v>0.22165352939999999</v>
      </c>
      <c r="BH85" s="13">
        <v>8.0112612999999992E-3</v>
      </c>
      <c r="BI85" s="70">
        <v>4.4425860887999997</v>
      </c>
      <c r="BJ85" s="71">
        <v>2.54797654E-2</v>
      </c>
      <c r="BK85" s="70">
        <v>55.085169628999999</v>
      </c>
      <c r="BL85" s="71">
        <v>0.4107224357</v>
      </c>
      <c r="BM85" s="7"/>
      <c r="BN85" s="13"/>
      <c r="BO85" s="7"/>
      <c r="BP85" s="13"/>
      <c r="BQ85" s="70">
        <v>120.43180404</v>
      </c>
      <c r="BR85" s="71">
        <v>8.0067581499999999E-2</v>
      </c>
      <c r="BS85" s="70">
        <v>74.945552599999999</v>
      </c>
      <c r="BT85" s="71">
        <v>0.16682106369999999</v>
      </c>
      <c r="BU85" s="7"/>
      <c r="BV85" s="13"/>
      <c r="BW85" s="7"/>
      <c r="BX85" s="13"/>
      <c r="BY85" s="7"/>
      <c r="BZ85" s="13"/>
      <c r="CA85" s="7"/>
      <c r="CB85" s="13"/>
      <c r="CC85" s="70">
        <v>1.6035610606999999</v>
      </c>
      <c r="CD85" s="71">
        <v>1.0299476599999999E-2</v>
      </c>
      <c r="CE85" s="70">
        <v>2.2266297759000002</v>
      </c>
      <c r="CF85" s="71">
        <v>2.11299104E-2</v>
      </c>
      <c r="CG85" s="70">
        <v>31.144098086</v>
      </c>
      <c r="CH85" s="71">
        <v>0.1867766139</v>
      </c>
      <c r="CI85" s="70">
        <v>92.200426824999994</v>
      </c>
      <c r="CJ85" s="71">
        <v>1.8095314379</v>
      </c>
      <c r="CK85" s="6"/>
      <c r="CL85" s="13"/>
      <c r="CM85" s="7"/>
      <c r="CN85" s="15"/>
      <c r="CO85" s="70">
        <v>68.534954936999995</v>
      </c>
      <c r="CP85" s="71">
        <v>0.82930819919999998</v>
      </c>
      <c r="CQ85" s="70">
        <v>117.20806369</v>
      </c>
      <c r="CR85" s="71">
        <v>3.8262002688000001</v>
      </c>
      <c r="CS85" s="70">
        <v>616.17902297000001</v>
      </c>
      <c r="CT85" s="71">
        <v>2.2025821689999998</v>
      </c>
      <c r="CU85" s="70">
        <v>634.43625001999999</v>
      </c>
      <c r="CV85" s="66">
        <v>2.4983394371999998</v>
      </c>
      <c r="CW85" s="123">
        <v>4.4887226099999997E-2</v>
      </c>
      <c r="CX85" s="124">
        <v>8.1662222600000001E-2</v>
      </c>
      <c r="CY85" s="124">
        <v>0.1054939092</v>
      </c>
      <c r="CZ85" s="124">
        <v>0.120922082</v>
      </c>
      <c r="DA85" s="124">
        <v>0.1318479437</v>
      </c>
      <c r="DB85" s="124">
        <v>0.14039883189999999</v>
      </c>
      <c r="DC85" s="124">
        <v>0.1472160367</v>
      </c>
      <c r="DD85" s="124">
        <v>0.15283793579999999</v>
      </c>
      <c r="DE85" s="124">
        <v>0.15755980259999999</v>
      </c>
      <c r="DF85" s="125">
        <v>0.16167790169999999</v>
      </c>
      <c r="DG85" s="80">
        <v>147.45913758</v>
      </c>
      <c r="DH85" s="13">
        <v>0.99010039790000004</v>
      </c>
      <c r="DI85" s="60">
        <v>90.944776453000003</v>
      </c>
      <c r="DJ85" s="13">
        <v>0.61803705050000002</v>
      </c>
      <c r="DK85" s="60">
        <v>56.608381430000001</v>
      </c>
      <c r="DL85" s="13">
        <v>0.3877223776</v>
      </c>
      <c r="DM85" s="60">
        <v>35.895423471999997</v>
      </c>
      <c r="DN85" s="13">
        <v>0.24765343370000001</v>
      </c>
      <c r="DO85" s="60">
        <v>23.351226895</v>
      </c>
      <c r="DP85" s="13">
        <v>0.16260350679999999</v>
      </c>
      <c r="DQ85" s="60">
        <v>15.642757646</v>
      </c>
      <c r="DR85" s="13">
        <v>0.11055373810000001</v>
      </c>
      <c r="DS85" s="60">
        <v>10.78808474</v>
      </c>
      <c r="DT85" s="13">
        <v>7.8023638500000006E-2</v>
      </c>
      <c r="DU85" s="60">
        <v>7.6377143202999997</v>
      </c>
      <c r="DV85" s="13">
        <v>5.6978475600000002E-2</v>
      </c>
      <c r="DW85" s="60">
        <v>5.5656799968000001</v>
      </c>
      <c r="DX85" s="13">
        <v>4.2989617199999997E-2</v>
      </c>
      <c r="DY85" s="60">
        <v>4.1458135330000001</v>
      </c>
      <c r="DZ85" s="15">
        <v>3.3403627999999998E-2</v>
      </c>
    </row>
    <row r="86" spans="1:130">
      <c r="A86" s="8">
        <v>1000000</v>
      </c>
      <c r="B86" s="63">
        <v>69</v>
      </c>
      <c r="C86" s="64">
        <v>4542.6547270999999</v>
      </c>
      <c r="D86" s="70">
        <v>666706.38431999995</v>
      </c>
      <c r="E86" s="70">
        <v>335.13930887999999</v>
      </c>
      <c r="F86" s="71">
        <v>0.15649743569999999</v>
      </c>
      <c r="G86" s="64">
        <v>1202.3027282999999</v>
      </c>
      <c r="H86" s="71">
        <v>5.75721181E-2</v>
      </c>
      <c r="I86" s="70">
        <v>239.63829397000001</v>
      </c>
      <c r="J86" s="71">
        <v>1.5713301398999999</v>
      </c>
      <c r="K86" s="70">
        <v>172.45496408</v>
      </c>
      <c r="L86" s="71">
        <v>0.93653502359999996</v>
      </c>
      <c r="M86" s="70">
        <v>59.533346207999998</v>
      </c>
      <c r="N86" s="71">
        <v>0.43625063209999998</v>
      </c>
      <c r="O86" s="37" t="s">
        <v>83</v>
      </c>
      <c r="P86" s="13">
        <v>0</v>
      </c>
      <c r="Q86" s="70">
        <v>196.18463184000001</v>
      </c>
      <c r="R86" s="71">
        <v>0.2476520727</v>
      </c>
      <c r="S86" s="37" t="s">
        <v>83</v>
      </c>
      <c r="T86" s="13">
        <v>0</v>
      </c>
      <c r="U86" s="37" t="s">
        <v>83</v>
      </c>
      <c r="V86" s="13">
        <v>0</v>
      </c>
      <c r="W86" s="70">
        <v>3.9411876203</v>
      </c>
      <c r="X86" s="71">
        <v>3.1927491000000002E-2</v>
      </c>
      <c r="Y86" s="70">
        <v>123.57003773</v>
      </c>
      <c r="Z86" s="71">
        <v>1.9975060445999999</v>
      </c>
      <c r="AA86" s="37" t="s">
        <v>83</v>
      </c>
      <c r="AB86" s="13">
        <v>0</v>
      </c>
      <c r="AC86" s="70">
        <v>5.242437E-4</v>
      </c>
      <c r="AD86" s="71">
        <v>2.5787255000000002E-6</v>
      </c>
      <c r="AE86" s="37" t="s">
        <v>83</v>
      </c>
      <c r="AF86" s="13">
        <v>0</v>
      </c>
      <c r="AG86" s="37" t="s">
        <v>83</v>
      </c>
      <c r="AH86" s="13">
        <v>0</v>
      </c>
      <c r="AI86" s="70">
        <f t="shared" si="2"/>
        <v>5.242437E-4</v>
      </c>
      <c r="AJ86" s="71">
        <f t="shared" si="2"/>
        <v>2.5787255000000002E-6</v>
      </c>
      <c r="AK86" s="70">
        <v>193.32464902000001</v>
      </c>
      <c r="AL86" s="71">
        <v>2.2555810762999999</v>
      </c>
      <c r="AM86" s="37" t="s">
        <v>83</v>
      </c>
      <c r="AN86" s="13">
        <v>0</v>
      </c>
      <c r="AO86" s="37" t="s">
        <v>83</v>
      </c>
      <c r="AP86" s="13">
        <v>0</v>
      </c>
      <c r="AQ86" s="37" t="s">
        <v>83</v>
      </c>
      <c r="AR86" s="13">
        <v>0</v>
      </c>
      <c r="AS86" s="70">
        <v>186.79620935</v>
      </c>
      <c r="AT86" s="71">
        <v>4.6675228912</v>
      </c>
      <c r="AU86" s="70">
        <v>239.91510940000001</v>
      </c>
      <c r="AV86" s="71">
        <v>1.1689314489</v>
      </c>
      <c r="AW86" s="70">
        <v>99.016986375000002</v>
      </c>
      <c r="AX86" s="71">
        <v>0.72213252579999998</v>
      </c>
      <c r="AY86" s="70">
        <v>23.157164141999999</v>
      </c>
      <c r="AZ86" s="71">
        <v>0.1634698098</v>
      </c>
      <c r="BA86" s="60">
        <f t="shared" si="3"/>
        <v>117.740958883</v>
      </c>
      <c r="BB86" s="13">
        <f t="shared" si="3"/>
        <v>0.28332911329999999</v>
      </c>
      <c r="BC86" s="70">
        <v>3.3555035153000001</v>
      </c>
      <c r="BD86" s="13">
        <v>4.1526930000000001E-4</v>
      </c>
      <c r="BE86" s="70">
        <v>1276.9424423999999</v>
      </c>
      <c r="BF86" s="71">
        <v>4.7243441698000002</v>
      </c>
      <c r="BG86" s="71">
        <v>0.23059130950000001</v>
      </c>
      <c r="BH86" s="13">
        <v>8.4621808E-3</v>
      </c>
      <c r="BI86" s="70">
        <v>4.4420463572999997</v>
      </c>
      <c r="BJ86" s="71">
        <v>2.54767724E-2</v>
      </c>
      <c r="BK86" s="70">
        <v>55.091299851000002</v>
      </c>
      <c r="BL86" s="71">
        <v>0.41077385970000002</v>
      </c>
      <c r="BM86" s="7"/>
      <c r="BN86" s="13"/>
      <c r="BO86" s="7"/>
      <c r="BP86" s="13"/>
      <c r="BQ86" s="70">
        <v>121.04451852</v>
      </c>
      <c r="BR86" s="71">
        <v>8.0360632200000004E-2</v>
      </c>
      <c r="BS86" s="70">
        <v>75.140113311999997</v>
      </c>
      <c r="BT86" s="71">
        <v>0.1672914405</v>
      </c>
      <c r="BU86" s="7"/>
      <c r="BV86" s="13"/>
      <c r="BW86" s="7"/>
      <c r="BX86" s="13"/>
      <c r="BY86" s="7"/>
      <c r="BZ86" s="13"/>
      <c r="CA86" s="7"/>
      <c r="CB86" s="13"/>
      <c r="CC86" s="70">
        <v>1.7152086823999999</v>
      </c>
      <c r="CD86" s="71">
        <v>1.0803431400000001E-2</v>
      </c>
      <c r="CE86" s="70">
        <v>2.2259789378999999</v>
      </c>
      <c r="CF86" s="71">
        <v>2.1124059600000002E-2</v>
      </c>
      <c r="CG86" s="70">
        <v>31.312579243999998</v>
      </c>
      <c r="CH86" s="71">
        <v>0.1873815251</v>
      </c>
      <c r="CI86" s="70">
        <v>92.257458489000001</v>
      </c>
      <c r="CJ86" s="71">
        <v>1.8101245195</v>
      </c>
      <c r="CK86" s="6"/>
      <c r="CL86" s="13"/>
      <c r="CM86" s="7"/>
      <c r="CN86" s="15"/>
      <c r="CO86" s="70">
        <v>69.367716229999999</v>
      </c>
      <c r="CP86" s="71">
        <v>0.83514498670000004</v>
      </c>
      <c r="CQ86" s="70">
        <v>117.42849312</v>
      </c>
      <c r="CR86" s="71">
        <v>3.8323779044999999</v>
      </c>
      <c r="CS86" s="70">
        <v>630.57564041000001</v>
      </c>
      <c r="CT86" s="71">
        <v>2.2190650533</v>
      </c>
      <c r="CU86" s="70">
        <v>646.36680199</v>
      </c>
      <c r="CV86" s="66">
        <v>2.5052791165000001</v>
      </c>
      <c r="CW86" s="123">
        <v>4.5009110099999999E-2</v>
      </c>
      <c r="CX86" s="124">
        <v>8.1904972399999998E-2</v>
      </c>
      <c r="CY86" s="124">
        <v>0.10585762830000001</v>
      </c>
      <c r="CZ86" s="124">
        <v>0.121403381</v>
      </c>
      <c r="DA86" s="124">
        <v>0.1324451307</v>
      </c>
      <c r="DB86" s="124">
        <v>0.1411122618</v>
      </c>
      <c r="DC86" s="124">
        <v>0.14804355629999999</v>
      </c>
      <c r="DD86" s="124">
        <v>0.15377852810000001</v>
      </c>
      <c r="DE86" s="124">
        <v>0.1586123992</v>
      </c>
      <c r="DF86" s="125">
        <v>0.162842602</v>
      </c>
      <c r="DG86" s="80">
        <v>147.52873855000001</v>
      </c>
      <c r="DH86" s="13">
        <v>0.99035922759999995</v>
      </c>
      <c r="DI86" s="60">
        <v>91.007674015000006</v>
      </c>
      <c r="DJ86" s="13">
        <v>0.61827390999999998</v>
      </c>
      <c r="DK86" s="60">
        <v>56.663723861999998</v>
      </c>
      <c r="DL86" s="13">
        <v>0.38793345200000001</v>
      </c>
      <c r="DM86" s="60">
        <v>35.944614008999999</v>
      </c>
      <c r="DN86" s="13">
        <v>0.2478431418</v>
      </c>
      <c r="DO86" s="60">
        <v>23.394470683000002</v>
      </c>
      <c r="DP86" s="13">
        <v>0.16277036859999999</v>
      </c>
      <c r="DQ86" s="60">
        <v>15.681118987</v>
      </c>
      <c r="DR86" s="13">
        <v>0.1107032407</v>
      </c>
      <c r="DS86" s="60">
        <v>10.821859434</v>
      </c>
      <c r="DT86" s="13">
        <v>7.8157308199999997E-2</v>
      </c>
      <c r="DU86" s="60">
        <v>7.668669274</v>
      </c>
      <c r="DV86" s="13">
        <v>5.7099118900000002E-2</v>
      </c>
      <c r="DW86" s="60">
        <v>5.5936272846000001</v>
      </c>
      <c r="DX86" s="13">
        <v>4.30959536E-2</v>
      </c>
      <c r="DY86" s="60">
        <v>4.1717016792999999</v>
      </c>
      <c r="DZ86" s="15">
        <v>3.3499690499999998E-2</v>
      </c>
    </row>
    <row r="87" spans="1:130">
      <c r="A87" s="8">
        <v>2000000</v>
      </c>
      <c r="B87" s="63">
        <v>15</v>
      </c>
      <c r="C87" s="64">
        <v>4560.1678732999999</v>
      </c>
      <c r="D87" s="70">
        <v>1344949.8163000001</v>
      </c>
      <c r="E87" s="70">
        <v>335.33690944</v>
      </c>
      <c r="F87" s="71">
        <v>0.1565221748</v>
      </c>
      <c r="G87" s="64">
        <v>1239.3988300000001</v>
      </c>
      <c r="H87" s="71">
        <v>5.7712125400000001E-2</v>
      </c>
      <c r="I87" s="70">
        <v>239.64441991999999</v>
      </c>
      <c r="J87" s="71">
        <v>1.5713763385999999</v>
      </c>
      <c r="K87" s="70">
        <v>172.72869828</v>
      </c>
      <c r="L87" s="71">
        <v>0.93671183690000004</v>
      </c>
      <c r="M87" s="70">
        <v>59.533890049</v>
      </c>
      <c r="N87" s="71">
        <v>0.43625098829999998</v>
      </c>
      <c r="O87" s="37" t="s">
        <v>83</v>
      </c>
      <c r="P87" s="13">
        <v>0</v>
      </c>
      <c r="Q87" s="70">
        <v>196.30855357999999</v>
      </c>
      <c r="R87" s="71">
        <v>0.247826772</v>
      </c>
      <c r="S87" s="37" t="s">
        <v>83</v>
      </c>
      <c r="T87" s="13">
        <v>0</v>
      </c>
      <c r="U87" s="37" t="s">
        <v>83</v>
      </c>
      <c r="V87" s="13">
        <v>0</v>
      </c>
      <c r="W87" s="70">
        <v>3.9409226874000001</v>
      </c>
      <c r="X87" s="71">
        <v>3.1925206300000002E-2</v>
      </c>
      <c r="Y87" s="70">
        <v>123.57570637000001</v>
      </c>
      <c r="Z87" s="71">
        <v>1.9975251445</v>
      </c>
      <c r="AA87" s="37" t="s">
        <v>83</v>
      </c>
      <c r="AB87" s="13">
        <v>0</v>
      </c>
      <c r="AC87" s="70">
        <v>5.2419170000000005E-4</v>
      </c>
      <c r="AD87" s="71">
        <v>2.5784698000000001E-6</v>
      </c>
      <c r="AE87" s="37" t="s">
        <v>83</v>
      </c>
      <c r="AF87" s="13">
        <v>0</v>
      </c>
      <c r="AG87" s="37" t="s">
        <v>83</v>
      </c>
      <c r="AH87" s="13">
        <v>0</v>
      </c>
      <c r="AI87" s="70">
        <f t="shared" si="2"/>
        <v>5.2419170000000005E-4</v>
      </c>
      <c r="AJ87" s="71">
        <f t="shared" si="2"/>
        <v>2.5784698000000001E-6</v>
      </c>
      <c r="AK87" s="70">
        <v>193.33869627000001</v>
      </c>
      <c r="AL87" s="71">
        <v>2.2559321532999999</v>
      </c>
      <c r="AM87" s="37" t="s">
        <v>83</v>
      </c>
      <c r="AN87" s="13">
        <v>0</v>
      </c>
      <c r="AO87" s="37" t="s">
        <v>83</v>
      </c>
      <c r="AP87" s="13">
        <v>0</v>
      </c>
      <c r="AQ87" s="37" t="s">
        <v>83</v>
      </c>
      <c r="AR87" s="13">
        <v>0</v>
      </c>
      <c r="AS87" s="70">
        <v>187.00285219</v>
      </c>
      <c r="AT87" s="71">
        <v>4.6730629437999998</v>
      </c>
      <c r="AU87" s="70">
        <v>240.02345736999999</v>
      </c>
      <c r="AV87" s="71">
        <v>1.1697002491999999</v>
      </c>
      <c r="AW87" s="70">
        <v>99.058762870999999</v>
      </c>
      <c r="AX87" s="71">
        <v>0.72278141419999997</v>
      </c>
      <c r="AY87" s="70">
        <v>23.161054150999998</v>
      </c>
      <c r="AZ87" s="71">
        <v>0.16348923800000001</v>
      </c>
      <c r="BA87" s="60">
        <f t="shared" si="3"/>
        <v>117.80364034799999</v>
      </c>
      <c r="BB87" s="13">
        <f t="shared" si="3"/>
        <v>0.28342959699999992</v>
      </c>
      <c r="BC87" s="70">
        <v>3.3553846716</v>
      </c>
      <c r="BD87" s="13">
        <v>4.1525489999999997E-4</v>
      </c>
      <c r="BE87" s="70">
        <v>1282.1574049000001</v>
      </c>
      <c r="BF87" s="71">
        <v>4.7320637328000004</v>
      </c>
      <c r="BG87" s="71">
        <v>0.23416350389999999</v>
      </c>
      <c r="BH87" s="13">
        <v>8.4618782E-3</v>
      </c>
      <c r="BI87" s="70">
        <v>4.4419275231000004</v>
      </c>
      <c r="BJ87" s="71">
        <v>2.54761069E-2</v>
      </c>
      <c r="BK87" s="70">
        <v>55.091962525</v>
      </c>
      <c r="BL87" s="71">
        <v>0.41077488140000001</v>
      </c>
      <c r="BM87" s="7"/>
      <c r="BN87" s="13"/>
      <c r="BO87" s="7"/>
      <c r="BP87" s="13"/>
      <c r="BQ87" s="70">
        <v>121.12575053</v>
      </c>
      <c r="BR87" s="71">
        <v>8.0416340200000005E-2</v>
      </c>
      <c r="BS87" s="70">
        <v>75.182803053000001</v>
      </c>
      <c r="BT87" s="71">
        <v>0.16741043180000001</v>
      </c>
      <c r="BU87" s="7"/>
      <c r="BV87" s="13"/>
      <c r="BW87" s="7"/>
      <c r="BX87" s="13"/>
      <c r="BY87" s="7"/>
      <c r="BZ87" s="13"/>
      <c r="CA87" s="7"/>
      <c r="CB87" s="13"/>
      <c r="CC87" s="70">
        <v>1.7151160531</v>
      </c>
      <c r="CD87" s="71">
        <v>1.0802783999999999E-2</v>
      </c>
      <c r="CE87" s="70">
        <v>2.2258066343</v>
      </c>
      <c r="CF87" s="71">
        <v>2.1122422200000001E-2</v>
      </c>
      <c r="CG87" s="70">
        <v>31.318599434999999</v>
      </c>
      <c r="CH87" s="71">
        <v>0.1874157722</v>
      </c>
      <c r="CI87" s="70">
        <v>92.257106931999999</v>
      </c>
      <c r="CJ87" s="71">
        <v>1.8101093721999999</v>
      </c>
      <c r="CK87" s="6"/>
      <c r="CL87" s="13"/>
      <c r="CM87" s="7"/>
      <c r="CN87" s="15"/>
      <c r="CO87" s="70">
        <v>69.496962593999996</v>
      </c>
      <c r="CP87" s="71">
        <v>0.83614274030000002</v>
      </c>
      <c r="CQ87" s="70">
        <v>117.5058896</v>
      </c>
      <c r="CR87" s="71">
        <v>3.8369202035000001</v>
      </c>
      <c r="CS87" s="70">
        <v>633.38093087000004</v>
      </c>
      <c r="CT87" s="71">
        <v>2.223844841</v>
      </c>
      <c r="CU87" s="70">
        <v>648.77647399</v>
      </c>
      <c r="CV87" s="66">
        <v>2.5082188917999999</v>
      </c>
      <c r="CW87" s="123">
        <v>4.50385747E-2</v>
      </c>
      <c r="CX87" s="124">
        <v>8.1964180600000006E-2</v>
      </c>
      <c r="CY87" s="124">
        <v>0.1059470431</v>
      </c>
      <c r="CZ87" s="124">
        <v>0.121523266</v>
      </c>
      <c r="DA87" s="124">
        <v>0.13259562150000001</v>
      </c>
      <c r="DB87" s="124">
        <v>0.1412934263</v>
      </c>
      <c r="DC87" s="124">
        <v>0.1482554495</v>
      </c>
      <c r="DD87" s="124">
        <v>0.15402118949999999</v>
      </c>
      <c r="DE87" s="124">
        <v>0.15888585860000001</v>
      </c>
      <c r="DF87" s="125">
        <v>0.1631468784</v>
      </c>
      <c r="DG87" s="80">
        <v>147.53545485000001</v>
      </c>
      <c r="DH87" s="13">
        <v>0.99040844890000002</v>
      </c>
      <c r="DI87" s="60">
        <v>91.014204518</v>
      </c>
      <c r="DJ87" s="13">
        <v>0.61832227240000004</v>
      </c>
      <c r="DK87" s="60">
        <v>56.669562976000002</v>
      </c>
      <c r="DL87" s="13">
        <v>0.38797782600000003</v>
      </c>
      <c r="DM87" s="60">
        <v>35.949701326000003</v>
      </c>
      <c r="DN87" s="13">
        <v>0.24788324010000001</v>
      </c>
      <c r="DO87" s="60">
        <v>23.399214615999998</v>
      </c>
      <c r="DP87" s="13">
        <v>0.16280827240000001</v>
      </c>
      <c r="DQ87" s="60">
        <v>15.685576062999999</v>
      </c>
      <c r="DR87" s="13">
        <v>0.1107391413</v>
      </c>
      <c r="DS87" s="60">
        <v>10.825936049999999</v>
      </c>
      <c r="DT87" s="13">
        <v>7.8190543299999998E-2</v>
      </c>
      <c r="DU87" s="60">
        <v>7.6723071998999997</v>
      </c>
      <c r="DV87" s="13">
        <v>5.7129282199999999E-2</v>
      </c>
      <c r="DW87" s="60">
        <v>5.5967890296</v>
      </c>
      <c r="DX87" s="13">
        <v>4.3122789000000002E-2</v>
      </c>
      <c r="DY87" s="60">
        <v>4.1746363530000004</v>
      </c>
      <c r="DZ87" s="15">
        <v>3.3524323799999999E-2</v>
      </c>
    </row>
    <row r="88" spans="1:130">
      <c r="A88" s="20" t="s">
        <v>17</v>
      </c>
      <c r="B88" s="72">
        <v>3</v>
      </c>
      <c r="C88" s="65">
        <v>4564.8478130000003</v>
      </c>
      <c r="D88" s="73">
        <v>2751471.7541</v>
      </c>
      <c r="E88" s="73">
        <v>335.33479285999999</v>
      </c>
      <c r="F88" s="74">
        <v>0.15652125510000001</v>
      </c>
      <c r="G88" s="65">
        <v>1255.8936447999999</v>
      </c>
      <c r="H88" s="74">
        <v>5.7751093699999999E-2</v>
      </c>
      <c r="I88" s="73">
        <v>239.64363291999999</v>
      </c>
      <c r="J88" s="74">
        <v>1.5713695540999999</v>
      </c>
      <c r="K88" s="73">
        <v>172.76936268</v>
      </c>
      <c r="L88" s="74">
        <v>0.93674340769999997</v>
      </c>
      <c r="M88" s="73">
        <v>59.534931340999997</v>
      </c>
      <c r="N88" s="74">
        <v>0.43625989920000002</v>
      </c>
      <c r="O88" s="38" t="s">
        <v>83</v>
      </c>
      <c r="P88" s="14">
        <v>0</v>
      </c>
      <c r="Q88" s="73">
        <v>196.33330364</v>
      </c>
      <c r="R88" s="74">
        <v>0.2478748103</v>
      </c>
      <c r="S88" s="38" t="s">
        <v>83</v>
      </c>
      <c r="T88" s="14">
        <v>0</v>
      </c>
      <c r="U88" s="38" t="s">
        <v>83</v>
      </c>
      <c r="V88" s="14">
        <v>0</v>
      </c>
      <c r="W88" s="73">
        <v>3.9408522793</v>
      </c>
      <c r="X88" s="74">
        <v>3.1924596E-2</v>
      </c>
      <c r="Y88" s="73">
        <v>123.58142218</v>
      </c>
      <c r="Z88" s="74">
        <v>1.9975494118999999</v>
      </c>
      <c r="AA88" s="38" t="s">
        <v>83</v>
      </c>
      <c r="AB88" s="14">
        <v>0</v>
      </c>
      <c r="AC88" s="73">
        <v>5.2419170000000005E-4</v>
      </c>
      <c r="AD88" s="74">
        <v>2.5784698000000001E-6</v>
      </c>
      <c r="AE88" s="38" t="s">
        <v>83</v>
      </c>
      <c r="AF88" s="14">
        <v>0</v>
      </c>
      <c r="AG88" s="38" t="s">
        <v>83</v>
      </c>
      <c r="AH88" s="14">
        <v>0</v>
      </c>
      <c r="AI88" s="73">
        <f t="shared" si="2"/>
        <v>5.2419170000000005E-4</v>
      </c>
      <c r="AJ88" s="74">
        <f t="shared" si="2"/>
        <v>2.5784698000000001E-6</v>
      </c>
      <c r="AK88" s="73">
        <v>193.33771558000001</v>
      </c>
      <c r="AL88" s="74">
        <v>2.2559334847999999</v>
      </c>
      <c r="AM88" s="38" t="s">
        <v>83</v>
      </c>
      <c r="AN88" s="14">
        <v>0</v>
      </c>
      <c r="AO88" s="38" t="s">
        <v>83</v>
      </c>
      <c r="AP88" s="14">
        <v>0</v>
      </c>
      <c r="AQ88" s="38" t="s">
        <v>83</v>
      </c>
      <c r="AR88" s="14">
        <v>0</v>
      </c>
      <c r="AS88" s="73">
        <v>187.02818051</v>
      </c>
      <c r="AT88" s="74">
        <v>4.6733547842999998</v>
      </c>
      <c r="AU88" s="73">
        <v>240.02672287999999</v>
      </c>
      <c r="AV88" s="74">
        <v>1.1697347416999999</v>
      </c>
      <c r="AW88" s="73">
        <v>99.063040266000002</v>
      </c>
      <c r="AX88" s="74">
        <v>0.72281849379999996</v>
      </c>
      <c r="AY88" s="73">
        <v>23.160946065000001</v>
      </c>
      <c r="AZ88" s="74">
        <v>0.1634884408</v>
      </c>
      <c r="BA88" s="61">
        <f t="shared" si="3"/>
        <v>117.80273654899999</v>
      </c>
      <c r="BB88" s="14">
        <f t="shared" si="3"/>
        <v>0.28342780709999993</v>
      </c>
      <c r="BC88" s="73">
        <v>3.3553502905000001</v>
      </c>
      <c r="BD88" s="14">
        <v>4.1525070000000001E-4</v>
      </c>
      <c r="BE88" s="73">
        <v>1282.6673768999999</v>
      </c>
      <c r="BF88" s="74">
        <v>4.7331036499000003</v>
      </c>
      <c r="BG88" s="74">
        <v>0.23769039450000001</v>
      </c>
      <c r="BH88" s="14">
        <v>8.4617913999999999E-3</v>
      </c>
      <c r="BI88" s="73">
        <v>4.4419065716999997</v>
      </c>
      <c r="BJ88" s="74">
        <v>2.5475999999999999E-2</v>
      </c>
      <c r="BK88" s="73">
        <v>55.09302477</v>
      </c>
      <c r="BL88" s="74">
        <v>0.41078389920000002</v>
      </c>
      <c r="BM88" s="77"/>
      <c r="BN88" s="14"/>
      <c r="BO88" s="77"/>
      <c r="BP88" s="14"/>
      <c r="BQ88" s="73">
        <v>121.14628347999999</v>
      </c>
      <c r="BR88" s="74">
        <v>8.0442742100000006E-2</v>
      </c>
      <c r="BS88" s="73">
        <v>75.187020157999996</v>
      </c>
      <c r="BT88" s="74">
        <v>0.16743206820000001</v>
      </c>
      <c r="BU88" s="77"/>
      <c r="BV88" s="14"/>
      <c r="BW88" s="77"/>
      <c r="BX88" s="14"/>
      <c r="BY88" s="77"/>
      <c r="BZ88" s="14"/>
      <c r="CA88" s="77"/>
      <c r="CB88" s="14"/>
      <c r="CC88" s="73">
        <v>1.715090453</v>
      </c>
      <c r="CD88" s="74">
        <v>1.0802609899999999E-2</v>
      </c>
      <c r="CE88" s="73">
        <v>2.2257618262999999</v>
      </c>
      <c r="CF88" s="74">
        <v>2.11219861E-2</v>
      </c>
      <c r="CG88" s="73">
        <v>31.324833311999999</v>
      </c>
      <c r="CH88" s="74">
        <v>0.18744976290000001</v>
      </c>
      <c r="CI88" s="73">
        <v>92.256588868999998</v>
      </c>
      <c r="CJ88" s="74">
        <v>1.8100996490000001</v>
      </c>
      <c r="CK88" s="76"/>
      <c r="CL88" s="14"/>
      <c r="CM88" s="77"/>
      <c r="CN88" s="16"/>
      <c r="CO88" s="73">
        <v>69.510423957</v>
      </c>
      <c r="CP88" s="74">
        <v>0.83632330690000001</v>
      </c>
      <c r="CQ88" s="73">
        <v>117.51775655</v>
      </c>
      <c r="CR88" s="74">
        <v>3.8370314775000001</v>
      </c>
      <c r="CS88" s="73">
        <v>633.83780609999997</v>
      </c>
      <c r="CT88" s="74">
        <v>2.2247999034000001</v>
      </c>
      <c r="CU88" s="73">
        <v>648.82957077000003</v>
      </c>
      <c r="CV88" s="67">
        <v>2.5083037464000002</v>
      </c>
      <c r="CW88" s="126">
        <v>4.50444396E-2</v>
      </c>
      <c r="CX88" s="127">
        <v>8.1975976300000003E-2</v>
      </c>
      <c r="CY88" s="127">
        <v>0.1059648748</v>
      </c>
      <c r="CZ88" s="127">
        <v>0.1215471965</v>
      </c>
      <c r="DA88" s="127">
        <v>0.13262568499999999</v>
      </c>
      <c r="DB88" s="127">
        <v>0.14132964049999999</v>
      </c>
      <c r="DC88" s="127">
        <v>0.14829782850000001</v>
      </c>
      <c r="DD88" s="127">
        <v>0.15406974400000001</v>
      </c>
      <c r="DE88" s="127">
        <v>0.15894059599999999</v>
      </c>
      <c r="DF88" s="128">
        <v>0.1632078042</v>
      </c>
      <c r="DG88" s="129">
        <v>147.53440196</v>
      </c>
      <c r="DH88" s="14">
        <v>0.99040133509999995</v>
      </c>
      <c r="DI88" s="61">
        <v>91.013540054000003</v>
      </c>
      <c r="DJ88" s="14">
        <v>0.61831774240000004</v>
      </c>
      <c r="DK88" s="61">
        <v>56.669140919999997</v>
      </c>
      <c r="DL88" s="14">
        <v>0.38797494170000002</v>
      </c>
      <c r="DM88" s="61">
        <v>35.949428371000003</v>
      </c>
      <c r="DN88" s="14">
        <v>0.24788137939999999</v>
      </c>
      <c r="DO88" s="61">
        <v>23.399032771000002</v>
      </c>
      <c r="DP88" s="14">
        <v>0.1628070388</v>
      </c>
      <c r="DQ88" s="61">
        <v>15.685451297</v>
      </c>
      <c r="DR88" s="14">
        <v>0.1107383</v>
      </c>
      <c r="DS88" s="61">
        <v>10.82584832</v>
      </c>
      <c r="DT88" s="14">
        <v>7.8189953600000001E-2</v>
      </c>
      <c r="DU88" s="61">
        <v>7.6722440146000004</v>
      </c>
      <c r="DV88" s="14">
        <v>5.7128857599999999E-2</v>
      </c>
      <c r="DW88" s="61">
        <v>5.5967426270000002</v>
      </c>
      <c r="DX88" s="14">
        <v>4.3122475899999999E-2</v>
      </c>
      <c r="DY88" s="61">
        <v>4.1746018744000004</v>
      </c>
      <c r="DZ88" s="16">
        <v>3.3524089299999997E-2</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DZ88"/>
  <sheetViews>
    <sheetView workbookViewId="0">
      <pane xSplit="4" ySplit="4" topLeftCell="E5" activePane="bottomRight" state="frozen"/>
      <selection pane="topRight"/>
      <selection pane="bottomLeft"/>
      <selection pane="bottomRight" activeCell="E5" sqref="E5"/>
    </sheetView>
  </sheetViews>
  <sheetFormatPr defaultColWidth="8.85546875" defaultRowHeight="15"/>
  <cols>
    <col min="1" max="2" width="12.42578125" style="68" customWidth="1"/>
    <col min="3" max="3" width="12.42578125" style="62" customWidth="1"/>
    <col min="4" max="4" width="15.140625" style="68" customWidth="1"/>
    <col min="5" max="10" width="12.42578125" style="68" customWidth="1"/>
    <col min="11" max="11" width="12.140625" style="68" customWidth="1"/>
    <col min="12" max="13" width="12.42578125" style="68" customWidth="1"/>
    <col min="14" max="14" width="13.85546875" style="68" bestFit="1" customWidth="1"/>
    <col min="15" max="16" width="12.42578125" style="68" hidden="1" customWidth="1"/>
    <col min="17" max="18" width="12.42578125" style="68" customWidth="1"/>
    <col min="19" max="22" width="12.42578125" style="68" hidden="1" customWidth="1"/>
    <col min="23" max="26" width="12.42578125" style="68" customWidth="1"/>
    <col min="27" max="28" width="12.42578125" style="68" hidden="1" customWidth="1"/>
    <col min="29" max="30" width="12.42578125" style="68" customWidth="1"/>
    <col min="31" max="34" width="12.42578125" style="68" hidden="1" customWidth="1"/>
    <col min="35" max="35" width="12.42578125" style="68" customWidth="1"/>
    <col min="36" max="38" width="12.140625" style="68" customWidth="1"/>
    <col min="39" max="44" width="12.140625" style="68" hidden="1" customWidth="1"/>
    <col min="45" max="55" width="12.140625" style="68" customWidth="1"/>
    <col min="56" max="60" width="12.42578125" style="68" customWidth="1"/>
    <col min="61" max="62" width="12.85546875" style="68" customWidth="1"/>
    <col min="63" max="64" width="13" style="68" customWidth="1"/>
    <col min="65" max="68" width="13" style="68" hidden="1" customWidth="1"/>
    <col min="69" max="72" width="13" style="68" customWidth="1"/>
    <col min="73" max="80" width="13" style="68" hidden="1" customWidth="1"/>
    <col min="81" max="88" width="13" style="68" customWidth="1"/>
    <col min="89" max="92" width="13" style="68" hidden="1" customWidth="1"/>
    <col min="93" max="100" width="13" style="68" customWidth="1"/>
    <col min="101" max="16384" width="8.85546875" style="68"/>
  </cols>
  <sheetData>
    <row r="1" spans="1:130">
      <c r="A1" s="69" t="s">
        <v>135</v>
      </c>
    </row>
    <row r="2" spans="1:130">
      <c r="A2" s="69" t="s">
        <v>18</v>
      </c>
    </row>
    <row r="3" spans="1:130">
      <c r="A3" s="69"/>
      <c r="B3" s="69"/>
      <c r="C3" s="22"/>
      <c r="D3" s="69"/>
      <c r="E3" s="69"/>
      <c r="F3" s="22"/>
      <c r="G3" s="69"/>
      <c r="H3" s="69"/>
      <c r="I3" s="22"/>
      <c r="J3" s="69"/>
      <c r="K3" s="69"/>
      <c r="L3" s="22"/>
      <c r="M3" s="69"/>
      <c r="N3" s="69"/>
      <c r="O3" s="22"/>
      <c r="P3" s="69"/>
      <c r="Q3" s="69"/>
      <c r="R3" s="22"/>
      <c r="S3" s="69"/>
      <c r="T3" s="69"/>
      <c r="U3" s="22"/>
      <c r="V3" s="69"/>
      <c r="W3" s="69"/>
      <c r="X3" s="22"/>
      <c r="Y3" s="69"/>
      <c r="Z3" s="69"/>
      <c r="AA3" s="22"/>
      <c r="AB3" s="69"/>
      <c r="AC3" s="69"/>
      <c r="AD3" s="22"/>
      <c r="AE3" s="69"/>
      <c r="AF3" s="69"/>
      <c r="AG3" s="22"/>
      <c r="AH3" s="69"/>
      <c r="AI3" s="69"/>
      <c r="AJ3" s="22"/>
      <c r="AK3" s="69"/>
      <c r="AL3" s="69"/>
      <c r="AM3" s="22"/>
      <c r="AN3" s="69"/>
      <c r="AO3" s="69"/>
      <c r="AP3" s="22"/>
      <c r="AQ3" s="69"/>
      <c r="AR3" s="69"/>
      <c r="AS3" s="22"/>
      <c r="AT3" s="69"/>
      <c r="AU3" s="69"/>
      <c r="AV3" s="22"/>
      <c r="AW3" s="69"/>
      <c r="AX3" s="69"/>
      <c r="AY3" s="22"/>
      <c r="AZ3" s="69"/>
      <c r="BA3" s="69"/>
      <c r="BB3" s="22"/>
      <c r="BC3" s="69"/>
      <c r="BD3" s="69"/>
      <c r="BE3" s="22"/>
      <c r="BF3" s="69"/>
      <c r="BG3" s="69"/>
      <c r="BH3" s="22"/>
      <c r="BI3" s="69"/>
      <c r="BJ3" s="69"/>
      <c r="BK3" s="22"/>
      <c r="BL3" s="69"/>
      <c r="BM3" s="69"/>
      <c r="BN3" s="22"/>
      <c r="BO3" s="69"/>
      <c r="BP3" s="69"/>
      <c r="BQ3" s="22"/>
      <c r="BR3" s="69"/>
      <c r="BS3" s="69"/>
      <c r="BT3" s="22"/>
      <c r="BU3" s="69"/>
      <c r="BV3" s="69"/>
      <c r="BW3" s="22"/>
      <c r="BX3" s="69"/>
      <c r="BY3" s="69"/>
      <c r="BZ3" s="22"/>
      <c r="CA3" s="69"/>
      <c r="CB3" s="69"/>
      <c r="CC3" s="22"/>
      <c r="CD3" s="69"/>
      <c r="CE3" s="69"/>
      <c r="CF3" s="22"/>
      <c r="CG3" s="69"/>
      <c r="CH3" s="69"/>
      <c r="CI3" s="22"/>
      <c r="CJ3" s="69"/>
      <c r="CK3" s="69"/>
      <c r="CL3" s="22"/>
      <c r="CM3" s="69"/>
      <c r="CN3" s="69"/>
      <c r="CO3" s="22"/>
      <c r="CP3" s="69"/>
      <c r="CQ3" s="69"/>
      <c r="CR3" s="22"/>
      <c r="CS3" s="69"/>
      <c r="CT3" s="69"/>
      <c r="CU3" s="22"/>
      <c r="CV3" s="69"/>
      <c r="CW3" s="69"/>
      <c r="CX3" s="22"/>
      <c r="CY3" s="69"/>
      <c r="CZ3" s="69"/>
      <c r="DA3" s="22"/>
      <c r="DB3" s="69"/>
      <c r="DC3" s="69"/>
      <c r="DD3" s="22"/>
      <c r="DE3" s="69"/>
      <c r="DF3" s="69"/>
      <c r="DG3" s="22"/>
      <c r="DH3" s="69"/>
      <c r="DI3" s="69"/>
      <c r="DJ3" s="22"/>
      <c r="DK3" s="69"/>
      <c r="DL3" s="69"/>
      <c r="DM3" s="22"/>
      <c r="DN3" s="69"/>
      <c r="DO3" s="69"/>
      <c r="DP3" s="22"/>
      <c r="DQ3" s="69"/>
      <c r="DR3" s="69"/>
      <c r="DS3" s="22"/>
      <c r="DT3" s="69"/>
      <c r="DU3" s="69"/>
      <c r="DV3" s="22"/>
      <c r="DW3" s="69"/>
      <c r="DX3" s="69"/>
      <c r="DY3" s="22"/>
      <c r="DZ3" s="69"/>
    </row>
    <row r="4" spans="1:130" s="3" customFormat="1" ht="45" customHeight="1">
      <c r="A4" s="11" t="s">
        <v>8</v>
      </c>
      <c r="B4" s="12" t="s">
        <v>7</v>
      </c>
      <c r="C4" s="59" t="s">
        <v>82</v>
      </c>
      <c r="D4" s="12" t="s">
        <v>81</v>
      </c>
      <c r="E4" s="17" t="s">
        <v>0</v>
      </c>
      <c r="F4" s="12" t="s">
        <v>19</v>
      </c>
      <c r="G4" s="17" t="s">
        <v>1</v>
      </c>
      <c r="H4" s="12" t="s">
        <v>20</v>
      </c>
      <c r="I4" s="12" t="s">
        <v>2</v>
      </c>
      <c r="J4" s="12" t="s">
        <v>21</v>
      </c>
      <c r="K4" s="12" t="s">
        <v>9</v>
      </c>
      <c r="L4" s="12" t="s">
        <v>22</v>
      </c>
      <c r="M4" s="12" t="s">
        <v>121</v>
      </c>
      <c r="N4" s="12" t="s">
        <v>122</v>
      </c>
      <c r="O4" s="12" t="s">
        <v>123</v>
      </c>
      <c r="P4" s="12" t="s">
        <v>123</v>
      </c>
      <c r="Q4" s="12" t="s">
        <v>3</v>
      </c>
      <c r="R4" s="12" t="s">
        <v>23</v>
      </c>
      <c r="S4" s="12" t="s">
        <v>123</v>
      </c>
      <c r="T4" s="12" t="s">
        <v>123</v>
      </c>
      <c r="U4" s="12" t="s">
        <v>123</v>
      </c>
      <c r="V4" s="12" t="s">
        <v>123</v>
      </c>
      <c r="W4" s="12" t="s">
        <v>4</v>
      </c>
      <c r="X4" s="12" t="s">
        <v>24</v>
      </c>
      <c r="Y4" s="12" t="s">
        <v>124</v>
      </c>
      <c r="Z4" s="12" t="s">
        <v>125</v>
      </c>
      <c r="AA4" s="12" t="s">
        <v>123</v>
      </c>
      <c r="AB4" s="12" t="s">
        <v>123</v>
      </c>
      <c r="AC4" s="12" t="s">
        <v>10</v>
      </c>
      <c r="AD4" s="12" t="s">
        <v>25</v>
      </c>
      <c r="AE4" s="12" t="s">
        <v>123</v>
      </c>
      <c r="AF4" s="12" t="s">
        <v>123</v>
      </c>
      <c r="AG4" s="12" t="s">
        <v>123</v>
      </c>
      <c r="AH4" s="12" t="s">
        <v>123</v>
      </c>
      <c r="AI4" s="12" t="s">
        <v>11</v>
      </c>
      <c r="AJ4" s="12" t="s">
        <v>26</v>
      </c>
      <c r="AK4" s="12" t="s">
        <v>12</v>
      </c>
      <c r="AL4" s="12" t="s">
        <v>27</v>
      </c>
      <c r="AM4" s="12" t="s">
        <v>123</v>
      </c>
      <c r="AN4" s="12" t="s">
        <v>123</v>
      </c>
      <c r="AO4" s="12" t="s">
        <v>123</v>
      </c>
      <c r="AP4" s="12" t="s">
        <v>123</v>
      </c>
      <c r="AQ4" s="12" t="s">
        <v>123</v>
      </c>
      <c r="AR4" s="12" t="s">
        <v>123</v>
      </c>
      <c r="AS4" s="12" t="s">
        <v>5</v>
      </c>
      <c r="AT4" s="12" t="s">
        <v>28</v>
      </c>
      <c r="AU4" s="12" t="s">
        <v>13</v>
      </c>
      <c r="AV4" s="12" t="s">
        <v>29</v>
      </c>
      <c r="AW4" s="12" t="s">
        <v>14</v>
      </c>
      <c r="AX4" s="12" t="s">
        <v>30</v>
      </c>
      <c r="AY4" s="12" t="s">
        <v>15</v>
      </c>
      <c r="AZ4" s="12" t="s">
        <v>31</v>
      </c>
      <c r="BA4" s="12" t="s">
        <v>16</v>
      </c>
      <c r="BB4" s="12" t="s">
        <v>32</v>
      </c>
      <c r="BC4" s="12" t="s">
        <v>71</v>
      </c>
      <c r="BD4" s="12" t="s">
        <v>72</v>
      </c>
      <c r="BE4" s="12" t="s">
        <v>6</v>
      </c>
      <c r="BF4" s="12" t="s">
        <v>33</v>
      </c>
      <c r="BG4" s="17" t="s">
        <v>70</v>
      </c>
      <c r="BH4" s="18" t="s">
        <v>73</v>
      </c>
      <c r="BI4" s="17" t="s">
        <v>126</v>
      </c>
      <c r="BJ4" s="12" t="s">
        <v>127</v>
      </c>
      <c r="BK4" s="12" t="s">
        <v>128</v>
      </c>
      <c r="BL4" s="12" t="s">
        <v>129</v>
      </c>
      <c r="BM4" s="39" t="s">
        <v>87</v>
      </c>
      <c r="BN4" s="12" t="s">
        <v>88</v>
      </c>
      <c r="BO4" s="39" t="s">
        <v>89</v>
      </c>
      <c r="BP4" s="12" t="s">
        <v>90</v>
      </c>
      <c r="BQ4" s="12" t="s">
        <v>91</v>
      </c>
      <c r="BR4" s="12" t="s">
        <v>92</v>
      </c>
      <c r="BS4" s="12" t="s">
        <v>93</v>
      </c>
      <c r="BT4" s="18" t="s">
        <v>94</v>
      </c>
      <c r="BU4" s="12" t="s">
        <v>123</v>
      </c>
      <c r="BV4" s="12" t="s">
        <v>123</v>
      </c>
      <c r="BW4" s="12" t="s">
        <v>123</v>
      </c>
      <c r="BX4" s="12" t="s">
        <v>123</v>
      </c>
      <c r="BY4" s="12" t="s">
        <v>123</v>
      </c>
      <c r="BZ4" s="12" t="s">
        <v>123</v>
      </c>
      <c r="CA4" s="12" t="s">
        <v>123</v>
      </c>
      <c r="CB4" s="12" t="s">
        <v>123</v>
      </c>
      <c r="CC4" s="17" t="s">
        <v>95</v>
      </c>
      <c r="CD4" s="12" t="s">
        <v>96</v>
      </c>
      <c r="CE4" s="12" t="s">
        <v>97</v>
      </c>
      <c r="CF4" s="12" t="s">
        <v>98</v>
      </c>
      <c r="CG4" s="12" t="s">
        <v>99</v>
      </c>
      <c r="CH4" s="12" t="s">
        <v>100</v>
      </c>
      <c r="CI4" s="12" t="s">
        <v>101</v>
      </c>
      <c r="CJ4" s="18" t="s">
        <v>102</v>
      </c>
      <c r="CK4" s="17" t="s">
        <v>123</v>
      </c>
      <c r="CL4" s="12" t="s">
        <v>123</v>
      </c>
      <c r="CM4" s="12" t="s">
        <v>123</v>
      </c>
      <c r="CN4" s="18" t="s">
        <v>123</v>
      </c>
      <c r="CO4" s="17" t="s">
        <v>103</v>
      </c>
      <c r="CP4" s="12" t="s">
        <v>104</v>
      </c>
      <c r="CQ4" s="12" t="s">
        <v>105</v>
      </c>
      <c r="CR4" s="12" t="s">
        <v>106</v>
      </c>
      <c r="CS4" s="12" t="s">
        <v>107</v>
      </c>
      <c r="CT4" s="12" t="s">
        <v>108</v>
      </c>
      <c r="CU4" s="12" t="s">
        <v>109</v>
      </c>
      <c r="CV4" s="18" t="s">
        <v>110</v>
      </c>
      <c r="CW4" s="17" t="s">
        <v>158</v>
      </c>
      <c r="CX4" s="12" t="s">
        <v>159</v>
      </c>
      <c r="CY4" s="12" t="s">
        <v>160</v>
      </c>
      <c r="CZ4" s="12" t="s">
        <v>161</v>
      </c>
      <c r="DA4" s="12" t="s">
        <v>162</v>
      </c>
      <c r="DB4" s="12" t="s">
        <v>163</v>
      </c>
      <c r="DC4" s="12" t="s">
        <v>164</v>
      </c>
      <c r="DD4" s="12" t="s">
        <v>165</v>
      </c>
      <c r="DE4" s="12" t="s">
        <v>166</v>
      </c>
      <c r="DF4" s="18" t="s">
        <v>167</v>
      </c>
      <c r="DG4" s="17" t="s">
        <v>168</v>
      </c>
      <c r="DH4" s="12" t="s">
        <v>169</v>
      </c>
      <c r="DI4" s="12" t="s">
        <v>170</v>
      </c>
      <c r="DJ4" s="12" t="s">
        <v>171</v>
      </c>
      <c r="DK4" s="12" t="s">
        <v>172</v>
      </c>
      <c r="DL4" s="12" t="s">
        <v>173</v>
      </c>
      <c r="DM4" s="12" t="s">
        <v>174</v>
      </c>
      <c r="DN4" s="12" t="s">
        <v>175</v>
      </c>
      <c r="DO4" s="12" t="s">
        <v>176</v>
      </c>
      <c r="DP4" s="12" t="s">
        <v>177</v>
      </c>
      <c r="DQ4" s="12" t="s">
        <v>178</v>
      </c>
      <c r="DR4" s="12" t="s">
        <v>179</v>
      </c>
      <c r="DS4" s="12" t="s">
        <v>180</v>
      </c>
      <c r="DT4" s="12" t="s">
        <v>181</v>
      </c>
      <c r="DU4" s="12" t="s">
        <v>182</v>
      </c>
      <c r="DV4" s="12" t="s">
        <v>183</v>
      </c>
      <c r="DW4" s="12" t="s">
        <v>184</v>
      </c>
      <c r="DX4" s="12" t="s">
        <v>185</v>
      </c>
      <c r="DY4" s="12" t="s">
        <v>186</v>
      </c>
      <c r="DZ4" s="18" t="s">
        <v>187</v>
      </c>
    </row>
    <row r="5" spans="1:130">
      <c r="A5" s="8">
        <v>0</v>
      </c>
      <c r="B5" s="63">
        <v>69232</v>
      </c>
      <c r="C5" s="64">
        <v>0</v>
      </c>
      <c r="D5" s="70">
        <v>0</v>
      </c>
      <c r="E5" s="70">
        <v>0</v>
      </c>
      <c r="F5" s="71">
        <v>0</v>
      </c>
      <c r="G5" s="64">
        <v>0</v>
      </c>
      <c r="H5" s="71">
        <v>0</v>
      </c>
      <c r="I5" s="70">
        <v>0</v>
      </c>
      <c r="J5" s="71">
        <v>1.9379480000000001E-4</v>
      </c>
      <c r="K5" s="70">
        <v>0</v>
      </c>
      <c r="L5" s="71">
        <v>1.4227E-4</v>
      </c>
      <c r="M5" s="70">
        <v>0</v>
      </c>
      <c r="N5" s="71">
        <v>1.131574E-4</v>
      </c>
      <c r="O5" s="37" t="s">
        <v>83</v>
      </c>
      <c r="P5" s="13">
        <v>0</v>
      </c>
      <c r="Q5" s="70">
        <v>0</v>
      </c>
      <c r="R5" s="71">
        <v>1.33929E-5</v>
      </c>
      <c r="S5" s="37" t="s">
        <v>83</v>
      </c>
      <c r="T5" s="13">
        <v>0</v>
      </c>
      <c r="U5" s="37" t="s">
        <v>83</v>
      </c>
      <c r="V5" s="13">
        <v>0</v>
      </c>
      <c r="W5" s="70">
        <v>0</v>
      </c>
      <c r="X5" s="71">
        <v>0</v>
      </c>
      <c r="Y5" s="70">
        <v>0</v>
      </c>
      <c r="Z5" s="71">
        <v>0</v>
      </c>
      <c r="AA5" s="37" t="s">
        <v>83</v>
      </c>
      <c r="AB5" s="13">
        <v>0</v>
      </c>
      <c r="AC5" s="70">
        <v>0</v>
      </c>
      <c r="AD5" s="71">
        <v>0</v>
      </c>
      <c r="AE5" s="37" t="s">
        <v>83</v>
      </c>
      <c r="AF5" s="13">
        <v>0</v>
      </c>
      <c r="AG5" s="37" t="s">
        <v>83</v>
      </c>
      <c r="AH5" s="13">
        <v>0</v>
      </c>
      <c r="AI5" s="70">
        <f>AC5</f>
        <v>0</v>
      </c>
      <c r="AJ5" s="71">
        <f>AD5</f>
        <v>0</v>
      </c>
      <c r="AK5" s="70">
        <v>0</v>
      </c>
      <c r="AL5" s="71">
        <v>1.2380029999999999E-4</v>
      </c>
      <c r="AM5" s="37" t="s">
        <v>83</v>
      </c>
      <c r="AN5" s="13">
        <v>0</v>
      </c>
      <c r="AO5" s="37" t="s">
        <v>83</v>
      </c>
      <c r="AP5" s="13">
        <v>0</v>
      </c>
      <c r="AQ5" s="37" t="s">
        <v>83</v>
      </c>
      <c r="AR5" s="13">
        <v>0</v>
      </c>
      <c r="AS5" s="70">
        <v>0</v>
      </c>
      <c r="AT5" s="71">
        <v>2.167615E-4</v>
      </c>
      <c r="AU5" s="70">
        <v>0</v>
      </c>
      <c r="AV5" s="71">
        <v>3.0559000000000003E-5</v>
      </c>
      <c r="AW5" s="70">
        <v>0</v>
      </c>
      <c r="AX5" s="71">
        <v>3.0559000000000003E-5</v>
      </c>
      <c r="AY5" s="70">
        <v>0</v>
      </c>
      <c r="AZ5" s="71">
        <v>0</v>
      </c>
      <c r="BA5" s="60">
        <v>0</v>
      </c>
      <c r="BB5" s="13">
        <v>0</v>
      </c>
      <c r="BC5" s="70">
        <v>0</v>
      </c>
      <c r="BD5" s="13">
        <v>0</v>
      </c>
      <c r="BE5" s="70">
        <v>0</v>
      </c>
      <c r="BF5" s="71">
        <v>4.0460769999999999E-4</v>
      </c>
      <c r="BG5" s="71">
        <v>0</v>
      </c>
      <c r="BH5" s="13">
        <v>0</v>
      </c>
      <c r="BI5" s="70">
        <v>0</v>
      </c>
      <c r="BJ5" s="71">
        <v>0</v>
      </c>
      <c r="BK5" s="70">
        <v>0</v>
      </c>
      <c r="BL5" s="71">
        <v>1.131574E-4</v>
      </c>
      <c r="BM5" s="7"/>
      <c r="BN5" s="13"/>
      <c r="BO5" s="7"/>
      <c r="BP5" s="13"/>
      <c r="BQ5" s="70">
        <v>0</v>
      </c>
      <c r="BR5" s="71">
        <v>0</v>
      </c>
      <c r="BS5" s="70">
        <v>0</v>
      </c>
      <c r="BT5" s="71">
        <v>1.33929E-5</v>
      </c>
      <c r="BU5" s="7"/>
      <c r="BV5" s="13"/>
      <c r="BW5" s="7"/>
      <c r="BX5" s="13"/>
      <c r="BY5" s="7"/>
      <c r="BZ5" s="13"/>
      <c r="CA5" s="7"/>
      <c r="CB5" s="13"/>
      <c r="CC5" s="70">
        <v>0</v>
      </c>
      <c r="CD5" s="71">
        <v>0</v>
      </c>
      <c r="CE5" s="70">
        <v>0</v>
      </c>
      <c r="CF5" s="71">
        <v>0</v>
      </c>
      <c r="CG5" s="70">
        <v>0</v>
      </c>
      <c r="CH5" s="71">
        <v>0</v>
      </c>
      <c r="CI5" s="70">
        <v>0</v>
      </c>
      <c r="CJ5" s="71">
        <v>0</v>
      </c>
      <c r="CK5" s="6"/>
      <c r="CL5" s="13"/>
      <c r="CM5" s="7"/>
      <c r="CN5" s="15"/>
      <c r="CO5" s="70">
        <v>0</v>
      </c>
      <c r="CP5" s="71">
        <v>0</v>
      </c>
      <c r="CQ5" s="70">
        <v>0</v>
      </c>
      <c r="CR5" s="71">
        <v>2.167615E-4</v>
      </c>
      <c r="CS5" s="70">
        <v>0</v>
      </c>
      <c r="CT5" s="71">
        <v>0</v>
      </c>
      <c r="CU5" s="70">
        <v>0</v>
      </c>
      <c r="CV5" s="66">
        <v>4.0460769999999999E-4</v>
      </c>
      <c r="CW5" s="123">
        <v>0</v>
      </c>
      <c r="CX5" s="124">
        <v>0</v>
      </c>
      <c r="CY5" s="124">
        <v>0</v>
      </c>
      <c r="CZ5" s="124">
        <v>0</v>
      </c>
      <c r="DA5" s="124">
        <v>0</v>
      </c>
      <c r="DB5" s="124">
        <v>0</v>
      </c>
      <c r="DC5" s="124">
        <v>0</v>
      </c>
      <c r="DD5" s="124">
        <v>0</v>
      </c>
      <c r="DE5" s="124">
        <v>0</v>
      </c>
      <c r="DF5" s="125">
        <v>0</v>
      </c>
      <c r="DG5" s="80">
        <v>0</v>
      </c>
      <c r="DH5" s="13">
        <v>0</v>
      </c>
      <c r="DI5" s="60">
        <v>0</v>
      </c>
      <c r="DJ5" s="13">
        <v>0</v>
      </c>
      <c r="DK5" s="60">
        <v>0</v>
      </c>
      <c r="DL5" s="13">
        <v>0</v>
      </c>
      <c r="DM5" s="60">
        <v>0</v>
      </c>
      <c r="DN5" s="13">
        <v>0</v>
      </c>
      <c r="DO5" s="60">
        <v>0</v>
      </c>
      <c r="DP5" s="13">
        <v>0</v>
      </c>
      <c r="DQ5" s="60">
        <v>0</v>
      </c>
      <c r="DR5" s="13">
        <v>0</v>
      </c>
      <c r="DS5" s="60">
        <v>0</v>
      </c>
      <c r="DT5" s="13">
        <v>0</v>
      </c>
      <c r="DU5" s="60">
        <v>0</v>
      </c>
      <c r="DV5" s="13">
        <v>0</v>
      </c>
      <c r="DW5" s="60">
        <v>0</v>
      </c>
      <c r="DX5" s="13">
        <v>0</v>
      </c>
      <c r="DY5" s="60">
        <v>0</v>
      </c>
      <c r="DZ5" s="15">
        <v>0</v>
      </c>
    </row>
    <row r="6" spans="1:130">
      <c r="A6" s="8">
        <v>100</v>
      </c>
      <c r="B6" s="63">
        <v>11183</v>
      </c>
      <c r="C6" s="64">
        <v>80.609536884999997</v>
      </c>
      <c r="D6" s="70">
        <v>67.783885093999999</v>
      </c>
      <c r="E6" s="70">
        <v>5.0317831999999998E-3</v>
      </c>
      <c r="F6" s="71">
        <v>8.7038800000000004E-5</v>
      </c>
      <c r="G6" s="64">
        <v>0</v>
      </c>
      <c r="H6" s="71">
        <v>0</v>
      </c>
      <c r="I6" s="70">
        <v>2.7951649462999999</v>
      </c>
      <c r="J6" s="71">
        <v>3.2890343799999999E-2</v>
      </c>
      <c r="K6" s="70">
        <v>0.86980526609999997</v>
      </c>
      <c r="L6" s="71">
        <v>1.06936123E-2</v>
      </c>
      <c r="M6" s="70">
        <v>0.20771276229999999</v>
      </c>
      <c r="N6" s="71">
        <v>2.9198549999999998E-3</v>
      </c>
      <c r="O6" s="37" t="s">
        <v>83</v>
      </c>
      <c r="P6" s="13">
        <v>0</v>
      </c>
      <c r="Q6" s="70">
        <v>1.8659181000000001E-3</v>
      </c>
      <c r="R6" s="71">
        <v>1.0812840000000001E-4</v>
      </c>
      <c r="S6" s="37" t="s">
        <v>83</v>
      </c>
      <c r="T6" s="13">
        <v>0</v>
      </c>
      <c r="U6" s="37" t="s">
        <v>83</v>
      </c>
      <c r="V6" s="13">
        <v>0</v>
      </c>
      <c r="W6" s="70">
        <v>0</v>
      </c>
      <c r="X6" s="71">
        <v>0</v>
      </c>
      <c r="Y6" s="70">
        <v>9.00855936E-2</v>
      </c>
      <c r="Z6" s="71">
        <v>2.8442749999999998E-3</v>
      </c>
      <c r="AA6" s="37" t="s">
        <v>83</v>
      </c>
      <c r="AB6" s="13">
        <v>0</v>
      </c>
      <c r="AC6" s="70">
        <v>0</v>
      </c>
      <c r="AD6" s="71">
        <v>0</v>
      </c>
      <c r="AE6" s="37" t="s">
        <v>83</v>
      </c>
      <c r="AF6" s="13">
        <v>0</v>
      </c>
      <c r="AG6" s="37" t="s">
        <v>83</v>
      </c>
      <c r="AH6" s="13">
        <v>0</v>
      </c>
      <c r="AI6" s="70">
        <f t="shared" ref="AI6:AJ69" si="0">AC6</f>
        <v>0</v>
      </c>
      <c r="AJ6" s="71">
        <f t="shared" si="0"/>
        <v>0</v>
      </c>
      <c r="AK6" s="70">
        <v>2.3833485221999999</v>
      </c>
      <c r="AL6" s="71">
        <v>5.4908457399999999E-2</v>
      </c>
      <c r="AM6" s="37" t="s">
        <v>83</v>
      </c>
      <c r="AN6" s="13">
        <v>0</v>
      </c>
      <c r="AO6" s="37" t="s">
        <v>83</v>
      </c>
      <c r="AP6" s="13">
        <v>0</v>
      </c>
      <c r="AQ6" s="37" t="s">
        <v>83</v>
      </c>
      <c r="AR6" s="13">
        <v>0</v>
      </c>
      <c r="AS6" s="70">
        <v>0.6866704455</v>
      </c>
      <c r="AT6" s="71">
        <v>5.0333652700000002E-2</v>
      </c>
      <c r="AU6" s="70">
        <v>0.1747458784</v>
      </c>
      <c r="AV6" s="71">
        <v>4.3135836000000004E-3</v>
      </c>
      <c r="AW6" s="70">
        <v>0.1341717426</v>
      </c>
      <c r="AX6" s="71">
        <v>3.4225076999999998E-3</v>
      </c>
      <c r="AY6" s="70">
        <v>3.13935854E-2</v>
      </c>
      <c r="AZ6" s="71">
        <v>7.2451939999999999E-4</v>
      </c>
      <c r="BA6" s="60">
        <f t="shared" ref="BA6:BB69" si="1">AU6-(AW6+AY6)</f>
        <v>9.1805503999999871E-3</v>
      </c>
      <c r="BB6" s="13">
        <f t="shared" si="1"/>
        <v>1.665565000000006E-4</v>
      </c>
      <c r="BC6" s="70">
        <v>0</v>
      </c>
      <c r="BD6" s="13">
        <v>0</v>
      </c>
      <c r="BE6" s="70">
        <v>2.6379483025999999</v>
      </c>
      <c r="BF6" s="71">
        <v>8.2889434999999997E-2</v>
      </c>
      <c r="BG6" s="71">
        <v>0</v>
      </c>
      <c r="BH6" s="13">
        <v>0</v>
      </c>
      <c r="BI6" s="70">
        <v>0</v>
      </c>
      <c r="BJ6" s="71">
        <v>0</v>
      </c>
      <c r="BK6" s="70">
        <v>0.20771276229999999</v>
      </c>
      <c r="BL6" s="71">
        <v>2.9198549999999998E-3</v>
      </c>
      <c r="BM6" s="7"/>
      <c r="BN6" s="13"/>
      <c r="BO6" s="7"/>
      <c r="BP6" s="13"/>
      <c r="BQ6" s="70">
        <v>2.231198E-4</v>
      </c>
      <c r="BR6" s="71">
        <v>7.9514025999999999E-6</v>
      </c>
      <c r="BS6" s="70">
        <v>1.6427983000000001E-3</v>
      </c>
      <c r="BT6" s="71">
        <v>1.00177E-4</v>
      </c>
      <c r="BU6" s="7"/>
      <c r="BV6" s="13"/>
      <c r="BW6" s="7"/>
      <c r="BX6" s="13"/>
      <c r="BY6" s="7"/>
      <c r="BZ6" s="13"/>
      <c r="CA6" s="7"/>
      <c r="CB6" s="13"/>
      <c r="CC6" s="70">
        <v>0</v>
      </c>
      <c r="CD6" s="71">
        <v>0</v>
      </c>
      <c r="CE6" s="70">
        <v>0</v>
      </c>
      <c r="CF6" s="71">
        <v>0</v>
      </c>
      <c r="CG6" s="70">
        <v>0</v>
      </c>
      <c r="CH6" s="71">
        <v>0</v>
      </c>
      <c r="CI6" s="70">
        <v>9.00855936E-2</v>
      </c>
      <c r="CJ6" s="71">
        <v>2.8442749999999998E-3</v>
      </c>
      <c r="CK6" s="6"/>
      <c r="CL6" s="13"/>
      <c r="CM6" s="7"/>
      <c r="CN6" s="15"/>
      <c r="CO6" s="70">
        <v>5.4065391300000001E-2</v>
      </c>
      <c r="CP6" s="71">
        <v>2.0658965E-3</v>
      </c>
      <c r="CQ6" s="70">
        <v>0.63260505420000002</v>
      </c>
      <c r="CR6" s="71">
        <v>4.8267756299999999E-2</v>
      </c>
      <c r="CS6" s="70">
        <v>3.0246795100000001E-2</v>
      </c>
      <c r="CT6" s="71">
        <v>4.3441731999999999E-3</v>
      </c>
      <c r="CU6" s="70">
        <v>2.6077015074999998</v>
      </c>
      <c r="CV6" s="66">
        <v>7.8545261800000002E-2</v>
      </c>
      <c r="CW6" s="123">
        <v>0</v>
      </c>
      <c r="CX6" s="124">
        <v>0</v>
      </c>
      <c r="CY6" s="124">
        <v>0</v>
      </c>
      <c r="CZ6" s="124">
        <v>0</v>
      </c>
      <c r="DA6" s="124">
        <v>0</v>
      </c>
      <c r="DB6" s="124">
        <v>0</v>
      </c>
      <c r="DC6" s="124">
        <v>0</v>
      </c>
      <c r="DD6" s="124">
        <v>0</v>
      </c>
      <c r="DE6" s="124">
        <v>0</v>
      </c>
      <c r="DF6" s="125">
        <v>0</v>
      </c>
      <c r="DG6" s="80">
        <v>4.7728370999999999E-3</v>
      </c>
      <c r="DH6" s="13">
        <v>2.4988290000000003E-4</v>
      </c>
      <c r="DI6" s="60">
        <v>1.9827129999999999E-4</v>
      </c>
      <c r="DJ6" s="13">
        <v>3.6211100000000003E-5</v>
      </c>
      <c r="DK6" s="60">
        <v>0</v>
      </c>
      <c r="DL6" s="13">
        <v>0</v>
      </c>
      <c r="DM6" s="60">
        <v>0</v>
      </c>
      <c r="DN6" s="13">
        <v>0</v>
      </c>
      <c r="DO6" s="60">
        <v>0</v>
      </c>
      <c r="DP6" s="13">
        <v>0</v>
      </c>
      <c r="DQ6" s="60">
        <v>0</v>
      </c>
      <c r="DR6" s="13">
        <v>0</v>
      </c>
      <c r="DS6" s="60">
        <v>0</v>
      </c>
      <c r="DT6" s="13">
        <v>0</v>
      </c>
      <c r="DU6" s="60">
        <v>0</v>
      </c>
      <c r="DV6" s="13">
        <v>0</v>
      </c>
      <c r="DW6" s="60">
        <v>0</v>
      </c>
      <c r="DX6" s="13">
        <v>0</v>
      </c>
      <c r="DY6" s="60">
        <v>0</v>
      </c>
      <c r="DZ6" s="15">
        <v>0</v>
      </c>
    </row>
    <row r="7" spans="1:130">
      <c r="A7" s="8">
        <v>200</v>
      </c>
      <c r="B7" s="63">
        <v>23085</v>
      </c>
      <c r="C7" s="64">
        <v>156.3907403</v>
      </c>
      <c r="D7" s="70">
        <v>150.02191966999999</v>
      </c>
      <c r="E7" s="70">
        <v>8.6910467599999999E-2</v>
      </c>
      <c r="F7" s="71">
        <v>6.086609E-4</v>
      </c>
      <c r="G7" s="64">
        <v>0</v>
      </c>
      <c r="H7" s="71">
        <v>0</v>
      </c>
      <c r="I7" s="70">
        <v>16.324146524</v>
      </c>
      <c r="J7" s="71">
        <v>0.1411755056</v>
      </c>
      <c r="K7" s="70">
        <v>5.0158723475000002</v>
      </c>
      <c r="L7" s="71">
        <v>4.3109335899999997E-2</v>
      </c>
      <c r="M7" s="70">
        <v>1.0176502983</v>
      </c>
      <c r="N7" s="71">
        <v>1.1024953000000001E-2</v>
      </c>
      <c r="O7" s="37" t="s">
        <v>83</v>
      </c>
      <c r="P7" s="13">
        <v>0</v>
      </c>
      <c r="Q7" s="70">
        <v>2.3028115599999999E-2</v>
      </c>
      <c r="R7" s="71">
        <v>2.9008739999999999E-4</v>
      </c>
      <c r="S7" s="37" t="s">
        <v>83</v>
      </c>
      <c r="T7" s="13">
        <v>0</v>
      </c>
      <c r="U7" s="37" t="s">
        <v>83</v>
      </c>
      <c r="V7" s="13">
        <v>0</v>
      </c>
      <c r="W7" s="70">
        <v>8.7527890000000004E-4</v>
      </c>
      <c r="X7" s="71">
        <v>9.8984983999999995E-6</v>
      </c>
      <c r="Y7" s="70">
        <v>0.3841717704</v>
      </c>
      <c r="Z7" s="71">
        <v>1.12040122E-2</v>
      </c>
      <c r="AA7" s="37" t="s">
        <v>83</v>
      </c>
      <c r="AB7" s="13">
        <v>0</v>
      </c>
      <c r="AC7" s="70">
        <v>0</v>
      </c>
      <c r="AD7" s="71">
        <v>0</v>
      </c>
      <c r="AE7" s="37" t="s">
        <v>83</v>
      </c>
      <c r="AF7" s="13">
        <v>0</v>
      </c>
      <c r="AG7" s="37" t="s">
        <v>83</v>
      </c>
      <c r="AH7" s="13">
        <v>0</v>
      </c>
      <c r="AI7" s="70">
        <f t="shared" si="0"/>
        <v>0</v>
      </c>
      <c r="AJ7" s="71">
        <f t="shared" si="0"/>
        <v>0</v>
      </c>
      <c r="AK7" s="70">
        <v>6.9269687996</v>
      </c>
      <c r="AL7" s="71">
        <v>0.14000314259999999</v>
      </c>
      <c r="AM7" s="37" t="s">
        <v>83</v>
      </c>
      <c r="AN7" s="13">
        <v>0</v>
      </c>
      <c r="AO7" s="37" t="s">
        <v>83</v>
      </c>
      <c r="AP7" s="13">
        <v>0</v>
      </c>
      <c r="AQ7" s="37" t="s">
        <v>83</v>
      </c>
      <c r="AR7" s="13">
        <v>0</v>
      </c>
      <c r="AS7" s="70">
        <v>2.643961446</v>
      </c>
      <c r="AT7" s="71">
        <v>0.17534088340000001</v>
      </c>
      <c r="AU7" s="70">
        <v>0.7166677172</v>
      </c>
      <c r="AV7" s="71">
        <v>1.44591828E-2</v>
      </c>
      <c r="AW7" s="70">
        <v>0.4871728313</v>
      </c>
      <c r="AX7" s="71">
        <v>1.03857451E-2</v>
      </c>
      <c r="AY7" s="70">
        <v>0.17358445310000001</v>
      </c>
      <c r="AZ7" s="71">
        <v>3.3911613999999999E-3</v>
      </c>
      <c r="BA7" s="60">
        <f t="shared" si="1"/>
        <v>5.5910432799999965E-2</v>
      </c>
      <c r="BB7" s="13">
        <f t="shared" si="1"/>
        <v>6.8227629999999956E-4</v>
      </c>
      <c r="BC7" s="70">
        <v>0</v>
      </c>
      <c r="BD7" s="13">
        <v>0</v>
      </c>
      <c r="BE7" s="70">
        <v>8.2238240186000002</v>
      </c>
      <c r="BF7" s="71">
        <v>0.16151701660000001</v>
      </c>
      <c r="BG7" s="71">
        <v>0</v>
      </c>
      <c r="BH7" s="13">
        <v>0</v>
      </c>
      <c r="BI7" s="70">
        <v>4.1299884000000004E-3</v>
      </c>
      <c r="BJ7" s="71">
        <v>6.6853400000000006E-5</v>
      </c>
      <c r="BK7" s="70">
        <v>1.0135203099000001</v>
      </c>
      <c r="BL7" s="71">
        <v>1.09580996E-2</v>
      </c>
      <c r="BM7" s="7"/>
      <c r="BN7" s="13"/>
      <c r="BO7" s="7"/>
      <c r="BP7" s="13"/>
      <c r="BQ7" s="70">
        <v>1.811657E-4</v>
      </c>
      <c r="BR7" s="71">
        <v>6.4562698000000001E-6</v>
      </c>
      <c r="BS7" s="70">
        <v>2.28469499E-2</v>
      </c>
      <c r="BT7" s="71">
        <v>2.8363120000000002E-4</v>
      </c>
      <c r="BU7" s="7"/>
      <c r="BV7" s="13"/>
      <c r="BW7" s="7"/>
      <c r="BX7" s="13"/>
      <c r="BY7" s="7"/>
      <c r="BZ7" s="13"/>
      <c r="CA7" s="7"/>
      <c r="CB7" s="13"/>
      <c r="CC7" s="70">
        <v>8.7527890000000004E-4</v>
      </c>
      <c r="CD7" s="71">
        <v>9.8984983999999995E-6</v>
      </c>
      <c r="CE7" s="70">
        <v>0</v>
      </c>
      <c r="CF7" s="71">
        <v>0</v>
      </c>
      <c r="CG7" s="70">
        <v>1.7857967000000001E-3</v>
      </c>
      <c r="CH7" s="71">
        <v>3.2121900000000002E-5</v>
      </c>
      <c r="CI7" s="70">
        <v>0.38238597369999999</v>
      </c>
      <c r="CJ7" s="71">
        <v>1.1171890300000001E-2</v>
      </c>
      <c r="CK7" s="6"/>
      <c r="CL7" s="13"/>
      <c r="CM7" s="7"/>
      <c r="CN7" s="15"/>
      <c r="CO7" s="70">
        <v>0.2182067302</v>
      </c>
      <c r="CP7" s="71">
        <v>5.8881276000000001E-3</v>
      </c>
      <c r="CQ7" s="70">
        <v>2.4257547158000001</v>
      </c>
      <c r="CR7" s="71">
        <v>0.1694527559</v>
      </c>
      <c r="CS7" s="70">
        <v>0.19546291169999999</v>
      </c>
      <c r="CT7" s="71">
        <v>1.36333978E-2</v>
      </c>
      <c r="CU7" s="70">
        <v>8.0283611069000003</v>
      </c>
      <c r="CV7" s="66">
        <v>0.1478836187</v>
      </c>
      <c r="CW7" s="123">
        <v>0</v>
      </c>
      <c r="CX7" s="124">
        <v>0</v>
      </c>
      <c r="CY7" s="124">
        <v>0</v>
      </c>
      <c r="CZ7" s="124">
        <v>0</v>
      </c>
      <c r="DA7" s="124">
        <v>0</v>
      </c>
      <c r="DB7" s="124">
        <v>0</v>
      </c>
      <c r="DC7" s="124">
        <v>0</v>
      </c>
      <c r="DD7" s="124">
        <v>0</v>
      </c>
      <c r="DE7" s="124">
        <v>0</v>
      </c>
      <c r="DF7" s="125">
        <v>0</v>
      </c>
      <c r="DG7" s="80">
        <v>0.64516924350000004</v>
      </c>
      <c r="DH7" s="13">
        <v>7.9452150999999999E-3</v>
      </c>
      <c r="DI7" s="60">
        <v>8.4202883999999999E-3</v>
      </c>
      <c r="DJ7" s="13">
        <v>2.531427E-4</v>
      </c>
      <c r="DK7" s="60">
        <v>1.8455608000000001E-3</v>
      </c>
      <c r="DL7" s="13">
        <v>6.0214299999999997E-5</v>
      </c>
      <c r="DM7" s="60">
        <v>2.6846139999999998E-4</v>
      </c>
      <c r="DN7" s="13">
        <v>1.0057199999999999E-5</v>
      </c>
      <c r="DO7" s="60">
        <v>0</v>
      </c>
      <c r="DP7" s="13">
        <v>0</v>
      </c>
      <c r="DQ7" s="60">
        <v>0</v>
      </c>
      <c r="DR7" s="13">
        <v>0</v>
      </c>
      <c r="DS7" s="60">
        <v>0</v>
      </c>
      <c r="DT7" s="13">
        <v>0</v>
      </c>
      <c r="DU7" s="60">
        <v>0</v>
      </c>
      <c r="DV7" s="13">
        <v>0</v>
      </c>
      <c r="DW7" s="60">
        <v>0</v>
      </c>
      <c r="DX7" s="13">
        <v>0</v>
      </c>
      <c r="DY7" s="60">
        <v>0</v>
      </c>
      <c r="DZ7" s="15">
        <v>0</v>
      </c>
    </row>
    <row r="8" spans="1:130">
      <c r="A8" s="8">
        <v>300</v>
      </c>
      <c r="B8" s="63">
        <v>21317</v>
      </c>
      <c r="C8" s="64">
        <v>226.62911715000001</v>
      </c>
      <c r="D8" s="70">
        <v>248.56436381</v>
      </c>
      <c r="E8" s="70">
        <v>0.37339895249999999</v>
      </c>
      <c r="F8" s="71">
        <v>1.8076463000000001E-3</v>
      </c>
      <c r="G8" s="64">
        <v>3.1473184000000002E-3</v>
      </c>
      <c r="H8" s="71">
        <v>1.35135E-5</v>
      </c>
      <c r="I8" s="70">
        <v>31.133822712000001</v>
      </c>
      <c r="J8" s="71">
        <v>0.24405083450000001</v>
      </c>
      <c r="K8" s="70">
        <v>9.6864517465999995</v>
      </c>
      <c r="L8" s="71">
        <v>7.3830099900000001E-2</v>
      </c>
      <c r="M8" s="70">
        <v>1.9954778689999999</v>
      </c>
      <c r="N8" s="71">
        <v>2.0581009800000001E-2</v>
      </c>
      <c r="O8" s="37" t="s">
        <v>83</v>
      </c>
      <c r="P8" s="13">
        <v>0</v>
      </c>
      <c r="Q8" s="70">
        <v>4.1645670799999999E-2</v>
      </c>
      <c r="R8" s="71">
        <v>3.939476E-4</v>
      </c>
      <c r="S8" s="37" t="s">
        <v>83</v>
      </c>
      <c r="T8" s="13">
        <v>0</v>
      </c>
      <c r="U8" s="37" t="s">
        <v>83</v>
      </c>
      <c r="V8" s="13">
        <v>0</v>
      </c>
      <c r="W8" s="70">
        <v>2.6975581000000001E-3</v>
      </c>
      <c r="X8" s="71">
        <v>3.3336300000000001E-5</v>
      </c>
      <c r="Y8" s="70">
        <v>0.6990787249</v>
      </c>
      <c r="Z8" s="71">
        <v>1.99713558E-2</v>
      </c>
      <c r="AA8" s="37" t="s">
        <v>83</v>
      </c>
      <c r="AB8" s="13">
        <v>0</v>
      </c>
      <c r="AC8" s="70">
        <v>0</v>
      </c>
      <c r="AD8" s="71">
        <v>0</v>
      </c>
      <c r="AE8" s="37" t="s">
        <v>83</v>
      </c>
      <c r="AF8" s="13">
        <v>0</v>
      </c>
      <c r="AG8" s="37" t="s">
        <v>83</v>
      </c>
      <c r="AH8" s="13">
        <v>0</v>
      </c>
      <c r="AI8" s="70">
        <f t="shared" si="0"/>
        <v>0</v>
      </c>
      <c r="AJ8" s="71">
        <f t="shared" si="0"/>
        <v>0</v>
      </c>
      <c r="AK8" s="70">
        <v>12.499032423999999</v>
      </c>
      <c r="AL8" s="71">
        <v>0.2617212022</v>
      </c>
      <c r="AM8" s="37" t="s">
        <v>83</v>
      </c>
      <c r="AN8" s="13">
        <v>0</v>
      </c>
      <c r="AO8" s="37" t="s">
        <v>83</v>
      </c>
      <c r="AP8" s="13">
        <v>0</v>
      </c>
      <c r="AQ8" s="37" t="s">
        <v>83</v>
      </c>
      <c r="AR8" s="13">
        <v>0</v>
      </c>
      <c r="AS8" s="70">
        <v>5.5879262491999997</v>
      </c>
      <c r="AT8" s="71">
        <v>0.35842883990000002</v>
      </c>
      <c r="AU8" s="70">
        <v>1.5402182674</v>
      </c>
      <c r="AV8" s="71">
        <v>2.87380751E-2</v>
      </c>
      <c r="AW8" s="70">
        <v>0.95327927130000001</v>
      </c>
      <c r="AX8" s="71">
        <v>1.9471489200000001E-2</v>
      </c>
      <c r="AY8" s="70">
        <v>0.41135468730000002</v>
      </c>
      <c r="AZ8" s="71">
        <v>7.5240263999999998E-3</v>
      </c>
      <c r="BA8" s="60">
        <f t="shared" si="1"/>
        <v>0.17558430879999998</v>
      </c>
      <c r="BB8" s="13">
        <f t="shared" si="1"/>
        <v>1.7425595000000009E-3</v>
      </c>
      <c r="BC8" s="70">
        <v>0</v>
      </c>
      <c r="BD8" s="13">
        <v>0</v>
      </c>
      <c r="BE8" s="70">
        <v>14.848505524</v>
      </c>
      <c r="BF8" s="71">
        <v>0.25153042599999997</v>
      </c>
      <c r="BG8" s="71">
        <v>5.4054100000000001E-5</v>
      </c>
      <c r="BH8" s="13">
        <v>0</v>
      </c>
      <c r="BI8" s="70">
        <v>9.3279845000000007E-3</v>
      </c>
      <c r="BJ8" s="71">
        <v>1.519809E-4</v>
      </c>
      <c r="BK8" s="70">
        <v>1.9861498845000001</v>
      </c>
      <c r="BL8" s="71">
        <v>2.04290289E-2</v>
      </c>
      <c r="BM8" s="7"/>
      <c r="BN8" s="13"/>
      <c r="BO8" s="7"/>
      <c r="BP8" s="13"/>
      <c r="BQ8" s="70">
        <v>1.574945E-4</v>
      </c>
      <c r="BR8" s="71">
        <v>5.6126896E-6</v>
      </c>
      <c r="BS8" s="70">
        <v>4.1488176299999999E-2</v>
      </c>
      <c r="BT8" s="71">
        <v>3.8833489999999998E-4</v>
      </c>
      <c r="BU8" s="7"/>
      <c r="BV8" s="13"/>
      <c r="BW8" s="7"/>
      <c r="BX8" s="13"/>
      <c r="BY8" s="7"/>
      <c r="BZ8" s="13"/>
      <c r="CA8" s="7"/>
      <c r="CB8" s="13"/>
      <c r="CC8" s="70">
        <v>6.9009259999999999E-4</v>
      </c>
      <c r="CD8" s="71">
        <v>7.8042327999999993E-6</v>
      </c>
      <c r="CE8" s="70">
        <v>2.0074654000000001E-3</v>
      </c>
      <c r="CF8" s="71">
        <v>2.5532099999999999E-5</v>
      </c>
      <c r="CG8" s="70">
        <v>3.7871403000000001E-3</v>
      </c>
      <c r="CH8" s="71">
        <v>5.7976999999999997E-5</v>
      </c>
      <c r="CI8" s="70">
        <v>0.69529158469999996</v>
      </c>
      <c r="CJ8" s="71">
        <v>1.9913378799999999E-2</v>
      </c>
      <c r="CK8" s="6"/>
      <c r="CL8" s="13"/>
      <c r="CM8" s="7"/>
      <c r="CN8" s="15"/>
      <c r="CO8" s="70">
        <v>0.46487848580000002</v>
      </c>
      <c r="CP8" s="71">
        <v>1.18053168E-2</v>
      </c>
      <c r="CQ8" s="70">
        <v>5.1230477632999998</v>
      </c>
      <c r="CR8" s="71">
        <v>0.3466235231</v>
      </c>
      <c r="CS8" s="70">
        <v>0.4210896858</v>
      </c>
      <c r="CT8" s="71">
        <v>2.8514998900000001E-2</v>
      </c>
      <c r="CU8" s="70">
        <v>14.427415838</v>
      </c>
      <c r="CV8" s="66">
        <v>0.2230154271</v>
      </c>
      <c r="CW8" s="123">
        <v>1.35135E-5</v>
      </c>
      <c r="CX8" s="124">
        <v>2.7027000000000001E-5</v>
      </c>
      <c r="CY8" s="124">
        <v>4.0540500000000003E-5</v>
      </c>
      <c r="CZ8" s="124">
        <v>5.4054100000000001E-5</v>
      </c>
      <c r="DA8" s="124">
        <v>5.4054100000000001E-5</v>
      </c>
      <c r="DB8" s="124">
        <v>5.4054100000000001E-5</v>
      </c>
      <c r="DC8" s="124">
        <v>5.4054100000000001E-5</v>
      </c>
      <c r="DD8" s="124">
        <v>5.4054100000000001E-5</v>
      </c>
      <c r="DE8" s="124">
        <v>5.4054100000000001E-5</v>
      </c>
      <c r="DF8" s="125">
        <v>5.4054100000000001E-5</v>
      </c>
      <c r="DG8" s="80">
        <v>3.6964508041999999</v>
      </c>
      <c r="DH8" s="13">
        <v>3.6564487899999998E-2</v>
      </c>
      <c r="DI8" s="60">
        <v>0.2208068815</v>
      </c>
      <c r="DJ8" s="13">
        <v>3.0965884000000001E-3</v>
      </c>
      <c r="DK8" s="60">
        <v>2.07626791E-2</v>
      </c>
      <c r="DL8" s="13">
        <v>5.5775989999999999E-4</v>
      </c>
      <c r="DM8" s="60">
        <v>6.1452675E-3</v>
      </c>
      <c r="DN8" s="13">
        <v>2.8460669999999999E-4</v>
      </c>
      <c r="DO8" s="60">
        <v>3.3420438000000001E-3</v>
      </c>
      <c r="DP8" s="13">
        <v>2.063942E-4</v>
      </c>
      <c r="DQ8" s="60">
        <v>2.8818438000000001E-3</v>
      </c>
      <c r="DR8" s="13">
        <v>1.8126460000000001E-4</v>
      </c>
      <c r="DS8" s="60">
        <v>2.4216439000000001E-3</v>
      </c>
      <c r="DT8" s="13">
        <v>1.5613500000000001E-4</v>
      </c>
      <c r="DU8" s="60">
        <v>2.1189384E-3</v>
      </c>
      <c r="DV8" s="13">
        <v>1.3661810000000001E-4</v>
      </c>
      <c r="DW8" s="60">
        <v>1.8162329E-3</v>
      </c>
      <c r="DX8" s="13">
        <v>1.171013E-4</v>
      </c>
      <c r="DY8" s="60">
        <v>1.5135274000000001E-3</v>
      </c>
      <c r="DZ8" s="15">
        <v>9.7584399999999994E-5</v>
      </c>
    </row>
    <row r="9" spans="1:130">
      <c r="A9" s="8">
        <v>400</v>
      </c>
      <c r="B9" s="63">
        <v>18483</v>
      </c>
      <c r="C9" s="64">
        <v>291.88192579999998</v>
      </c>
      <c r="D9" s="70">
        <v>348.72165652000001</v>
      </c>
      <c r="E9" s="70">
        <v>0.83282467510000002</v>
      </c>
      <c r="F9" s="71">
        <v>3.2714592000000001E-3</v>
      </c>
      <c r="G9" s="64">
        <v>3.2650497000000001E-3</v>
      </c>
      <c r="H9" s="71">
        <v>2.9280399999999998E-5</v>
      </c>
      <c r="I9" s="70">
        <v>44.899873292000002</v>
      </c>
      <c r="J9" s="71">
        <v>0.33653940529999998</v>
      </c>
      <c r="K9" s="70">
        <v>14.196235215</v>
      </c>
      <c r="L9" s="71">
        <v>0.1028966634</v>
      </c>
      <c r="M9" s="70">
        <v>2.9210368172000001</v>
      </c>
      <c r="N9" s="71">
        <v>2.9866241500000001E-2</v>
      </c>
      <c r="O9" s="37" t="s">
        <v>83</v>
      </c>
      <c r="P9" s="13">
        <v>0</v>
      </c>
      <c r="Q9" s="70">
        <v>6.3895444999999995E-2</v>
      </c>
      <c r="R9" s="71">
        <v>5.3620339999999999E-4</v>
      </c>
      <c r="S9" s="37" t="s">
        <v>83</v>
      </c>
      <c r="T9" s="13">
        <v>0</v>
      </c>
      <c r="U9" s="37" t="s">
        <v>83</v>
      </c>
      <c r="V9" s="13">
        <v>0</v>
      </c>
      <c r="W9" s="70">
        <v>5.1165675000000004E-3</v>
      </c>
      <c r="X9" s="71">
        <v>5.8109799999999997E-5</v>
      </c>
      <c r="Y9" s="70">
        <v>1.0841951952</v>
      </c>
      <c r="Z9" s="71">
        <v>3.03910898E-2</v>
      </c>
      <c r="AA9" s="37" t="s">
        <v>83</v>
      </c>
      <c r="AB9" s="13">
        <v>0</v>
      </c>
      <c r="AC9" s="70">
        <v>0</v>
      </c>
      <c r="AD9" s="71">
        <v>0</v>
      </c>
      <c r="AE9" s="37" t="s">
        <v>83</v>
      </c>
      <c r="AF9" s="13">
        <v>0</v>
      </c>
      <c r="AG9" s="37" t="s">
        <v>83</v>
      </c>
      <c r="AH9" s="13">
        <v>0</v>
      </c>
      <c r="AI9" s="70">
        <f t="shared" si="0"/>
        <v>0</v>
      </c>
      <c r="AJ9" s="71">
        <f t="shared" si="0"/>
        <v>0</v>
      </c>
      <c r="AK9" s="70">
        <v>18.459049105999998</v>
      </c>
      <c r="AL9" s="71">
        <v>0.388359972</v>
      </c>
      <c r="AM9" s="37" t="s">
        <v>83</v>
      </c>
      <c r="AN9" s="13">
        <v>0</v>
      </c>
      <c r="AO9" s="37" t="s">
        <v>83</v>
      </c>
      <c r="AP9" s="13">
        <v>0</v>
      </c>
      <c r="AQ9" s="37" t="s">
        <v>83</v>
      </c>
      <c r="AR9" s="13">
        <v>0</v>
      </c>
      <c r="AS9" s="70">
        <v>9.2981456892000001</v>
      </c>
      <c r="AT9" s="71">
        <v>0.55775808419999995</v>
      </c>
      <c r="AU9" s="70">
        <v>2.6463448954</v>
      </c>
      <c r="AV9" s="71">
        <v>4.4614688800000003E-2</v>
      </c>
      <c r="AW9" s="70">
        <v>1.5230531637</v>
      </c>
      <c r="AX9" s="71">
        <v>2.9313183199999999E-2</v>
      </c>
      <c r="AY9" s="70">
        <v>0.70125728789999997</v>
      </c>
      <c r="AZ9" s="71">
        <v>1.18680009E-2</v>
      </c>
      <c r="BA9" s="60">
        <f t="shared" si="1"/>
        <v>0.42203444379999988</v>
      </c>
      <c r="BB9" s="13">
        <f t="shared" si="1"/>
        <v>3.4335047000000063E-3</v>
      </c>
      <c r="BC9" s="70">
        <v>0</v>
      </c>
      <c r="BD9" s="13">
        <v>0</v>
      </c>
      <c r="BE9" s="70">
        <v>21.015256984000001</v>
      </c>
      <c r="BF9" s="71">
        <v>0.33677970889999997</v>
      </c>
      <c r="BG9" s="71">
        <v>8.9013300000000004E-5</v>
      </c>
      <c r="BH9" s="13">
        <v>0</v>
      </c>
      <c r="BI9" s="70">
        <v>1.2645952E-2</v>
      </c>
      <c r="BJ9" s="71">
        <v>1.7530590000000001E-4</v>
      </c>
      <c r="BK9" s="70">
        <v>2.9083908652999999</v>
      </c>
      <c r="BL9" s="71">
        <v>2.9690935599999999E-2</v>
      </c>
      <c r="BM9" s="7"/>
      <c r="BN9" s="13"/>
      <c r="BO9" s="7"/>
      <c r="BP9" s="13"/>
      <c r="BQ9" s="70">
        <v>1.9351118E-3</v>
      </c>
      <c r="BR9" s="71">
        <v>1.8567400000000001E-5</v>
      </c>
      <c r="BS9" s="70">
        <v>6.1960333200000002E-2</v>
      </c>
      <c r="BT9" s="71">
        <v>5.1763600000000003E-4</v>
      </c>
      <c r="BU9" s="7"/>
      <c r="BV9" s="13"/>
      <c r="BW9" s="7"/>
      <c r="BX9" s="13"/>
      <c r="BY9" s="7"/>
      <c r="BZ9" s="13"/>
      <c r="CA9" s="7"/>
      <c r="CB9" s="13"/>
      <c r="CC9" s="70">
        <v>5.8727979999999996E-4</v>
      </c>
      <c r="CD9" s="71">
        <v>6.6415263999999999E-6</v>
      </c>
      <c r="CE9" s="70">
        <v>4.5292876999999997E-3</v>
      </c>
      <c r="CF9" s="71">
        <v>5.1468300000000003E-5</v>
      </c>
      <c r="CG9" s="70">
        <v>5.2256951999999999E-3</v>
      </c>
      <c r="CH9" s="71">
        <v>1.1039139999999999E-4</v>
      </c>
      <c r="CI9" s="70">
        <v>1.0789694998999999</v>
      </c>
      <c r="CJ9" s="71">
        <v>3.02806984E-2</v>
      </c>
      <c r="CK9" s="6"/>
      <c r="CL9" s="13"/>
      <c r="CM9" s="7"/>
      <c r="CN9" s="15"/>
      <c r="CO9" s="70">
        <v>0.89641134190000005</v>
      </c>
      <c r="CP9" s="71">
        <v>2.0636701100000002E-2</v>
      </c>
      <c r="CQ9" s="70">
        <v>8.4017343472999997</v>
      </c>
      <c r="CR9" s="71">
        <v>0.53712138320000002</v>
      </c>
      <c r="CS9" s="70">
        <v>0.77595332380000004</v>
      </c>
      <c r="CT9" s="71">
        <v>4.7910168199999999E-2</v>
      </c>
      <c r="CU9" s="70">
        <v>20.239303660000001</v>
      </c>
      <c r="CV9" s="66">
        <v>0.28886954069999998</v>
      </c>
      <c r="CW9" s="123">
        <v>2.9280399999999998E-5</v>
      </c>
      <c r="CX9" s="124">
        <v>4.9191399999999998E-5</v>
      </c>
      <c r="CY9" s="124">
        <v>6.9102299999999997E-5</v>
      </c>
      <c r="CZ9" s="124">
        <v>8.9013300000000004E-5</v>
      </c>
      <c r="DA9" s="124">
        <v>8.9013300000000004E-5</v>
      </c>
      <c r="DB9" s="124">
        <v>8.9013300000000004E-5</v>
      </c>
      <c r="DC9" s="124">
        <v>8.9013300000000004E-5</v>
      </c>
      <c r="DD9" s="124">
        <v>8.9013300000000004E-5</v>
      </c>
      <c r="DE9" s="124">
        <v>8.9013300000000004E-5</v>
      </c>
      <c r="DF9" s="125">
        <v>8.9013300000000004E-5</v>
      </c>
      <c r="DG9" s="80">
        <v>8.4967777640000008</v>
      </c>
      <c r="DH9" s="13">
        <v>7.5327200600000005E-2</v>
      </c>
      <c r="DI9" s="60">
        <v>1.0621081992000001</v>
      </c>
      <c r="DJ9" s="13">
        <v>1.13162803E-2</v>
      </c>
      <c r="DK9" s="60">
        <v>8.8581168299999999E-2</v>
      </c>
      <c r="DL9" s="13">
        <v>1.3412588E-3</v>
      </c>
      <c r="DM9" s="60">
        <v>9.6236271000000005E-3</v>
      </c>
      <c r="DN9" s="13">
        <v>3.1189329999999998E-4</v>
      </c>
      <c r="DO9" s="60">
        <v>3.3345549999999999E-3</v>
      </c>
      <c r="DP9" s="13">
        <v>1.868168E-4</v>
      </c>
      <c r="DQ9" s="60">
        <v>2.7782104999999999E-3</v>
      </c>
      <c r="DR9" s="13">
        <v>1.617042E-4</v>
      </c>
      <c r="DS9" s="60">
        <v>2.2218658999999998E-3</v>
      </c>
      <c r="DT9" s="13">
        <v>1.365916E-4</v>
      </c>
      <c r="DU9" s="60">
        <v>1.8075169E-3</v>
      </c>
      <c r="DV9" s="13">
        <v>1.165393E-4</v>
      </c>
      <c r="DW9" s="60">
        <v>1.5493002000000001E-3</v>
      </c>
      <c r="DX9" s="13">
        <v>9.9890799999999996E-5</v>
      </c>
      <c r="DY9" s="60">
        <v>1.2910834999999999E-3</v>
      </c>
      <c r="DZ9" s="15">
        <v>8.3242400000000001E-5</v>
      </c>
    </row>
    <row r="10" spans="1:130">
      <c r="A10" s="8">
        <v>500</v>
      </c>
      <c r="B10" s="63">
        <v>16198</v>
      </c>
      <c r="C10" s="64">
        <v>352.80851698999999</v>
      </c>
      <c r="D10" s="70">
        <v>448.36304934999998</v>
      </c>
      <c r="E10" s="70">
        <v>1.5614727586999999</v>
      </c>
      <c r="F10" s="71">
        <v>5.1286222999999999E-3</v>
      </c>
      <c r="G10" s="64">
        <v>2.6760589000000001E-3</v>
      </c>
      <c r="H10" s="71">
        <v>2.4071899999999999E-5</v>
      </c>
      <c r="I10" s="70">
        <v>57.945126399999999</v>
      </c>
      <c r="J10" s="71">
        <v>0.419730461</v>
      </c>
      <c r="K10" s="70">
        <v>18.301592752000001</v>
      </c>
      <c r="L10" s="71">
        <v>0.1291041295</v>
      </c>
      <c r="M10" s="70">
        <v>3.7243494674000002</v>
      </c>
      <c r="N10" s="71">
        <v>3.7754801300000002E-2</v>
      </c>
      <c r="O10" s="37" t="s">
        <v>83</v>
      </c>
      <c r="P10" s="13">
        <v>0</v>
      </c>
      <c r="Q10" s="70">
        <v>8.0894933899999993E-2</v>
      </c>
      <c r="R10" s="71">
        <v>6.2493279999999997E-4</v>
      </c>
      <c r="S10" s="37" t="s">
        <v>83</v>
      </c>
      <c r="T10" s="13">
        <v>0</v>
      </c>
      <c r="U10" s="37" t="s">
        <v>83</v>
      </c>
      <c r="V10" s="13">
        <v>0</v>
      </c>
      <c r="W10" s="70">
        <v>5.2911994E-3</v>
      </c>
      <c r="X10" s="71">
        <v>5.8570199999999997E-5</v>
      </c>
      <c r="Y10" s="70">
        <v>1.5680010731</v>
      </c>
      <c r="Z10" s="71">
        <v>4.2659694599999999E-2</v>
      </c>
      <c r="AA10" s="37" t="s">
        <v>83</v>
      </c>
      <c r="AB10" s="13">
        <v>0</v>
      </c>
      <c r="AC10" s="70">
        <v>0</v>
      </c>
      <c r="AD10" s="71">
        <v>0</v>
      </c>
      <c r="AE10" s="37" t="s">
        <v>83</v>
      </c>
      <c r="AF10" s="13">
        <v>0</v>
      </c>
      <c r="AG10" s="37" t="s">
        <v>83</v>
      </c>
      <c r="AH10" s="13">
        <v>0</v>
      </c>
      <c r="AI10" s="70">
        <f t="shared" si="0"/>
        <v>0</v>
      </c>
      <c r="AJ10" s="71">
        <f t="shared" si="0"/>
        <v>0</v>
      </c>
      <c r="AK10" s="70">
        <v>24.821096664999999</v>
      </c>
      <c r="AL10" s="71">
        <v>0.51553654019999995</v>
      </c>
      <c r="AM10" s="37" t="s">
        <v>83</v>
      </c>
      <c r="AN10" s="13">
        <v>0</v>
      </c>
      <c r="AO10" s="37" t="s">
        <v>83</v>
      </c>
      <c r="AP10" s="13">
        <v>0</v>
      </c>
      <c r="AQ10" s="37" t="s">
        <v>83</v>
      </c>
      <c r="AR10" s="13">
        <v>0</v>
      </c>
      <c r="AS10" s="70">
        <v>13.091050494999999</v>
      </c>
      <c r="AT10" s="71">
        <v>0.7507123698</v>
      </c>
      <c r="AU10" s="70">
        <v>3.9990264242000002</v>
      </c>
      <c r="AV10" s="71">
        <v>6.1862910299999997E-2</v>
      </c>
      <c r="AW10" s="70">
        <v>2.1977567158000002</v>
      </c>
      <c r="AX10" s="71">
        <v>3.96533658E-2</v>
      </c>
      <c r="AY10" s="70">
        <v>1.0080688109</v>
      </c>
      <c r="AZ10" s="71">
        <v>1.6309072599999998E-2</v>
      </c>
      <c r="BA10" s="60">
        <f t="shared" si="1"/>
        <v>0.79320089750000022</v>
      </c>
      <c r="BB10" s="13">
        <f t="shared" si="1"/>
        <v>5.9004719000000025E-3</v>
      </c>
      <c r="BC10" s="70">
        <v>0</v>
      </c>
      <c r="BD10" s="13">
        <v>0</v>
      </c>
      <c r="BE10" s="70">
        <v>27.095914251</v>
      </c>
      <c r="BF10" s="71">
        <v>0.42080991140000001</v>
      </c>
      <c r="BG10" s="71">
        <v>7.3114499999999999E-5</v>
      </c>
      <c r="BH10" s="13">
        <v>0</v>
      </c>
      <c r="BI10" s="70">
        <v>1.52070591E-2</v>
      </c>
      <c r="BJ10" s="71">
        <v>2.210437E-4</v>
      </c>
      <c r="BK10" s="70">
        <v>3.7091424083</v>
      </c>
      <c r="BL10" s="71">
        <v>3.7533757700000003E-2</v>
      </c>
      <c r="BM10" s="7"/>
      <c r="BN10" s="13"/>
      <c r="BO10" s="7"/>
      <c r="BP10" s="13"/>
      <c r="BQ10" s="70">
        <v>2.7178570000000002E-3</v>
      </c>
      <c r="BR10" s="71">
        <v>1.9560099999999999E-5</v>
      </c>
      <c r="BS10" s="70">
        <v>7.8177076900000003E-2</v>
      </c>
      <c r="BT10" s="71">
        <v>6.0537269999999998E-4</v>
      </c>
      <c r="BU10" s="7"/>
      <c r="BV10" s="13"/>
      <c r="BW10" s="7"/>
      <c r="BX10" s="13"/>
      <c r="BY10" s="7"/>
      <c r="BZ10" s="13"/>
      <c r="CA10" s="7"/>
      <c r="CB10" s="13"/>
      <c r="CC10" s="70">
        <v>5.2046090000000002E-4</v>
      </c>
      <c r="CD10" s="71">
        <v>5.8858738999999996E-6</v>
      </c>
      <c r="CE10" s="70">
        <v>4.7707384999999998E-3</v>
      </c>
      <c r="CF10" s="71">
        <v>5.26844E-5</v>
      </c>
      <c r="CG10" s="70">
        <v>9.1958512000000006E-3</v>
      </c>
      <c r="CH10" s="71">
        <v>2.2052420000000001E-4</v>
      </c>
      <c r="CI10" s="70">
        <v>1.5588052218999999</v>
      </c>
      <c r="CJ10" s="71">
        <v>4.2439170399999997E-2</v>
      </c>
      <c r="CK10" s="6"/>
      <c r="CL10" s="13"/>
      <c r="CM10" s="7"/>
      <c r="CN10" s="15"/>
      <c r="CO10" s="70">
        <v>1.3388758332999999</v>
      </c>
      <c r="CP10" s="71">
        <v>2.9780405199999999E-2</v>
      </c>
      <c r="CQ10" s="70">
        <v>11.752174662</v>
      </c>
      <c r="CR10" s="71">
        <v>0.72093196459999997</v>
      </c>
      <c r="CS10" s="70">
        <v>1.2402919883000001</v>
      </c>
      <c r="CT10" s="71">
        <v>6.9684023499999997E-2</v>
      </c>
      <c r="CU10" s="70">
        <v>25.855622263000001</v>
      </c>
      <c r="CV10" s="66">
        <v>0.35112588789999999</v>
      </c>
      <c r="CW10" s="123">
        <v>2.4071899999999999E-5</v>
      </c>
      <c r="CX10" s="124">
        <v>4.0419400000000001E-5</v>
      </c>
      <c r="CY10" s="124">
        <v>5.6767E-5</v>
      </c>
      <c r="CZ10" s="124">
        <v>7.3114499999999999E-5</v>
      </c>
      <c r="DA10" s="124">
        <v>7.3114499999999999E-5</v>
      </c>
      <c r="DB10" s="124">
        <v>7.3114499999999999E-5</v>
      </c>
      <c r="DC10" s="124">
        <v>7.3114499999999999E-5</v>
      </c>
      <c r="DD10" s="124">
        <v>7.3114499999999999E-5</v>
      </c>
      <c r="DE10" s="124">
        <v>7.3114499999999999E-5</v>
      </c>
      <c r="DF10" s="125">
        <v>7.3114499999999999E-5</v>
      </c>
      <c r="DG10" s="80">
        <v>13.927253164</v>
      </c>
      <c r="DH10" s="13">
        <v>0.1164768565</v>
      </c>
      <c r="DI10" s="60">
        <v>2.5232655515000002</v>
      </c>
      <c r="DJ10" s="13">
        <v>2.4295600600000002E-2</v>
      </c>
      <c r="DK10" s="60">
        <v>0.34888705689999999</v>
      </c>
      <c r="DL10" s="13">
        <v>4.0301427999999999E-3</v>
      </c>
      <c r="DM10" s="60">
        <v>3.7274407400000001E-2</v>
      </c>
      <c r="DN10" s="13">
        <v>6.3782580000000001E-4</v>
      </c>
      <c r="DO10" s="60">
        <v>5.8594503999999997E-3</v>
      </c>
      <c r="DP10" s="13">
        <v>2.1069639999999999E-4</v>
      </c>
      <c r="DQ10" s="60">
        <v>2.6368229999999999E-3</v>
      </c>
      <c r="DR10" s="13">
        <v>1.4641679999999999E-4</v>
      </c>
      <c r="DS10" s="60">
        <v>2.0355439000000002E-3</v>
      </c>
      <c r="DT10" s="13">
        <v>1.213479E-4</v>
      </c>
      <c r="DU10" s="60">
        <v>1.5662154000000001E-3</v>
      </c>
      <c r="DV10" s="13">
        <v>1.009814E-4</v>
      </c>
      <c r="DW10" s="60">
        <v>1.3424704E-3</v>
      </c>
      <c r="DX10" s="13">
        <v>8.6555499999999995E-5</v>
      </c>
      <c r="DY10" s="60">
        <v>1.1187253E-3</v>
      </c>
      <c r="DZ10" s="15">
        <v>7.2129600000000001E-5</v>
      </c>
    </row>
    <row r="11" spans="1:130">
      <c r="A11" s="8">
        <v>600</v>
      </c>
      <c r="B11" s="63">
        <v>14132</v>
      </c>
      <c r="C11" s="64">
        <v>409.91188290000002</v>
      </c>
      <c r="D11" s="70">
        <v>548.65902238000001</v>
      </c>
      <c r="E11" s="70">
        <v>2.5130308497999998</v>
      </c>
      <c r="F11" s="71">
        <v>7.2103180999999999E-3</v>
      </c>
      <c r="G11" s="64">
        <v>2.2697535E-3</v>
      </c>
      <c r="H11" s="71">
        <v>2.0529900000000001E-5</v>
      </c>
      <c r="I11" s="70">
        <v>69.540004901000003</v>
      </c>
      <c r="J11" s="71">
        <v>0.49196495849999999</v>
      </c>
      <c r="K11" s="70">
        <v>22.164415386999998</v>
      </c>
      <c r="L11" s="71">
        <v>0.15280365539999999</v>
      </c>
      <c r="M11" s="70">
        <v>4.6326621507999999</v>
      </c>
      <c r="N11" s="71">
        <v>4.6353403000000001E-2</v>
      </c>
      <c r="O11" s="37" t="s">
        <v>83</v>
      </c>
      <c r="P11" s="13">
        <v>0</v>
      </c>
      <c r="Q11" s="70">
        <v>0.16670414040000001</v>
      </c>
      <c r="R11" s="71">
        <v>8.8460640000000005E-4</v>
      </c>
      <c r="S11" s="37" t="s">
        <v>83</v>
      </c>
      <c r="T11" s="13">
        <v>0</v>
      </c>
      <c r="U11" s="37" t="s">
        <v>83</v>
      </c>
      <c r="V11" s="13">
        <v>0</v>
      </c>
      <c r="W11" s="70">
        <v>6.4167310000000002E-3</v>
      </c>
      <c r="X11" s="71">
        <v>7.1026199999999994E-5</v>
      </c>
      <c r="Y11" s="70">
        <v>2.2036586475000002</v>
      </c>
      <c r="Z11" s="71">
        <v>5.9017265700000002E-2</v>
      </c>
      <c r="AA11" s="37" t="s">
        <v>83</v>
      </c>
      <c r="AB11" s="13">
        <v>0</v>
      </c>
      <c r="AC11" s="70">
        <v>0</v>
      </c>
      <c r="AD11" s="71">
        <v>0</v>
      </c>
      <c r="AE11" s="37" t="s">
        <v>83</v>
      </c>
      <c r="AF11" s="13">
        <v>0</v>
      </c>
      <c r="AG11" s="37" t="s">
        <v>83</v>
      </c>
      <c r="AH11" s="13">
        <v>0</v>
      </c>
      <c r="AI11" s="70">
        <f t="shared" si="0"/>
        <v>0</v>
      </c>
      <c r="AJ11" s="71">
        <f t="shared" si="0"/>
        <v>0</v>
      </c>
      <c r="AK11" s="70">
        <v>31.183787847000001</v>
      </c>
      <c r="AL11" s="71">
        <v>0.63159820460000005</v>
      </c>
      <c r="AM11" s="37" t="s">
        <v>83</v>
      </c>
      <c r="AN11" s="13">
        <v>0</v>
      </c>
      <c r="AO11" s="37" t="s">
        <v>83</v>
      </c>
      <c r="AP11" s="13">
        <v>0</v>
      </c>
      <c r="AQ11" s="37" t="s">
        <v>83</v>
      </c>
      <c r="AR11" s="13">
        <v>0</v>
      </c>
      <c r="AS11" s="70">
        <v>16.860365936000001</v>
      </c>
      <c r="AT11" s="71">
        <v>0.92636611170000005</v>
      </c>
      <c r="AU11" s="70">
        <v>5.6325322944999998</v>
      </c>
      <c r="AV11" s="71">
        <v>8.0526759599999997E-2</v>
      </c>
      <c r="AW11" s="70">
        <v>3.0040000955999999</v>
      </c>
      <c r="AX11" s="71">
        <v>5.1265765400000003E-2</v>
      </c>
      <c r="AY11" s="70">
        <v>1.3502311537</v>
      </c>
      <c r="AZ11" s="71">
        <v>2.04063167E-2</v>
      </c>
      <c r="BA11" s="60">
        <f t="shared" si="1"/>
        <v>1.2783010452000001</v>
      </c>
      <c r="BB11" s="13">
        <f t="shared" si="1"/>
        <v>8.8546774999999911E-3</v>
      </c>
      <c r="BC11" s="70">
        <v>0</v>
      </c>
      <c r="BD11" s="13">
        <v>0</v>
      </c>
      <c r="BE11" s="70">
        <v>32.791179839999998</v>
      </c>
      <c r="BF11" s="71">
        <v>0.50088057890000004</v>
      </c>
      <c r="BG11" s="71">
        <v>6.2257199999999997E-5</v>
      </c>
      <c r="BH11" s="13">
        <v>0</v>
      </c>
      <c r="BI11" s="70">
        <v>2.68304579E-2</v>
      </c>
      <c r="BJ11" s="71">
        <v>4.6400489999999999E-4</v>
      </c>
      <c r="BK11" s="70">
        <v>4.6058316928999998</v>
      </c>
      <c r="BL11" s="71">
        <v>4.5889398099999999E-2</v>
      </c>
      <c r="BM11" s="7"/>
      <c r="BN11" s="13"/>
      <c r="BO11" s="7"/>
      <c r="BP11" s="13"/>
      <c r="BQ11" s="70">
        <v>1.0337121499999999E-2</v>
      </c>
      <c r="BR11" s="71">
        <v>3.42226E-5</v>
      </c>
      <c r="BS11" s="70">
        <v>0.15636701889999999</v>
      </c>
      <c r="BT11" s="71">
        <v>8.5038379999999997E-4</v>
      </c>
      <c r="BU11" s="7"/>
      <c r="BV11" s="13"/>
      <c r="BW11" s="7"/>
      <c r="BX11" s="13"/>
      <c r="BY11" s="7"/>
      <c r="BZ11" s="13"/>
      <c r="CA11" s="7"/>
      <c r="CB11" s="13"/>
      <c r="CC11" s="70">
        <v>4.7616480000000001E-4</v>
      </c>
      <c r="CD11" s="71">
        <v>5.3849313000000004E-6</v>
      </c>
      <c r="CE11" s="70">
        <v>5.9405661E-3</v>
      </c>
      <c r="CF11" s="71">
        <v>6.5641200000000004E-5</v>
      </c>
      <c r="CG11" s="70">
        <v>3.9725848600000002E-2</v>
      </c>
      <c r="CH11" s="71">
        <v>7.6294160000000004E-4</v>
      </c>
      <c r="CI11" s="70">
        <v>2.1639327988999999</v>
      </c>
      <c r="CJ11" s="71">
        <v>5.8254324099999998E-2</v>
      </c>
      <c r="CK11" s="6"/>
      <c r="CL11" s="13"/>
      <c r="CM11" s="7"/>
      <c r="CN11" s="15"/>
      <c r="CO11" s="70">
        <v>1.9664256786000001</v>
      </c>
      <c r="CP11" s="71">
        <v>4.1182711599999998E-2</v>
      </c>
      <c r="CQ11" s="70">
        <v>14.893940257000001</v>
      </c>
      <c r="CR11" s="71">
        <v>0.88518340009999996</v>
      </c>
      <c r="CS11" s="70">
        <v>1.7124939794</v>
      </c>
      <c r="CT11" s="71">
        <v>9.2750345299999995E-2</v>
      </c>
      <c r="CU11" s="70">
        <v>31.078685861</v>
      </c>
      <c r="CV11" s="66">
        <v>0.4081302336</v>
      </c>
      <c r="CW11" s="123">
        <v>2.0529900000000001E-5</v>
      </c>
      <c r="CX11" s="124">
        <v>3.4439E-5</v>
      </c>
      <c r="CY11" s="124">
        <v>4.8348099999999999E-5</v>
      </c>
      <c r="CZ11" s="124">
        <v>6.2257199999999997E-5</v>
      </c>
      <c r="DA11" s="124">
        <v>6.2257199999999997E-5</v>
      </c>
      <c r="DB11" s="124">
        <v>6.2257199999999997E-5</v>
      </c>
      <c r="DC11" s="124">
        <v>6.2257199999999997E-5</v>
      </c>
      <c r="DD11" s="124">
        <v>6.2257199999999997E-5</v>
      </c>
      <c r="DE11" s="124">
        <v>6.2257199999999997E-5</v>
      </c>
      <c r="DF11" s="125">
        <v>6.2257199999999997E-5</v>
      </c>
      <c r="DG11" s="80">
        <v>19.58809351</v>
      </c>
      <c r="DH11" s="13">
        <v>0.15725733119999999</v>
      </c>
      <c r="DI11" s="60">
        <v>4.5815791466000002</v>
      </c>
      <c r="DJ11" s="13">
        <v>4.1053994500000003E-2</v>
      </c>
      <c r="DK11" s="60">
        <v>0.87231080139999995</v>
      </c>
      <c r="DL11" s="13">
        <v>8.8853839E-3</v>
      </c>
      <c r="DM11" s="60">
        <v>0.13401958329999999</v>
      </c>
      <c r="DN11" s="13">
        <v>1.6553435E-3</v>
      </c>
      <c r="DO11" s="60">
        <v>1.7884006800000001E-2</v>
      </c>
      <c r="DP11" s="13">
        <v>3.616863E-4</v>
      </c>
      <c r="DQ11" s="60">
        <v>3.8597537999999999E-3</v>
      </c>
      <c r="DR11" s="13">
        <v>1.6172760000000001E-4</v>
      </c>
      <c r="DS11" s="60">
        <v>2.4244281999999998E-3</v>
      </c>
      <c r="DT11" s="13">
        <v>1.264177E-4</v>
      </c>
      <c r="DU11" s="60">
        <v>1.9141806999999999E-3</v>
      </c>
      <c r="DV11" s="13">
        <v>1.055321E-4</v>
      </c>
      <c r="DW11" s="60">
        <v>1.6281562E-3</v>
      </c>
      <c r="DX11" s="13">
        <v>9.00714E-5</v>
      </c>
      <c r="DY11" s="60">
        <v>1.3421316999999999E-3</v>
      </c>
      <c r="DZ11" s="15">
        <v>7.4610799999999994E-5</v>
      </c>
    </row>
    <row r="12" spans="1:130">
      <c r="A12" s="8">
        <v>700</v>
      </c>
      <c r="B12" s="63">
        <v>12322</v>
      </c>
      <c r="C12" s="64">
        <v>463.61483870000001</v>
      </c>
      <c r="D12" s="70">
        <v>649.06093095000006</v>
      </c>
      <c r="E12" s="70">
        <v>3.6501255699000001</v>
      </c>
      <c r="F12" s="71">
        <v>9.4601239000000007E-3</v>
      </c>
      <c r="G12" s="64">
        <v>2.0971512999999999E-3</v>
      </c>
      <c r="H12" s="71">
        <v>2.0505599999999999E-5</v>
      </c>
      <c r="I12" s="70">
        <v>79.920547365999994</v>
      </c>
      <c r="J12" s="71">
        <v>0.55568455110000003</v>
      </c>
      <c r="K12" s="70">
        <v>25.878769453</v>
      </c>
      <c r="L12" s="71">
        <v>0.17531343299999999</v>
      </c>
      <c r="M12" s="70">
        <v>5.5632147929000002</v>
      </c>
      <c r="N12" s="71">
        <v>5.50772E-2</v>
      </c>
      <c r="O12" s="37" t="s">
        <v>83</v>
      </c>
      <c r="P12" s="13">
        <v>0</v>
      </c>
      <c r="Q12" s="70">
        <v>0.23395421280000001</v>
      </c>
      <c r="R12" s="71">
        <v>1.0848011000000001E-3</v>
      </c>
      <c r="S12" s="37" t="s">
        <v>83</v>
      </c>
      <c r="T12" s="13">
        <v>0</v>
      </c>
      <c r="U12" s="37" t="s">
        <v>83</v>
      </c>
      <c r="V12" s="13">
        <v>0</v>
      </c>
      <c r="W12" s="70">
        <v>6.1596161000000002E-3</v>
      </c>
      <c r="X12" s="71">
        <v>1.465793E-4</v>
      </c>
      <c r="Y12" s="70">
        <v>2.7186128647999999</v>
      </c>
      <c r="Z12" s="71">
        <v>7.1775949800000002E-2</v>
      </c>
      <c r="AA12" s="37" t="s">
        <v>83</v>
      </c>
      <c r="AB12" s="13">
        <v>0</v>
      </c>
      <c r="AC12" s="70">
        <v>0</v>
      </c>
      <c r="AD12" s="71">
        <v>0</v>
      </c>
      <c r="AE12" s="37" t="s">
        <v>83</v>
      </c>
      <c r="AF12" s="13">
        <v>0</v>
      </c>
      <c r="AG12" s="37" t="s">
        <v>83</v>
      </c>
      <c r="AH12" s="13">
        <v>0</v>
      </c>
      <c r="AI12" s="70">
        <f t="shared" si="0"/>
        <v>0</v>
      </c>
      <c r="AJ12" s="71">
        <f t="shared" si="0"/>
        <v>0</v>
      </c>
      <c r="AK12" s="70">
        <v>37.569915389000002</v>
      </c>
      <c r="AL12" s="71">
        <v>0.74368709320000004</v>
      </c>
      <c r="AM12" s="37" t="s">
        <v>83</v>
      </c>
      <c r="AN12" s="13">
        <v>0</v>
      </c>
      <c r="AO12" s="37" t="s">
        <v>83</v>
      </c>
      <c r="AP12" s="13">
        <v>0</v>
      </c>
      <c r="AQ12" s="37" t="s">
        <v>83</v>
      </c>
      <c r="AR12" s="13">
        <v>0</v>
      </c>
      <c r="AS12" s="70">
        <v>20.576415457</v>
      </c>
      <c r="AT12" s="71">
        <v>1.0964077317000001</v>
      </c>
      <c r="AU12" s="70">
        <v>7.4310103313999996</v>
      </c>
      <c r="AV12" s="71">
        <v>9.9227509000000005E-2</v>
      </c>
      <c r="AW12" s="70">
        <v>3.9438586583999999</v>
      </c>
      <c r="AX12" s="71">
        <v>6.3122254200000005E-2</v>
      </c>
      <c r="AY12" s="70">
        <v>1.7027752737999999</v>
      </c>
      <c r="AZ12" s="71">
        <v>2.4556568399999999E-2</v>
      </c>
      <c r="BA12" s="60">
        <f t="shared" si="1"/>
        <v>1.7843763991999992</v>
      </c>
      <c r="BB12" s="13">
        <f t="shared" si="1"/>
        <v>1.1548686399999994E-2</v>
      </c>
      <c r="BC12" s="70">
        <v>0</v>
      </c>
      <c r="BD12" s="13">
        <v>0</v>
      </c>
      <c r="BE12" s="70">
        <v>38.567069244000002</v>
      </c>
      <c r="BF12" s="71">
        <v>0.57838963909999996</v>
      </c>
      <c r="BG12" s="71">
        <v>5.7017700000000001E-5</v>
      </c>
      <c r="BH12" s="13">
        <v>0</v>
      </c>
      <c r="BI12" s="70">
        <v>4.2629278700000002E-2</v>
      </c>
      <c r="BJ12" s="71">
        <v>6.7432739999999998E-4</v>
      </c>
      <c r="BK12" s="70">
        <v>5.5205855142000004</v>
      </c>
      <c r="BL12" s="71">
        <v>5.4402872599999999E-2</v>
      </c>
      <c r="BM12" s="7"/>
      <c r="BN12" s="13"/>
      <c r="BO12" s="7"/>
      <c r="BP12" s="13"/>
      <c r="BQ12" s="70">
        <v>1.9732992099999999E-2</v>
      </c>
      <c r="BR12" s="71">
        <v>5.3570499999999998E-5</v>
      </c>
      <c r="BS12" s="70">
        <v>0.21422122060000001</v>
      </c>
      <c r="BT12" s="71">
        <v>1.0312305999999999E-3</v>
      </c>
      <c r="BU12" s="7"/>
      <c r="BV12" s="13"/>
      <c r="BW12" s="7"/>
      <c r="BX12" s="13"/>
      <c r="BY12" s="7"/>
      <c r="BZ12" s="13"/>
      <c r="CA12" s="7"/>
      <c r="CB12" s="13"/>
      <c r="CC12" s="70">
        <v>4.4548720000000001E-4</v>
      </c>
      <c r="CD12" s="71">
        <v>5.0379984999999999E-6</v>
      </c>
      <c r="CE12" s="70">
        <v>5.7141288999999996E-3</v>
      </c>
      <c r="CF12" s="71">
        <v>1.4154130000000001E-4</v>
      </c>
      <c r="CG12" s="70">
        <v>6.7132900699999998E-2</v>
      </c>
      <c r="CH12" s="71">
        <v>1.0375737E-3</v>
      </c>
      <c r="CI12" s="70">
        <v>2.651479964</v>
      </c>
      <c r="CJ12" s="71">
        <v>7.0738376000000006E-2</v>
      </c>
      <c r="CK12" s="6"/>
      <c r="CL12" s="13"/>
      <c r="CM12" s="7"/>
      <c r="CN12" s="15"/>
      <c r="CO12" s="70">
        <v>2.6195362825999999</v>
      </c>
      <c r="CP12" s="71">
        <v>5.22901437E-2</v>
      </c>
      <c r="CQ12" s="70">
        <v>17.956879175000001</v>
      </c>
      <c r="CR12" s="71">
        <v>1.044117588</v>
      </c>
      <c r="CS12" s="70">
        <v>2.2240694586999998</v>
      </c>
      <c r="CT12" s="71">
        <v>0.1162811643</v>
      </c>
      <c r="CU12" s="70">
        <v>36.342999785000003</v>
      </c>
      <c r="CV12" s="66">
        <v>0.4621084748</v>
      </c>
      <c r="CW12" s="123">
        <v>2.0505599999999999E-5</v>
      </c>
      <c r="CX12" s="124">
        <v>3.2676299999999997E-5</v>
      </c>
      <c r="CY12" s="124">
        <v>4.4846999999999999E-5</v>
      </c>
      <c r="CZ12" s="124">
        <v>5.7017700000000001E-5</v>
      </c>
      <c r="DA12" s="124">
        <v>5.7017700000000001E-5</v>
      </c>
      <c r="DB12" s="124">
        <v>5.7017700000000001E-5</v>
      </c>
      <c r="DC12" s="124">
        <v>5.7017700000000001E-5</v>
      </c>
      <c r="DD12" s="124">
        <v>5.7017700000000001E-5</v>
      </c>
      <c r="DE12" s="124">
        <v>5.7017700000000001E-5</v>
      </c>
      <c r="DF12" s="125">
        <v>5.7017700000000001E-5</v>
      </c>
      <c r="DG12" s="80">
        <v>25.169101511000001</v>
      </c>
      <c r="DH12" s="13">
        <v>0.19589562720000001</v>
      </c>
      <c r="DI12" s="60">
        <v>6.8664909238999998</v>
      </c>
      <c r="DJ12" s="13">
        <v>5.8615173200000002E-2</v>
      </c>
      <c r="DK12" s="60">
        <v>1.5957487542</v>
      </c>
      <c r="DL12" s="13">
        <v>1.5017295E-2</v>
      </c>
      <c r="DM12" s="60">
        <v>0.29563307579999998</v>
      </c>
      <c r="DN12" s="13">
        <v>3.1849651000000001E-3</v>
      </c>
      <c r="DO12" s="60">
        <v>4.3743369999999997E-2</v>
      </c>
      <c r="DP12" s="13">
        <v>6.2224209999999999E-4</v>
      </c>
      <c r="DQ12" s="60">
        <v>5.1692795000000003E-3</v>
      </c>
      <c r="DR12" s="13">
        <v>1.6812709999999999E-4</v>
      </c>
      <c r="DS12" s="60">
        <v>2.7704294000000002E-3</v>
      </c>
      <c r="DT12" s="13">
        <v>1.2225180000000001E-4</v>
      </c>
      <c r="DU12" s="60">
        <v>2.0161465000000001E-3</v>
      </c>
      <c r="DV12" s="13">
        <v>9.904E-5</v>
      </c>
      <c r="DW12" s="60">
        <v>1.4707819000000001E-3</v>
      </c>
      <c r="DX12" s="13">
        <v>8.0884900000000002E-5</v>
      </c>
      <c r="DY12" s="60">
        <v>1.2119313E-3</v>
      </c>
      <c r="DZ12" s="15">
        <v>6.6984300000000002E-5</v>
      </c>
    </row>
    <row r="13" spans="1:130">
      <c r="A13" s="8">
        <v>800</v>
      </c>
      <c r="B13" s="63">
        <v>10725</v>
      </c>
      <c r="C13" s="64">
        <v>514.34595651999996</v>
      </c>
      <c r="D13" s="70">
        <v>749.25869437999995</v>
      </c>
      <c r="E13" s="70">
        <v>4.9803604839000002</v>
      </c>
      <c r="F13" s="71">
        <v>1.1687093500000001E-2</v>
      </c>
      <c r="G13" s="64">
        <v>7.7157735000000002E-3</v>
      </c>
      <c r="H13" s="71">
        <v>2.7199099999999998E-5</v>
      </c>
      <c r="I13" s="70">
        <v>88.825987334000004</v>
      </c>
      <c r="J13" s="71">
        <v>0.61140994530000004</v>
      </c>
      <c r="K13" s="70">
        <v>29.244408266000001</v>
      </c>
      <c r="L13" s="71">
        <v>0.1963738874</v>
      </c>
      <c r="M13" s="70">
        <v>6.4895444078000004</v>
      </c>
      <c r="N13" s="71">
        <v>6.3247112800000005E-2</v>
      </c>
      <c r="O13" s="37" t="s">
        <v>83</v>
      </c>
      <c r="P13" s="13">
        <v>0</v>
      </c>
      <c r="Q13" s="70">
        <v>0.3884742752</v>
      </c>
      <c r="R13" s="71">
        <v>1.5114792000000001E-3</v>
      </c>
      <c r="S13" s="37" t="s">
        <v>83</v>
      </c>
      <c r="T13" s="13">
        <v>0</v>
      </c>
      <c r="U13" s="37" t="s">
        <v>83</v>
      </c>
      <c r="V13" s="13">
        <v>0</v>
      </c>
      <c r="W13" s="70">
        <v>7.2852428000000002E-3</v>
      </c>
      <c r="X13" s="71">
        <v>1.463174E-4</v>
      </c>
      <c r="Y13" s="70">
        <v>3.3923796837000002</v>
      </c>
      <c r="Z13" s="71">
        <v>8.8787639500000001E-2</v>
      </c>
      <c r="AA13" s="37" t="s">
        <v>83</v>
      </c>
      <c r="AB13" s="13">
        <v>0</v>
      </c>
      <c r="AC13" s="70">
        <v>0</v>
      </c>
      <c r="AD13" s="71">
        <v>0</v>
      </c>
      <c r="AE13" s="37" t="s">
        <v>83</v>
      </c>
      <c r="AF13" s="13">
        <v>0</v>
      </c>
      <c r="AG13" s="37" t="s">
        <v>83</v>
      </c>
      <c r="AH13" s="13">
        <v>0</v>
      </c>
      <c r="AI13" s="70">
        <f t="shared" si="0"/>
        <v>0</v>
      </c>
      <c r="AJ13" s="71">
        <f t="shared" si="0"/>
        <v>0</v>
      </c>
      <c r="AK13" s="70">
        <v>43.463926106999999</v>
      </c>
      <c r="AL13" s="71">
        <v>0.8430742792</v>
      </c>
      <c r="AM13" s="37" t="s">
        <v>83</v>
      </c>
      <c r="AN13" s="13">
        <v>0</v>
      </c>
      <c r="AO13" s="37" t="s">
        <v>83</v>
      </c>
      <c r="AP13" s="13">
        <v>0</v>
      </c>
      <c r="AQ13" s="37" t="s">
        <v>83</v>
      </c>
      <c r="AR13" s="13">
        <v>0</v>
      </c>
      <c r="AS13" s="70">
        <v>24.149298169000001</v>
      </c>
      <c r="AT13" s="71">
        <v>1.2457681301000001</v>
      </c>
      <c r="AU13" s="70">
        <v>9.2647044084000001</v>
      </c>
      <c r="AV13" s="71">
        <v>0.11702562530000001</v>
      </c>
      <c r="AW13" s="70">
        <v>4.9303275053000002</v>
      </c>
      <c r="AX13" s="71">
        <v>7.4788914900000003E-2</v>
      </c>
      <c r="AY13" s="70">
        <v>2.0193643354000002</v>
      </c>
      <c r="AZ13" s="71">
        <v>2.7889359999999998E-2</v>
      </c>
      <c r="BA13" s="60">
        <f t="shared" si="1"/>
        <v>2.3150125677000002</v>
      </c>
      <c r="BB13" s="13">
        <f t="shared" si="1"/>
        <v>1.43473504E-2</v>
      </c>
      <c r="BC13" s="70">
        <v>0</v>
      </c>
      <c r="BD13" s="13">
        <v>0</v>
      </c>
      <c r="BE13" s="70">
        <v>44.288628916999997</v>
      </c>
      <c r="BF13" s="71">
        <v>0.65349162080000001</v>
      </c>
      <c r="BG13" s="71">
        <v>6.2965699999999999E-5</v>
      </c>
      <c r="BH13" s="13">
        <v>0</v>
      </c>
      <c r="BI13" s="70">
        <v>5.8640056599999997E-2</v>
      </c>
      <c r="BJ13" s="71">
        <v>9.1118500000000001E-4</v>
      </c>
      <c r="BK13" s="70">
        <v>6.4309043511999997</v>
      </c>
      <c r="BL13" s="71">
        <v>6.2335927800000003E-2</v>
      </c>
      <c r="BM13" s="7"/>
      <c r="BN13" s="13"/>
      <c r="BO13" s="7"/>
      <c r="BP13" s="13"/>
      <c r="BQ13" s="70">
        <v>4.5503396000000002E-2</v>
      </c>
      <c r="BR13" s="71">
        <v>1.110548E-4</v>
      </c>
      <c r="BS13" s="70">
        <v>0.34297087910000001</v>
      </c>
      <c r="BT13" s="71">
        <v>1.4004244000000001E-3</v>
      </c>
      <c r="BU13" s="7"/>
      <c r="BV13" s="13"/>
      <c r="BW13" s="7"/>
      <c r="BX13" s="13"/>
      <c r="BY13" s="7"/>
      <c r="BZ13" s="13"/>
      <c r="CA13" s="7"/>
      <c r="CB13" s="13"/>
      <c r="CC13" s="70">
        <v>4.2267679999999998E-4</v>
      </c>
      <c r="CD13" s="71">
        <v>4.7800373000000002E-6</v>
      </c>
      <c r="CE13" s="70">
        <v>6.8625659E-3</v>
      </c>
      <c r="CF13" s="71">
        <v>1.4153740000000001E-4</v>
      </c>
      <c r="CG13" s="70">
        <v>8.8080597100000005E-2</v>
      </c>
      <c r="CH13" s="71">
        <v>1.3863771000000001E-3</v>
      </c>
      <c r="CI13" s="70">
        <v>3.3042990865999999</v>
      </c>
      <c r="CJ13" s="71">
        <v>8.7401262399999999E-2</v>
      </c>
      <c r="CK13" s="6"/>
      <c r="CL13" s="13"/>
      <c r="CM13" s="7"/>
      <c r="CN13" s="15"/>
      <c r="CO13" s="70">
        <v>3.3012766327</v>
      </c>
      <c r="CP13" s="71">
        <v>6.3086712500000003E-2</v>
      </c>
      <c r="CQ13" s="70">
        <v>20.848021537000001</v>
      </c>
      <c r="CR13" s="71">
        <v>1.1826814176</v>
      </c>
      <c r="CS13" s="70">
        <v>2.7115976007999998</v>
      </c>
      <c r="CT13" s="71">
        <v>0.13719267099999999</v>
      </c>
      <c r="CU13" s="70">
        <v>41.577031316000003</v>
      </c>
      <c r="CV13" s="66">
        <v>0.51629894990000003</v>
      </c>
      <c r="CW13" s="123">
        <v>2.7199099999999998E-5</v>
      </c>
      <c r="CX13" s="124">
        <v>4.10398E-5</v>
      </c>
      <c r="CY13" s="124">
        <v>5.2002800000000003E-5</v>
      </c>
      <c r="CZ13" s="124">
        <v>6.2965699999999999E-5</v>
      </c>
      <c r="DA13" s="124">
        <v>6.2965699999999999E-5</v>
      </c>
      <c r="DB13" s="124">
        <v>6.2965699999999999E-5</v>
      </c>
      <c r="DC13" s="124">
        <v>6.2965699999999999E-5</v>
      </c>
      <c r="DD13" s="124">
        <v>6.2965699999999999E-5</v>
      </c>
      <c r="DE13" s="124">
        <v>6.2965699999999999E-5</v>
      </c>
      <c r="DF13" s="125">
        <v>6.2965699999999999E-5</v>
      </c>
      <c r="DG13" s="80">
        <v>30.390894066000001</v>
      </c>
      <c r="DH13" s="13">
        <v>0.23193307399999999</v>
      </c>
      <c r="DI13" s="60">
        <v>9.2666428089000004</v>
      </c>
      <c r="DJ13" s="13">
        <v>7.6855745000000003E-2</v>
      </c>
      <c r="DK13" s="60">
        <v>2.4919135630000002</v>
      </c>
      <c r="DL13" s="13">
        <v>2.2580763300000001E-2</v>
      </c>
      <c r="DM13" s="60">
        <v>0.59540949899999995</v>
      </c>
      <c r="DN13" s="13">
        <v>5.9763810000000002E-3</v>
      </c>
      <c r="DO13" s="60">
        <v>0.1281228747</v>
      </c>
      <c r="DP13" s="13">
        <v>1.5087058E-3</v>
      </c>
      <c r="DQ13" s="60">
        <v>3.1632616099999997E-2</v>
      </c>
      <c r="DR13" s="13">
        <v>4.8531490000000002E-4</v>
      </c>
      <c r="DS13" s="60">
        <v>9.3001082000000006E-3</v>
      </c>
      <c r="DT13" s="13">
        <v>2.2342649999999999E-4</v>
      </c>
      <c r="DU13" s="60">
        <v>2.8771066000000001E-3</v>
      </c>
      <c r="DV13" s="13">
        <v>1.279323E-4</v>
      </c>
      <c r="DW13" s="60">
        <v>2.1402700000000001E-3</v>
      </c>
      <c r="DX13" s="13">
        <v>1.0414239999999999E-4</v>
      </c>
      <c r="DY13" s="60">
        <v>1.6806231E-3</v>
      </c>
      <c r="DZ13" s="15">
        <v>8.4468499999999999E-5</v>
      </c>
    </row>
    <row r="14" spans="1:130">
      <c r="A14" s="8">
        <v>900</v>
      </c>
      <c r="B14" s="63">
        <v>9195</v>
      </c>
      <c r="C14" s="64">
        <v>562.32894322000004</v>
      </c>
      <c r="D14" s="70">
        <v>848.65714986</v>
      </c>
      <c r="E14" s="70">
        <v>6.3447786488000002</v>
      </c>
      <c r="F14" s="71">
        <v>1.39460442E-2</v>
      </c>
      <c r="G14" s="64">
        <v>1.27997262E-2</v>
      </c>
      <c r="H14" s="71">
        <v>3.49117E-5</v>
      </c>
      <c r="I14" s="70">
        <v>96.409394585000001</v>
      </c>
      <c r="J14" s="71">
        <v>0.65833972419999998</v>
      </c>
      <c r="K14" s="70">
        <v>32.620313517</v>
      </c>
      <c r="L14" s="71">
        <v>0.21676076959999999</v>
      </c>
      <c r="M14" s="70">
        <v>7.4169309983999998</v>
      </c>
      <c r="N14" s="71">
        <v>7.1425623699999996E-2</v>
      </c>
      <c r="O14" s="37" t="s">
        <v>83</v>
      </c>
      <c r="P14" s="13">
        <v>0</v>
      </c>
      <c r="Q14" s="70">
        <v>0.5977909106</v>
      </c>
      <c r="R14" s="71">
        <v>2.1022178999999998E-3</v>
      </c>
      <c r="S14" s="37" t="s">
        <v>83</v>
      </c>
      <c r="T14" s="13">
        <v>0</v>
      </c>
      <c r="U14" s="37" t="s">
        <v>83</v>
      </c>
      <c r="V14" s="13">
        <v>0</v>
      </c>
      <c r="W14" s="70">
        <v>8.5979066999999996E-3</v>
      </c>
      <c r="X14" s="71">
        <v>1.7238710000000001E-4</v>
      </c>
      <c r="Y14" s="70">
        <v>4.1657213042999999</v>
      </c>
      <c r="Z14" s="71">
        <v>0.1088464032</v>
      </c>
      <c r="AA14" s="37" t="s">
        <v>83</v>
      </c>
      <c r="AB14" s="13">
        <v>0</v>
      </c>
      <c r="AC14" s="70">
        <v>0</v>
      </c>
      <c r="AD14" s="71">
        <v>0</v>
      </c>
      <c r="AE14" s="37" t="s">
        <v>83</v>
      </c>
      <c r="AF14" s="13">
        <v>0</v>
      </c>
      <c r="AG14" s="37" t="s">
        <v>83</v>
      </c>
      <c r="AH14" s="13">
        <v>0</v>
      </c>
      <c r="AI14" s="70">
        <f t="shared" si="0"/>
        <v>0</v>
      </c>
      <c r="AJ14" s="71">
        <f t="shared" si="0"/>
        <v>0</v>
      </c>
      <c r="AK14" s="70">
        <v>48.849750151000002</v>
      </c>
      <c r="AL14" s="71">
        <v>0.93062413170000002</v>
      </c>
      <c r="AM14" s="37" t="s">
        <v>83</v>
      </c>
      <c r="AN14" s="13">
        <v>0</v>
      </c>
      <c r="AO14" s="37" t="s">
        <v>83</v>
      </c>
      <c r="AP14" s="13">
        <v>0</v>
      </c>
      <c r="AQ14" s="37" t="s">
        <v>83</v>
      </c>
      <c r="AR14" s="13">
        <v>0</v>
      </c>
      <c r="AS14" s="70">
        <v>27.535534006999999</v>
      </c>
      <c r="AT14" s="71">
        <v>1.376294377</v>
      </c>
      <c r="AU14" s="70">
        <v>11.282649154</v>
      </c>
      <c r="AV14" s="71">
        <v>0.13507824390000001</v>
      </c>
      <c r="AW14" s="70">
        <v>5.9461679935999996</v>
      </c>
      <c r="AX14" s="71">
        <v>8.6395163999999997E-2</v>
      </c>
      <c r="AY14" s="70">
        <v>2.3717802013</v>
      </c>
      <c r="AZ14" s="71">
        <v>3.1135911700000001E-2</v>
      </c>
      <c r="BA14" s="60">
        <f t="shared" si="1"/>
        <v>2.9647009591</v>
      </c>
      <c r="BB14" s="13">
        <f t="shared" si="1"/>
        <v>1.7547168200000005E-2</v>
      </c>
      <c r="BC14" s="70">
        <v>0</v>
      </c>
      <c r="BD14" s="13">
        <v>0</v>
      </c>
      <c r="BE14" s="70">
        <v>49.396796465999998</v>
      </c>
      <c r="BF14" s="71">
        <v>0.72183127309999995</v>
      </c>
      <c r="BG14" s="71">
        <v>7.7616999999999999E-5</v>
      </c>
      <c r="BH14" s="13">
        <v>0</v>
      </c>
      <c r="BI14" s="70">
        <v>7.5779763E-2</v>
      </c>
      <c r="BJ14" s="71">
        <v>1.1447989999999999E-3</v>
      </c>
      <c r="BK14" s="70">
        <v>7.3411512354999999</v>
      </c>
      <c r="BL14" s="71">
        <v>7.02808246E-2</v>
      </c>
      <c r="BM14" s="7"/>
      <c r="BN14" s="13"/>
      <c r="BO14" s="7"/>
      <c r="BP14" s="13"/>
      <c r="BQ14" s="70">
        <v>6.4521666800000002E-2</v>
      </c>
      <c r="BR14" s="71">
        <v>1.6307729999999999E-4</v>
      </c>
      <c r="BS14" s="70">
        <v>0.53326924379999996</v>
      </c>
      <c r="BT14" s="71">
        <v>1.9391406E-3</v>
      </c>
      <c r="BU14" s="7"/>
      <c r="BV14" s="13"/>
      <c r="BW14" s="7"/>
      <c r="BX14" s="13"/>
      <c r="BY14" s="7"/>
      <c r="BZ14" s="13"/>
      <c r="CA14" s="7"/>
      <c r="CB14" s="13"/>
      <c r="CC14" s="70">
        <v>4.06E-4</v>
      </c>
      <c r="CD14" s="71">
        <v>4.5914397000000002E-6</v>
      </c>
      <c r="CE14" s="70">
        <v>8.1919066999999995E-3</v>
      </c>
      <c r="CF14" s="71">
        <v>1.677956E-4</v>
      </c>
      <c r="CG14" s="70">
        <v>0.1116551517</v>
      </c>
      <c r="CH14" s="71">
        <v>1.7404543000000001E-3</v>
      </c>
      <c r="CI14" s="70">
        <v>4.0540661525999999</v>
      </c>
      <c r="CJ14" s="71">
        <v>0.10710594900000001</v>
      </c>
      <c r="CK14" s="6"/>
      <c r="CL14" s="13"/>
      <c r="CM14" s="7"/>
      <c r="CN14" s="15"/>
      <c r="CO14" s="70">
        <v>4.1361175343000003</v>
      </c>
      <c r="CP14" s="71">
        <v>7.5431681200000003E-2</v>
      </c>
      <c r="CQ14" s="70">
        <v>23.399416472999999</v>
      </c>
      <c r="CR14" s="71">
        <v>1.3008626958</v>
      </c>
      <c r="CS14" s="70">
        <v>3.2399981152000001</v>
      </c>
      <c r="CT14" s="71">
        <v>0.15946133100000001</v>
      </c>
      <c r="CU14" s="70">
        <v>46.156798350999999</v>
      </c>
      <c r="CV14" s="66">
        <v>0.56236994210000002</v>
      </c>
      <c r="CW14" s="123">
        <v>3.49117E-5</v>
      </c>
      <c r="CX14" s="124">
        <v>5.7450200000000001E-5</v>
      </c>
      <c r="CY14" s="124">
        <v>6.7533600000000007E-5</v>
      </c>
      <c r="CZ14" s="124">
        <v>7.7616999999999999E-5</v>
      </c>
      <c r="DA14" s="124">
        <v>7.7616999999999999E-5</v>
      </c>
      <c r="DB14" s="124">
        <v>7.7616999999999999E-5</v>
      </c>
      <c r="DC14" s="124">
        <v>7.7616999999999999E-5</v>
      </c>
      <c r="DD14" s="124">
        <v>7.7616999999999999E-5</v>
      </c>
      <c r="DE14" s="124">
        <v>7.7616999999999999E-5</v>
      </c>
      <c r="DF14" s="125">
        <v>7.7616999999999999E-5</v>
      </c>
      <c r="DG14" s="80">
        <v>35.075083786999997</v>
      </c>
      <c r="DH14" s="13">
        <v>0.26350481730000003</v>
      </c>
      <c r="DI14" s="60">
        <v>11.644735132999999</v>
      </c>
      <c r="DJ14" s="13">
        <v>9.4147144599999996E-2</v>
      </c>
      <c r="DK14" s="60">
        <v>3.5089297049999999</v>
      </c>
      <c r="DL14" s="13">
        <v>3.06086624E-2</v>
      </c>
      <c r="DM14" s="60">
        <v>0.95269208220000001</v>
      </c>
      <c r="DN14" s="13">
        <v>9.0512014000000002E-3</v>
      </c>
      <c r="DO14" s="60">
        <v>0.2435592238</v>
      </c>
      <c r="DP14" s="13">
        <v>2.5974234999999999E-3</v>
      </c>
      <c r="DQ14" s="60">
        <v>6.5563638300000004E-2</v>
      </c>
      <c r="DR14" s="13">
        <v>8.4143580000000003E-4</v>
      </c>
      <c r="DS14" s="60">
        <v>2.08591004E-2</v>
      </c>
      <c r="DT14" s="13">
        <v>3.552974E-4</v>
      </c>
      <c r="DU14" s="60">
        <v>5.3572934000000001E-3</v>
      </c>
      <c r="DV14" s="13">
        <v>1.606717E-4</v>
      </c>
      <c r="DW14" s="60">
        <v>3.022079E-3</v>
      </c>
      <c r="DX14" s="13">
        <v>1.1545629999999999E-4</v>
      </c>
      <c r="DY14" s="60">
        <v>2.0068270000000001E-3</v>
      </c>
      <c r="DZ14" s="15">
        <v>8.6970099999999996E-5</v>
      </c>
    </row>
    <row r="15" spans="1:130">
      <c r="A15" s="8">
        <v>1000</v>
      </c>
      <c r="B15" s="63">
        <v>8298</v>
      </c>
      <c r="C15" s="64">
        <v>608.14715008999997</v>
      </c>
      <c r="D15" s="70">
        <v>948.84879240999999</v>
      </c>
      <c r="E15" s="70">
        <v>8.0432346316000007</v>
      </c>
      <c r="F15" s="71">
        <v>1.64104773E-2</v>
      </c>
      <c r="G15" s="64">
        <v>2.4862401100000001E-2</v>
      </c>
      <c r="H15" s="71">
        <v>4.9901799999999997E-5</v>
      </c>
      <c r="I15" s="70">
        <v>103.48198588</v>
      </c>
      <c r="J15" s="71">
        <v>0.70199121490000005</v>
      </c>
      <c r="K15" s="70">
        <v>35.751710066999998</v>
      </c>
      <c r="L15" s="71">
        <v>0.2351829939</v>
      </c>
      <c r="M15" s="70">
        <v>8.2734169762000001</v>
      </c>
      <c r="N15" s="71">
        <v>7.8778500500000001E-2</v>
      </c>
      <c r="O15" s="37" t="s">
        <v>83</v>
      </c>
      <c r="P15" s="13">
        <v>0</v>
      </c>
      <c r="Q15" s="70">
        <v>0.83697075409999999</v>
      </c>
      <c r="R15" s="71">
        <v>2.7653552999999998E-3</v>
      </c>
      <c r="S15" s="37" t="s">
        <v>83</v>
      </c>
      <c r="T15" s="13">
        <v>0</v>
      </c>
      <c r="U15" s="37" t="s">
        <v>83</v>
      </c>
      <c r="V15" s="13">
        <v>0</v>
      </c>
      <c r="W15" s="70">
        <v>2.01632965E-2</v>
      </c>
      <c r="X15" s="71">
        <v>2.8219200000000001E-4</v>
      </c>
      <c r="Y15" s="70">
        <v>4.9389298959000003</v>
      </c>
      <c r="Z15" s="71">
        <v>0.12812747899999999</v>
      </c>
      <c r="AA15" s="37" t="s">
        <v>83</v>
      </c>
      <c r="AB15" s="13">
        <v>0</v>
      </c>
      <c r="AC15" s="70">
        <v>0</v>
      </c>
      <c r="AD15" s="71">
        <v>0</v>
      </c>
      <c r="AE15" s="37" t="s">
        <v>83</v>
      </c>
      <c r="AF15" s="13">
        <v>0</v>
      </c>
      <c r="AG15" s="37" t="s">
        <v>83</v>
      </c>
      <c r="AH15" s="13">
        <v>0</v>
      </c>
      <c r="AI15" s="70">
        <f t="shared" si="0"/>
        <v>0</v>
      </c>
      <c r="AJ15" s="71">
        <f t="shared" si="0"/>
        <v>0</v>
      </c>
      <c r="AK15" s="70">
        <v>53.808702818</v>
      </c>
      <c r="AL15" s="71">
        <v>1.0095098356000001</v>
      </c>
      <c r="AM15" s="37" t="s">
        <v>83</v>
      </c>
      <c r="AN15" s="13">
        <v>0</v>
      </c>
      <c r="AO15" s="37" t="s">
        <v>83</v>
      </c>
      <c r="AP15" s="13">
        <v>0</v>
      </c>
      <c r="AQ15" s="37" t="s">
        <v>83</v>
      </c>
      <c r="AR15" s="13">
        <v>0</v>
      </c>
      <c r="AS15" s="70">
        <v>30.812430319000001</v>
      </c>
      <c r="AT15" s="71">
        <v>1.4977224104</v>
      </c>
      <c r="AU15" s="70">
        <v>13.263441014</v>
      </c>
      <c r="AV15" s="71">
        <v>0.152835626</v>
      </c>
      <c r="AW15" s="70">
        <v>6.9529214336000003</v>
      </c>
      <c r="AX15" s="71">
        <v>9.7642676999999997E-2</v>
      </c>
      <c r="AY15" s="70">
        <v>2.7105572754999998</v>
      </c>
      <c r="AZ15" s="71">
        <v>3.4442616500000002E-2</v>
      </c>
      <c r="BA15" s="60">
        <f t="shared" si="1"/>
        <v>3.5999623049</v>
      </c>
      <c r="BB15" s="13">
        <f t="shared" si="1"/>
        <v>2.0750332499999996E-2</v>
      </c>
      <c r="BC15" s="70">
        <v>0</v>
      </c>
      <c r="BD15" s="13">
        <v>0</v>
      </c>
      <c r="BE15" s="70">
        <v>54.663240778999999</v>
      </c>
      <c r="BF15" s="71">
        <v>0.78713973410000004</v>
      </c>
      <c r="BG15" s="71">
        <v>9.4831699999999995E-5</v>
      </c>
      <c r="BH15" s="13">
        <v>0</v>
      </c>
      <c r="BI15" s="70">
        <v>8.6581579699999994E-2</v>
      </c>
      <c r="BJ15" s="71">
        <v>1.3376289000000001E-3</v>
      </c>
      <c r="BK15" s="70">
        <v>8.1868353964999994</v>
      </c>
      <c r="BL15" s="71">
        <v>7.7440871600000002E-2</v>
      </c>
      <c r="BM15" s="7"/>
      <c r="BN15" s="13"/>
      <c r="BO15" s="7"/>
      <c r="BP15" s="13"/>
      <c r="BQ15" s="70">
        <v>9.4788693399999999E-2</v>
      </c>
      <c r="BR15" s="71">
        <v>2.4355509999999999E-4</v>
      </c>
      <c r="BS15" s="70">
        <v>0.74218206060000003</v>
      </c>
      <c r="BT15" s="71">
        <v>2.5218001999999999E-3</v>
      </c>
      <c r="BU15" s="7"/>
      <c r="BV15" s="13"/>
      <c r="BW15" s="7"/>
      <c r="BX15" s="13"/>
      <c r="BY15" s="7"/>
      <c r="BZ15" s="13"/>
      <c r="CA15" s="7"/>
      <c r="CB15" s="13"/>
      <c r="CC15" s="70">
        <v>1.4130701E-3</v>
      </c>
      <c r="CD15" s="71">
        <v>1.4187E-5</v>
      </c>
      <c r="CE15" s="70">
        <v>1.8750226500000002E-2</v>
      </c>
      <c r="CF15" s="71">
        <v>2.6800499999999998E-4</v>
      </c>
      <c r="CG15" s="70">
        <v>0.1318124058</v>
      </c>
      <c r="CH15" s="71">
        <v>1.8530509000000001E-3</v>
      </c>
      <c r="CI15" s="70">
        <v>4.8071174900999996</v>
      </c>
      <c r="CJ15" s="71">
        <v>0.12627442820000001</v>
      </c>
      <c r="CK15" s="6"/>
      <c r="CL15" s="13"/>
      <c r="CM15" s="7"/>
      <c r="CN15" s="15"/>
      <c r="CO15" s="70">
        <v>4.9426700337999998</v>
      </c>
      <c r="CP15" s="71">
        <v>8.6056843100000002E-2</v>
      </c>
      <c r="CQ15" s="70">
        <v>25.869760285000002</v>
      </c>
      <c r="CR15" s="71">
        <v>1.4116655672</v>
      </c>
      <c r="CS15" s="70">
        <v>3.7981985431999998</v>
      </c>
      <c r="CT15" s="71">
        <v>0.18021355210000001</v>
      </c>
      <c r="CU15" s="70">
        <v>50.865042234999997</v>
      </c>
      <c r="CV15" s="66">
        <v>0.60692618210000004</v>
      </c>
      <c r="CW15" s="123">
        <v>4.9901799999999997E-5</v>
      </c>
      <c r="CX15" s="124">
        <v>7.6015100000000003E-5</v>
      </c>
      <c r="CY15" s="124">
        <v>8.5423399999999999E-5</v>
      </c>
      <c r="CZ15" s="124">
        <v>9.4831699999999995E-5</v>
      </c>
      <c r="DA15" s="124">
        <v>9.4831699999999995E-5</v>
      </c>
      <c r="DB15" s="124">
        <v>9.4831699999999995E-5</v>
      </c>
      <c r="DC15" s="124">
        <v>9.4831699999999995E-5</v>
      </c>
      <c r="DD15" s="124">
        <v>9.4831699999999995E-5</v>
      </c>
      <c r="DE15" s="124">
        <v>9.4831699999999995E-5</v>
      </c>
      <c r="DF15" s="125">
        <v>9.4831699999999995E-5</v>
      </c>
      <c r="DG15" s="80">
        <v>39.603600917000001</v>
      </c>
      <c r="DH15" s="13">
        <v>0.29345625310000001</v>
      </c>
      <c r="DI15" s="60">
        <v>14.032004505</v>
      </c>
      <c r="DJ15" s="13">
        <v>0.1111498683</v>
      </c>
      <c r="DK15" s="60">
        <v>4.5745617248999997</v>
      </c>
      <c r="DL15" s="13">
        <v>3.8810231200000003E-2</v>
      </c>
      <c r="DM15" s="60">
        <v>1.3448346230999999</v>
      </c>
      <c r="DN15" s="13">
        <v>1.23984608E-2</v>
      </c>
      <c r="DO15" s="60">
        <v>0.36989618819999998</v>
      </c>
      <c r="DP15" s="13">
        <v>3.8009866999999999E-3</v>
      </c>
      <c r="DQ15" s="60">
        <v>0.10374370970000001</v>
      </c>
      <c r="DR15" s="13">
        <v>1.2760534E-3</v>
      </c>
      <c r="DS15" s="60">
        <v>3.5037676500000003E-2</v>
      </c>
      <c r="DT15" s="13">
        <v>5.5406300000000004E-4</v>
      </c>
      <c r="DU15" s="60">
        <v>1.00817978E-2</v>
      </c>
      <c r="DV15" s="13">
        <v>2.5822360000000001E-4</v>
      </c>
      <c r="DW15" s="60">
        <v>5.6090317000000002E-3</v>
      </c>
      <c r="DX15" s="13">
        <v>1.843821E-4</v>
      </c>
      <c r="DY15" s="60">
        <v>3.5973435E-3</v>
      </c>
      <c r="DZ15" s="15">
        <v>1.4017580000000001E-4</v>
      </c>
    </row>
    <row r="16" spans="1:130">
      <c r="A16" s="8">
        <v>1100</v>
      </c>
      <c r="B16" s="63">
        <v>7594</v>
      </c>
      <c r="C16" s="64">
        <v>651.91499126999997</v>
      </c>
      <c r="D16" s="70">
        <v>1049.6182097000001</v>
      </c>
      <c r="E16" s="70">
        <v>9.9664369373999993</v>
      </c>
      <c r="F16" s="71">
        <v>1.9022388599999999E-2</v>
      </c>
      <c r="G16" s="64">
        <v>3.9317659900000003E-2</v>
      </c>
      <c r="H16" s="71">
        <v>6.6603699999999994E-5</v>
      </c>
      <c r="I16" s="70">
        <v>109.89219245</v>
      </c>
      <c r="J16" s="71">
        <v>0.74190420440000004</v>
      </c>
      <c r="K16" s="70">
        <v>38.775912794</v>
      </c>
      <c r="L16" s="71">
        <v>0.25314788510000003</v>
      </c>
      <c r="M16" s="70">
        <v>9.2416891000000003</v>
      </c>
      <c r="N16" s="71">
        <v>8.7283332599999999E-2</v>
      </c>
      <c r="O16" s="37" t="s">
        <v>83</v>
      </c>
      <c r="P16" s="13">
        <v>0</v>
      </c>
      <c r="Q16" s="70">
        <v>1.1788188999</v>
      </c>
      <c r="R16" s="71">
        <v>3.5282786999999999E-3</v>
      </c>
      <c r="S16" s="37" t="s">
        <v>83</v>
      </c>
      <c r="T16" s="13">
        <v>0</v>
      </c>
      <c r="U16" s="37" t="s">
        <v>83</v>
      </c>
      <c r="V16" s="13">
        <v>0</v>
      </c>
      <c r="W16" s="70">
        <v>2.7779990099999999E-2</v>
      </c>
      <c r="X16" s="71">
        <v>3.3702880000000001E-4</v>
      </c>
      <c r="Y16" s="70">
        <v>5.7371768805999999</v>
      </c>
      <c r="Z16" s="71">
        <v>0.14827453739999999</v>
      </c>
      <c r="AA16" s="37" t="s">
        <v>83</v>
      </c>
      <c r="AB16" s="13">
        <v>0</v>
      </c>
      <c r="AC16" s="70">
        <v>0</v>
      </c>
      <c r="AD16" s="71">
        <v>0</v>
      </c>
      <c r="AE16" s="37" t="s">
        <v>83</v>
      </c>
      <c r="AF16" s="13">
        <v>0</v>
      </c>
      <c r="AG16" s="37" t="s">
        <v>83</v>
      </c>
      <c r="AH16" s="13">
        <v>0</v>
      </c>
      <c r="AI16" s="70">
        <f t="shared" si="0"/>
        <v>0</v>
      </c>
      <c r="AJ16" s="71">
        <f t="shared" si="0"/>
        <v>0</v>
      </c>
      <c r="AK16" s="70">
        <v>58.653574675999998</v>
      </c>
      <c r="AL16" s="71">
        <v>1.0843903792</v>
      </c>
      <c r="AM16" s="37" t="s">
        <v>83</v>
      </c>
      <c r="AN16" s="13">
        <v>0</v>
      </c>
      <c r="AO16" s="37" t="s">
        <v>83</v>
      </c>
      <c r="AP16" s="13">
        <v>0</v>
      </c>
      <c r="AQ16" s="37" t="s">
        <v>83</v>
      </c>
      <c r="AR16" s="13">
        <v>0</v>
      </c>
      <c r="AS16" s="70">
        <v>33.850993975999998</v>
      </c>
      <c r="AT16" s="71">
        <v>1.6127043508000001</v>
      </c>
      <c r="AU16" s="70">
        <v>15.463867885000001</v>
      </c>
      <c r="AV16" s="71">
        <v>0.1707240132</v>
      </c>
      <c r="AW16" s="70">
        <v>8.0947385458000003</v>
      </c>
      <c r="AX16" s="71">
        <v>0.10916568560000001</v>
      </c>
      <c r="AY16" s="70">
        <v>3.0355487209000001</v>
      </c>
      <c r="AZ16" s="71">
        <v>3.74542863E-2</v>
      </c>
      <c r="BA16" s="60">
        <f t="shared" si="1"/>
        <v>4.333580618300001</v>
      </c>
      <c r="BB16" s="13">
        <f t="shared" si="1"/>
        <v>2.410404129999999E-2</v>
      </c>
      <c r="BC16" s="70">
        <v>0</v>
      </c>
      <c r="BD16" s="13">
        <v>0</v>
      </c>
      <c r="BE16" s="70">
        <v>59.913959523000003</v>
      </c>
      <c r="BF16" s="71">
        <v>0.85054617499999996</v>
      </c>
      <c r="BG16" s="71">
        <v>1.2438600000000001E-4</v>
      </c>
      <c r="BH16" s="13">
        <v>0</v>
      </c>
      <c r="BI16" s="70">
        <v>0.11197227999999999</v>
      </c>
      <c r="BJ16" s="71">
        <v>1.7100863000000001E-3</v>
      </c>
      <c r="BK16" s="70">
        <v>9.1297168200000005</v>
      </c>
      <c r="BL16" s="71">
        <v>8.5573246300000003E-2</v>
      </c>
      <c r="BM16" s="7"/>
      <c r="BN16" s="13"/>
      <c r="BO16" s="7"/>
      <c r="BP16" s="13"/>
      <c r="BQ16" s="70">
        <v>0.13956821659999999</v>
      </c>
      <c r="BR16" s="71">
        <v>3.154667E-4</v>
      </c>
      <c r="BS16" s="70">
        <v>1.0392506832999999</v>
      </c>
      <c r="BT16" s="71">
        <v>3.2128119000000002E-3</v>
      </c>
      <c r="BU16" s="7"/>
      <c r="BV16" s="13"/>
      <c r="BW16" s="7"/>
      <c r="BX16" s="13"/>
      <c r="BY16" s="7"/>
      <c r="BZ16" s="13"/>
      <c r="CA16" s="7"/>
      <c r="CB16" s="13"/>
      <c r="CC16" s="70">
        <v>1.3431357999999999E-3</v>
      </c>
      <c r="CD16" s="71">
        <v>1.3500600000000001E-5</v>
      </c>
      <c r="CE16" s="70">
        <v>2.64368543E-2</v>
      </c>
      <c r="CF16" s="71">
        <v>3.2352820000000002E-4</v>
      </c>
      <c r="CG16" s="70">
        <v>0.15195104840000001</v>
      </c>
      <c r="CH16" s="71">
        <v>1.9954629999999998E-3</v>
      </c>
      <c r="CI16" s="70">
        <v>5.5852258321999999</v>
      </c>
      <c r="CJ16" s="71">
        <v>0.14627907439999999</v>
      </c>
      <c r="CK16" s="6"/>
      <c r="CL16" s="13"/>
      <c r="CM16" s="7"/>
      <c r="CN16" s="15"/>
      <c r="CO16" s="70">
        <v>5.6620319530999996</v>
      </c>
      <c r="CP16" s="71">
        <v>9.6609342500000001E-2</v>
      </c>
      <c r="CQ16" s="70">
        <v>28.188962022999998</v>
      </c>
      <c r="CR16" s="71">
        <v>1.5160950083</v>
      </c>
      <c r="CS16" s="70">
        <v>4.3406079063999998</v>
      </c>
      <c r="CT16" s="71">
        <v>0.19956523179999999</v>
      </c>
      <c r="CU16" s="70">
        <v>55.573351617</v>
      </c>
      <c r="CV16" s="66">
        <v>0.6509809432</v>
      </c>
      <c r="CW16" s="123">
        <v>6.6603699999999994E-5</v>
      </c>
      <c r="CX16" s="124">
        <v>1.0205609999999999E-4</v>
      </c>
      <c r="CY16" s="124">
        <v>1.155161E-4</v>
      </c>
      <c r="CZ16" s="124">
        <v>1.2438600000000001E-4</v>
      </c>
      <c r="DA16" s="124">
        <v>1.2438600000000001E-4</v>
      </c>
      <c r="DB16" s="124">
        <v>1.2438600000000001E-4</v>
      </c>
      <c r="DC16" s="124">
        <v>1.2438600000000001E-4</v>
      </c>
      <c r="DD16" s="124">
        <v>1.2438600000000001E-4</v>
      </c>
      <c r="DE16" s="124">
        <v>1.2438600000000001E-4</v>
      </c>
      <c r="DF16" s="125">
        <v>1.2438600000000001E-4</v>
      </c>
      <c r="DG16" s="80">
        <v>43.902312907000002</v>
      </c>
      <c r="DH16" s="13">
        <v>0.32197989630000001</v>
      </c>
      <c r="DI16" s="60">
        <v>16.438106585</v>
      </c>
      <c r="DJ16" s="13">
        <v>0.12825432610000001</v>
      </c>
      <c r="DK16" s="60">
        <v>5.7275895776999999</v>
      </c>
      <c r="DL16" s="13">
        <v>4.7663173000000003E-2</v>
      </c>
      <c r="DM16" s="60">
        <v>1.8419358844</v>
      </c>
      <c r="DN16" s="13">
        <v>1.6596775899999999E-2</v>
      </c>
      <c r="DO16" s="60">
        <v>0.56773248750000005</v>
      </c>
      <c r="DP16" s="13">
        <v>5.6906917000000001E-3</v>
      </c>
      <c r="DQ16" s="60">
        <v>0.18243414650000001</v>
      </c>
      <c r="DR16" s="13">
        <v>2.1515800000000002E-3</v>
      </c>
      <c r="DS16" s="60">
        <v>6.59476373E-2</v>
      </c>
      <c r="DT16" s="13">
        <v>9.8827849999999994E-4</v>
      </c>
      <c r="DU16" s="60">
        <v>2.3598980299999999E-2</v>
      </c>
      <c r="DV16" s="13">
        <v>5.0131489999999997E-4</v>
      </c>
      <c r="DW16" s="60">
        <v>1.31132535E-2</v>
      </c>
      <c r="DX16" s="13">
        <v>3.47621E-4</v>
      </c>
      <c r="DY16" s="60">
        <v>7.6326405999999998E-3</v>
      </c>
      <c r="DZ16" s="15">
        <v>2.5312030000000001E-4</v>
      </c>
    </row>
    <row r="17" spans="1:130">
      <c r="A17" s="8">
        <v>1200</v>
      </c>
      <c r="B17" s="63">
        <v>6405</v>
      </c>
      <c r="C17" s="64">
        <v>693.65392340999995</v>
      </c>
      <c r="D17" s="70">
        <v>1149.152315</v>
      </c>
      <c r="E17" s="70">
        <v>11.881924006</v>
      </c>
      <c r="F17" s="71">
        <v>2.14395499E-2</v>
      </c>
      <c r="G17" s="64">
        <v>6.3817675800000001E-2</v>
      </c>
      <c r="H17" s="71">
        <v>8.9024599999999995E-5</v>
      </c>
      <c r="I17" s="70">
        <v>115.09446397000001</v>
      </c>
      <c r="J17" s="71">
        <v>0.77367468080000001</v>
      </c>
      <c r="K17" s="70">
        <v>41.623977576999998</v>
      </c>
      <c r="L17" s="71">
        <v>0.27004070670000002</v>
      </c>
      <c r="M17" s="70">
        <v>10.09459099</v>
      </c>
      <c r="N17" s="71">
        <v>9.4246847199999997E-2</v>
      </c>
      <c r="O17" s="37" t="s">
        <v>83</v>
      </c>
      <c r="P17" s="13">
        <v>0</v>
      </c>
      <c r="Q17" s="70">
        <v>1.5751987784999999</v>
      </c>
      <c r="R17" s="71">
        <v>4.3956804E-3</v>
      </c>
      <c r="S17" s="37" t="s">
        <v>83</v>
      </c>
      <c r="T17" s="13">
        <v>0</v>
      </c>
      <c r="U17" s="37" t="s">
        <v>83</v>
      </c>
      <c r="V17" s="13">
        <v>0</v>
      </c>
      <c r="W17" s="70">
        <v>4.3604529199999999E-2</v>
      </c>
      <c r="X17" s="71">
        <v>5.2468549999999995E-4</v>
      </c>
      <c r="Y17" s="70">
        <v>6.4557277308999996</v>
      </c>
      <c r="Z17" s="71">
        <v>0.1654096307</v>
      </c>
      <c r="AA17" s="37" t="s">
        <v>83</v>
      </c>
      <c r="AB17" s="13">
        <v>0</v>
      </c>
      <c r="AC17" s="70">
        <v>0</v>
      </c>
      <c r="AD17" s="71">
        <v>0</v>
      </c>
      <c r="AE17" s="37" t="s">
        <v>83</v>
      </c>
      <c r="AF17" s="13">
        <v>0</v>
      </c>
      <c r="AG17" s="37" t="s">
        <v>83</v>
      </c>
      <c r="AH17" s="13">
        <v>0</v>
      </c>
      <c r="AI17" s="70">
        <f t="shared" si="0"/>
        <v>0</v>
      </c>
      <c r="AJ17" s="71">
        <f t="shared" si="0"/>
        <v>0</v>
      </c>
      <c r="AK17" s="70">
        <v>62.807575337000003</v>
      </c>
      <c r="AL17" s="71">
        <v>1.1477863336</v>
      </c>
      <c r="AM17" s="37" t="s">
        <v>83</v>
      </c>
      <c r="AN17" s="13">
        <v>0</v>
      </c>
      <c r="AO17" s="37" t="s">
        <v>83</v>
      </c>
      <c r="AP17" s="13">
        <v>0</v>
      </c>
      <c r="AQ17" s="37" t="s">
        <v>83</v>
      </c>
      <c r="AR17" s="13">
        <v>0</v>
      </c>
      <c r="AS17" s="70">
        <v>36.641023310000001</v>
      </c>
      <c r="AT17" s="71">
        <v>1.711534648</v>
      </c>
      <c r="AU17" s="70">
        <v>17.712810390000001</v>
      </c>
      <c r="AV17" s="71">
        <v>0.18800027520000001</v>
      </c>
      <c r="AW17" s="70">
        <v>9.2693311206000004</v>
      </c>
      <c r="AX17" s="71">
        <v>0.1207363927</v>
      </c>
      <c r="AY17" s="70">
        <v>3.3491940628000001</v>
      </c>
      <c r="AZ17" s="71">
        <v>3.98833216E-2</v>
      </c>
      <c r="BA17" s="60">
        <f t="shared" si="1"/>
        <v>5.0942852066000004</v>
      </c>
      <c r="BB17" s="13">
        <f t="shared" si="1"/>
        <v>2.7380560900000017E-2</v>
      </c>
      <c r="BC17" s="70">
        <v>0</v>
      </c>
      <c r="BD17" s="13">
        <v>0</v>
      </c>
      <c r="BE17" s="70">
        <v>64.706412580999995</v>
      </c>
      <c r="BF17" s="71">
        <v>0.90809181419999996</v>
      </c>
      <c r="BG17" s="71">
        <v>1.7041039999999999E-4</v>
      </c>
      <c r="BH17" s="13">
        <v>0</v>
      </c>
      <c r="BI17" s="70">
        <v>0.1157200414</v>
      </c>
      <c r="BJ17" s="71">
        <v>1.7730185000000001E-3</v>
      </c>
      <c r="BK17" s="70">
        <v>9.9788709490999992</v>
      </c>
      <c r="BL17" s="71">
        <v>9.2473828699999996E-2</v>
      </c>
      <c r="BM17" s="7"/>
      <c r="BN17" s="13"/>
      <c r="BO17" s="7"/>
      <c r="BP17" s="13"/>
      <c r="BQ17" s="70">
        <v>0.2120110429</v>
      </c>
      <c r="BR17" s="71">
        <v>4.2603969999999999E-4</v>
      </c>
      <c r="BS17" s="70">
        <v>1.3631877357</v>
      </c>
      <c r="BT17" s="71">
        <v>3.9696406999999998E-3</v>
      </c>
      <c r="BU17" s="7"/>
      <c r="BV17" s="13"/>
      <c r="BW17" s="7"/>
      <c r="BX17" s="13"/>
      <c r="BY17" s="7"/>
      <c r="BZ17" s="13"/>
      <c r="CA17" s="7"/>
      <c r="CB17" s="13"/>
      <c r="CC17" s="70">
        <v>4.0121489999999996E-3</v>
      </c>
      <c r="CD17" s="71">
        <v>6.1956800000000003E-5</v>
      </c>
      <c r="CE17" s="70">
        <v>3.9592380199999999E-2</v>
      </c>
      <c r="CF17" s="71">
        <v>4.627287E-4</v>
      </c>
      <c r="CG17" s="70">
        <v>0.17251178019999999</v>
      </c>
      <c r="CH17" s="71">
        <v>2.1888352000000002E-3</v>
      </c>
      <c r="CI17" s="70">
        <v>6.2832159505999998</v>
      </c>
      <c r="CJ17" s="71">
        <v>0.1632207956</v>
      </c>
      <c r="CK17" s="6"/>
      <c r="CL17" s="13"/>
      <c r="CM17" s="7"/>
      <c r="CN17" s="15"/>
      <c r="CO17" s="70">
        <v>6.3867113411999998</v>
      </c>
      <c r="CP17" s="71">
        <v>0.1073035168</v>
      </c>
      <c r="CQ17" s="70">
        <v>30.254311968</v>
      </c>
      <c r="CR17" s="71">
        <v>1.6042311311999999</v>
      </c>
      <c r="CS17" s="70">
        <v>5.0129891469999999</v>
      </c>
      <c r="CT17" s="71">
        <v>0.22061022359999999</v>
      </c>
      <c r="CU17" s="70">
        <v>59.693423434000003</v>
      </c>
      <c r="CV17" s="66">
        <v>0.68748159050000002</v>
      </c>
      <c r="CW17" s="123">
        <v>8.9024599999999995E-5</v>
      </c>
      <c r="CX17" s="124">
        <v>1.3220859999999999E-4</v>
      </c>
      <c r="CY17" s="124">
        <v>1.4715290000000001E-4</v>
      </c>
      <c r="CZ17" s="124">
        <v>1.577231E-4</v>
      </c>
      <c r="DA17" s="124">
        <v>1.5983769999999999E-4</v>
      </c>
      <c r="DB17" s="124">
        <v>1.619522E-4</v>
      </c>
      <c r="DC17" s="124">
        <v>1.6406680000000001E-4</v>
      </c>
      <c r="DD17" s="124">
        <v>1.6618129999999999E-4</v>
      </c>
      <c r="DE17" s="124">
        <v>1.6829590000000001E-4</v>
      </c>
      <c r="DF17" s="125">
        <v>1.7041039999999999E-4</v>
      </c>
      <c r="DG17" s="80">
        <v>47.405401605000002</v>
      </c>
      <c r="DH17" s="13">
        <v>0.34499750909999999</v>
      </c>
      <c r="DI17" s="60">
        <v>18.438491598999999</v>
      </c>
      <c r="DJ17" s="13">
        <v>0.14243323869999999</v>
      </c>
      <c r="DK17" s="60">
        <v>6.7636074334999998</v>
      </c>
      <c r="DL17" s="13">
        <v>5.55139012E-2</v>
      </c>
      <c r="DM17" s="60">
        <v>2.3282497370000002</v>
      </c>
      <c r="DN17" s="13">
        <v>2.0548000899999998E-2</v>
      </c>
      <c r="DO17" s="60">
        <v>0.77901004149999997</v>
      </c>
      <c r="DP17" s="13">
        <v>7.5697426999999998E-3</v>
      </c>
      <c r="DQ17" s="60">
        <v>0.26407218719999997</v>
      </c>
      <c r="DR17" s="13">
        <v>2.9815835000000001E-3</v>
      </c>
      <c r="DS17" s="60">
        <v>9.3963983200000004E-2</v>
      </c>
      <c r="DT17" s="13">
        <v>1.3504503999999999E-3</v>
      </c>
      <c r="DU17" s="60">
        <v>3.57792657E-2</v>
      </c>
      <c r="DV17" s="13">
        <v>7.1552219999999997E-4</v>
      </c>
      <c r="DW17" s="60">
        <v>1.7815838300000001E-2</v>
      </c>
      <c r="DX17" s="13">
        <v>4.8521090000000001E-4</v>
      </c>
      <c r="DY17" s="60">
        <v>1.0951219700000001E-2</v>
      </c>
      <c r="DZ17" s="15">
        <v>3.699423E-4</v>
      </c>
    </row>
    <row r="18" spans="1:130">
      <c r="A18" s="8">
        <v>1300</v>
      </c>
      <c r="B18" s="63">
        <v>5830</v>
      </c>
      <c r="C18" s="64">
        <v>733.87528721000001</v>
      </c>
      <c r="D18" s="70">
        <v>1249.5396991</v>
      </c>
      <c r="E18" s="70">
        <v>14.081127469</v>
      </c>
      <c r="F18" s="71">
        <v>2.4150105000000002E-2</v>
      </c>
      <c r="G18" s="64">
        <v>0.1000977282</v>
      </c>
      <c r="H18" s="71">
        <v>1.2207369999999999E-4</v>
      </c>
      <c r="I18" s="70">
        <v>119.83758735000001</v>
      </c>
      <c r="J18" s="71">
        <v>0.80368545489999998</v>
      </c>
      <c r="K18" s="70">
        <v>44.305337631</v>
      </c>
      <c r="L18" s="71">
        <v>0.2854295906</v>
      </c>
      <c r="M18" s="70">
        <v>10.851449419</v>
      </c>
      <c r="N18" s="71">
        <v>0.10065040190000001</v>
      </c>
      <c r="O18" s="37" t="s">
        <v>83</v>
      </c>
      <c r="P18" s="13">
        <v>0</v>
      </c>
      <c r="Q18" s="70">
        <v>2.0529853583</v>
      </c>
      <c r="R18" s="71">
        <v>5.4596410999999999E-3</v>
      </c>
      <c r="S18" s="37" t="s">
        <v>83</v>
      </c>
      <c r="T18" s="13">
        <v>0</v>
      </c>
      <c r="U18" s="37" t="s">
        <v>83</v>
      </c>
      <c r="V18" s="13">
        <v>0</v>
      </c>
      <c r="W18" s="70">
        <v>5.4312088199999997E-2</v>
      </c>
      <c r="X18" s="71">
        <v>6.3670899999999995E-4</v>
      </c>
      <c r="Y18" s="70">
        <v>7.1891957538</v>
      </c>
      <c r="Z18" s="71">
        <v>0.18265598659999999</v>
      </c>
      <c r="AA18" s="37" t="s">
        <v>83</v>
      </c>
      <c r="AB18" s="13">
        <v>0</v>
      </c>
      <c r="AC18" s="70">
        <v>0</v>
      </c>
      <c r="AD18" s="71">
        <v>0</v>
      </c>
      <c r="AE18" s="37" t="s">
        <v>83</v>
      </c>
      <c r="AF18" s="13">
        <v>0</v>
      </c>
      <c r="AG18" s="37" t="s">
        <v>83</v>
      </c>
      <c r="AH18" s="13">
        <v>0</v>
      </c>
      <c r="AI18" s="70">
        <f t="shared" si="0"/>
        <v>0</v>
      </c>
      <c r="AJ18" s="71">
        <f t="shared" si="0"/>
        <v>0</v>
      </c>
      <c r="AK18" s="70">
        <v>66.324638195999995</v>
      </c>
      <c r="AL18" s="71">
        <v>1.1999295915999999</v>
      </c>
      <c r="AM18" s="37" t="s">
        <v>83</v>
      </c>
      <c r="AN18" s="13">
        <v>0</v>
      </c>
      <c r="AO18" s="37" t="s">
        <v>83</v>
      </c>
      <c r="AP18" s="13">
        <v>0</v>
      </c>
      <c r="AQ18" s="37" t="s">
        <v>83</v>
      </c>
      <c r="AR18" s="13">
        <v>0</v>
      </c>
      <c r="AS18" s="70">
        <v>39.166555178999999</v>
      </c>
      <c r="AT18" s="71">
        <v>1.7938190018</v>
      </c>
      <c r="AU18" s="70">
        <v>19.971564516000001</v>
      </c>
      <c r="AV18" s="71">
        <v>0.20556458820000001</v>
      </c>
      <c r="AW18" s="70">
        <v>10.337258053999999</v>
      </c>
      <c r="AX18" s="71">
        <v>0.13192924640000001</v>
      </c>
      <c r="AY18" s="70">
        <v>3.7010575888999999</v>
      </c>
      <c r="AZ18" s="71">
        <v>4.2766256500000002E-2</v>
      </c>
      <c r="BA18" s="60">
        <f t="shared" si="1"/>
        <v>5.9332488731000019</v>
      </c>
      <c r="BB18" s="13">
        <f t="shared" si="1"/>
        <v>3.0869085299999988E-2</v>
      </c>
      <c r="BC18" s="70">
        <v>0</v>
      </c>
      <c r="BD18" s="13">
        <v>0</v>
      </c>
      <c r="BE18" s="70">
        <v>69.513795349999995</v>
      </c>
      <c r="BF18" s="71">
        <v>0.96260564459999998</v>
      </c>
      <c r="BG18" s="71">
        <v>2.1314209999999999E-4</v>
      </c>
      <c r="BH18" s="13">
        <v>0</v>
      </c>
      <c r="BI18" s="70">
        <v>0.1290178276</v>
      </c>
      <c r="BJ18" s="71">
        <v>1.9164825999999999E-3</v>
      </c>
      <c r="BK18" s="70">
        <v>10.722431592</v>
      </c>
      <c r="BL18" s="71">
        <v>9.87339193E-2</v>
      </c>
      <c r="BM18" s="7"/>
      <c r="BN18" s="13"/>
      <c r="BO18" s="7"/>
      <c r="BP18" s="13"/>
      <c r="BQ18" s="70">
        <v>0.3185061817</v>
      </c>
      <c r="BR18" s="71">
        <v>6.025809E-4</v>
      </c>
      <c r="BS18" s="70">
        <v>1.7344791767000001</v>
      </c>
      <c r="BT18" s="71">
        <v>4.8570601999999999E-3</v>
      </c>
      <c r="BU18" s="7"/>
      <c r="BV18" s="13"/>
      <c r="BW18" s="7"/>
      <c r="BX18" s="13"/>
      <c r="BY18" s="7"/>
      <c r="BZ18" s="13"/>
      <c r="CA18" s="7"/>
      <c r="CB18" s="13"/>
      <c r="CC18" s="70">
        <v>6.9133216999999999E-3</v>
      </c>
      <c r="CD18" s="71">
        <v>8.6484700000000002E-5</v>
      </c>
      <c r="CE18" s="70">
        <v>4.7398766600000003E-2</v>
      </c>
      <c r="CF18" s="71">
        <v>5.5022429999999998E-4</v>
      </c>
      <c r="CG18" s="70">
        <v>0.20763930689999999</v>
      </c>
      <c r="CH18" s="71">
        <v>2.6278260000000002E-3</v>
      </c>
      <c r="CI18" s="70">
        <v>6.9815564469</v>
      </c>
      <c r="CJ18" s="71">
        <v>0.18002816059999999</v>
      </c>
      <c r="CK18" s="6"/>
      <c r="CL18" s="13"/>
      <c r="CM18" s="7"/>
      <c r="CN18" s="15"/>
      <c r="CO18" s="70">
        <v>7.1233237297000001</v>
      </c>
      <c r="CP18" s="71">
        <v>0.1174745638</v>
      </c>
      <c r="CQ18" s="70">
        <v>32.043231448999997</v>
      </c>
      <c r="CR18" s="71">
        <v>1.6763444380000001</v>
      </c>
      <c r="CS18" s="70">
        <v>5.6990204098000001</v>
      </c>
      <c r="CT18" s="71">
        <v>0.2387707855</v>
      </c>
      <c r="CU18" s="70">
        <v>63.814774941000003</v>
      </c>
      <c r="CV18" s="66">
        <v>0.72383485920000001</v>
      </c>
      <c r="CW18" s="123">
        <v>1.2207369999999999E-4</v>
      </c>
      <c r="CX18" s="124">
        <v>1.7613709999999999E-4</v>
      </c>
      <c r="CY18" s="124">
        <v>1.905272E-4</v>
      </c>
      <c r="CZ18" s="124">
        <v>2.0071269999999999E-4</v>
      </c>
      <c r="DA18" s="124">
        <v>2.0278430000000001E-4</v>
      </c>
      <c r="DB18" s="124">
        <v>2.0485579999999999E-4</v>
      </c>
      <c r="DC18" s="124">
        <v>2.0692740000000001E-4</v>
      </c>
      <c r="DD18" s="124">
        <v>2.0899889999999999E-4</v>
      </c>
      <c r="DE18" s="124">
        <v>2.110705E-4</v>
      </c>
      <c r="DF18" s="125">
        <v>2.1314209999999999E-4</v>
      </c>
      <c r="DG18" s="80">
        <v>50.706761946</v>
      </c>
      <c r="DH18" s="13">
        <v>0.36712792249999998</v>
      </c>
      <c r="DI18" s="60">
        <v>20.473115719999999</v>
      </c>
      <c r="DJ18" s="13">
        <v>0.15687432039999999</v>
      </c>
      <c r="DK18" s="60">
        <v>7.9004062639999999</v>
      </c>
      <c r="DL18" s="13">
        <v>6.4069256599999999E-2</v>
      </c>
      <c r="DM18" s="60">
        <v>2.9158240416000001</v>
      </c>
      <c r="DN18" s="13">
        <v>2.53054869E-2</v>
      </c>
      <c r="DO18" s="60">
        <v>1.0528817946</v>
      </c>
      <c r="DP18" s="13">
        <v>1.00534141E-2</v>
      </c>
      <c r="DQ18" s="60">
        <v>0.38945856099999998</v>
      </c>
      <c r="DR18" s="13">
        <v>4.3302979000000002E-3</v>
      </c>
      <c r="DS18" s="60">
        <v>0.16016403500000001</v>
      </c>
      <c r="DT18" s="13">
        <v>2.1897449999999999E-3</v>
      </c>
      <c r="DU18" s="60">
        <v>7.2743788300000001E-2</v>
      </c>
      <c r="DV18" s="13">
        <v>1.2794893000000001E-3</v>
      </c>
      <c r="DW18" s="60">
        <v>4.0511301700000002E-2</v>
      </c>
      <c r="DX18" s="13">
        <v>8.9727280000000001E-4</v>
      </c>
      <c r="DY18" s="60">
        <v>2.4818711300000001E-2</v>
      </c>
      <c r="DZ18" s="15">
        <v>6.7669789999999996E-4</v>
      </c>
    </row>
    <row r="19" spans="1:130">
      <c r="A19" s="8">
        <v>1400</v>
      </c>
      <c r="B19" s="63">
        <v>5140</v>
      </c>
      <c r="C19" s="64">
        <v>772.32207055000003</v>
      </c>
      <c r="D19" s="70">
        <v>1349.1915844</v>
      </c>
      <c r="E19" s="70">
        <v>16.051484229</v>
      </c>
      <c r="F19" s="71">
        <v>2.64438964E-2</v>
      </c>
      <c r="G19" s="64">
        <v>0.13174234309999999</v>
      </c>
      <c r="H19" s="71">
        <v>1.521588E-4</v>
      </c>
      <c r="I19" s="70">
        <v>124.00598361</v>
      </c>
      <c r="J19" s="71">
        <v>0.83025075510000002</v>
      </c>
      <c r="K19" s="70">
        <v>46.712847121999999</v>
      </c>
      <c r="L19" s="71">
        <v>0.30032985439999998</v>
      </c>
      <c r="M19" s="70">
        <v>11.549993110999999</v>
      </c>
      <c r="N19" s="71">
        <v>0.1065539944</v>
      </c>
      <c r="O19" s="37" t="s">
        <v>83</v>
      </c>
      <c r="P19" s="13">
        <v>0</v>
      </c>
      <c r="Q19" s="70">
        <v>2.4568240212000001</v>
      </c>
      <c r="R19" s="71">
        <v>6.2727629999999998E-3</v>
      </c>
      <c r="S19" s="37" t="s">
        <v>83</v>
      </c>
      <c r="T19" s="13">
        <v>0</v>
      </c>
      <c r="U19" s="37" t="s">
        <v>83</v>
      </c>
      <c r="V19" s="13">
        <v>0</v>
      </c>
      <c r="W19" s="70">
        <v>6.6892070999999997E-2</v>
      </c>
      <c r="X19" s="71">
        <v>7.8136470000000002E-4</v>
      </c>
      <c r="Y19" s="70">
        <v>7.9743972367999998</v>
      </c>
      <c r="Z19" s="71">
        <v>0.20154480059999999</v>
      </c>
      <c r="AA19" s="37" t="s">
        <v>83</v>
      </c>
      <c r="AB19" s="13">
        <v>0</v>
      </c>
      <c r="AC19" s="70">
        <v>0</v>
      </c>
      <c r="AD19" s="71">
        <v>0</v>
      </c>
      <c r="AE19" s="37" t="s">
        <v>83</v>
      </c>
      <c r="AF19" s="13">
        <v>0</v>
      </c>
      <c r="AG19" s="37" t="s">
        <v>83</v>
      </c>
      <c r="AH19" s="13">
        <v>0</v>
      </c>
      <c r="AI19" s="70">
        <f t="shared" si="0"/>
        <v>0</v>
      </c>
      <c r="AJ19" s="71">
        <f t="shared" si="0"/>
        <v>0</v>
      </c>
      <c r="AK19" s="70">
        <v>69.821854720999994</v>
      </c>
      <c r="AL19" s="71">
        <v>1.2487290873000001</v>
      </c>
      <c r="AM19" s="37" t="s">
        <v>83</v>
      </c>
      <c r="AN19" s="13">
        <v>0</v>
      </c>
      <c r="AO19" s="37" t="s">
        <v>83</v>
      </c>
      <c r="AP19" s="13">
        <v>0</v>
      </c>
      <c r="AQ19" s="37" t="s">
        <v>83</v>
      </c>
      <c r="AR19" s="13">
        <v>0</v>
      </c>
      <c r="AS19" s="70">
        <v>41.643165424000003</v>
      </c>
      <c r="AT19" s="71">
        <v>1.8728991436</v>
      </c>
      <c r="AU19" s="70">
        <v>22.090579680000001</v>
      </c>
      <c r="AV19" s="71">
        <v>0.22132686309999999</v>
      </c>
      <c r="AW19" s="70">
        <v>11.433326033</v>
      </c>
      <c r="AX19" s="71">
        <v>0.14229925760000001</v>
      </c>
      <c r="AY19" s="70">
        <v>3.9906191550000001</v>
      </c>
      <c r="AZ19" s="71">
        <v>4.52280922E-2</v>
      </c>
      <c r="BA19" s="60">
        <f t="shared" si="1"/>
        <v>6.666634492</v>
      </c>
      <c r="BB19" s="13">
        <f t="shared" si="1"/>
        <v>3.3799513299999973E-2</v>
      </c>
      <c r="BC19" s="70">
        <v>0</v>
      </c>
      <c r="BD19" s="13">
        <v>0</v>
      </c>
      <c r="BE19" s="70">
        <v>74.161001099999993</v>
      </c>
      <c r="BF19" s="71">
        <v>1.0153712903000001</v>
      </c>
      <c r="BG19" s="71">
        <v>2.7161710000000002E-4</v>
      </c>
      <c r="BH19" s="13">
        <v>0</v>
      </c>
      <c r="BI19" s="70">
        <v>0.14201223630000001</v>
      </c>
      <c r="BJ19" s="71">
        <v>2.0777423000000001E-3</v>
      </c>
      <c r="BK19" s="70">
        <v>11.407980874</v>
      </c>
      <c r="BL19" s="71">
        <v>0.1044762521</v>
      </c>
      <c r="BM19" s="7"/>
      <c r="BN19" s="13"/>
      <c r="BO19" s="7"/>
      <c r="BP19" s="13"/>
      <c r="BQ19" s="70">
        <v>0.40355013919999999</v>
      </c>
      <c r="BR19" s="71">
        <v>7.3667920000000003E-4</v>
      </c>
      <c r="BS19" s="70">
        <v>2.0532738821000001</v>
      </c>
      <c r="BT19" s="71">
        <v>5.5360838000000001E-3</v>
      </c>
      <c r="BU19" s="7"/>
      <c r="BV19" s="13"/>
      <c r="BW19" s="7"/>
      <c r="BX19" s="13"/>
      <c r="BY19" s="7"/>
      <c r="BZ19" s="13"/>
      <c r="CA19" s="7"/>
      <c r="CB19" s="13"/>
      <c r="CC19" s="70">
        <v>8.3419072E-3</v>
      </c>
      <c r="CD19" s="71">
        <v>1.139066E-4</v>
      </c>
      <c r="CE19" s="70">
        <v>5.8550163799999999E-2</v>
      </c>
      <c r="CF19" s="71">
        <v>6.6745810000000004E-4</v>
      </c>
      <c r="CG19" s="70">
        <v>0.2415245261</v>
      </c>
      <c r="CH19" s="71">
        <v>2.8565142000000002E-3</v>
      </c>
      <c r="CI19" s="70">
        <v>7.7328727106999997</v>
      </c>
      <c r="CJ19" s="71">
        <v>0.1986882864</v>
      </c>
      <c r="CK19" s="6"/>
      <c r="CL19" s="13"/>
      <c r="CM19" s="7"/>
      <c r="CN19" s="15"/>
      <c r="CO19" s="70">
        <v>7.8647475575000003</v>
      </c>
      <c r="CP19" s="71">
        <v>0.1268709079</v>
      </c>
      <c r="CQ19" s="70">
        <v>33.778417867000002</v>
      </c>
      <c r="CR19" s="71">
        <v>1.7460282357000001</v>
      </c>
      <c r="CS19" s="70">
        <v>6.2529068659</v>
      </c>
      <c r="CT19" s="71">
        <v>0.25545421359999998</v>
      </c>
      <c r="CU19" s="70">
        <v>67.908094234000004</v>
      </c>
      <c r="CV19" s="66">
        <v>0.75991707669999997</v>
      </c>
      <c r="CW19" s="123">
        <v>1.521588E-4</v>
      </c>
      <c r="CX19" s="124">
        <v>2.2778459999999999E-4</v>
      </c>
      <c r="CY19" s="124">
        <v>2.4952980000000002E-4</v>
      </c>
      <c r="CZ19" s="124">
        <v>2.593947E-4</v>
      </c>
      <c r="DA19" s="124">
        <v>2.6143169999999998E-4</v>
      </c>
      <c r="DB19" s="124">
        <v>2.6346879999999999E-4</v>
      </c>
      <c r="DC19" s="124">
        <v>2.6550590000000001E-4</v>
      </c>
      <c r="DD19" s="124">
        <v>2.6754300000000002E-4</v>
      </c>
      <c r="DE19" s="124">
        <v>2.6958009999999998E-4</v>
      </c>
      <c r="DF19" s="125">
        <v>2.7161710000000002E-4</v>
      </c>
      <c r="DG19" s="80">
        <v>53.692080257000001</v>
      </c>
      <c r="DH19" s="13">
        <v>0.38737028000000001</v>
      </c>
      <c r="DI19" s="60">
        <v>22.339261272000002</v>
      </c>
      <c r="DJ19" s="13">
        <v>0.17044269500000001</v>
      </c>
      <c r="DK19" s="60">
        <v>8.9753145665999998</v>
      </c>
      <c r="DL19" s="13">
        <v>7.2460440099999995E-2</v>
      </c>
      <c r="DM19" s="60">
        <v>3.4830089272999998</v>
      </c>
      <c r="DN19" s="13">
        <v>3.0170037699999999E-2</v>
      </c>
      <c r="DO19" s="60">
        <v>1.3347486636000001</v>
      </c>
      <c r="DP19" s="13">
        <v>1.2803050599999999E-2</v>
      </c>
      <c r="DQ19" s="60">
        <v>0.52458155630000003</v>
      </c>
      <c r="DR19" s="13">
        <v>5.9135194999999996E-3</v>
      </c>
      <c r="DS19" s="60">
        <v>0.23031053830000001</v>
      </c>
      <c r="DT19" s="13">
        <v>3.2064732000000001E-3</v>
      </c>
      <c r="DU19" s="60">
        <v>0.1118716864</v>
      </c>
      <c r="DV19" s="13">
        <v>1.9994892999999998E-3</v>
      </c>
      <c r="DW19" s="60">
        <v>6.5133748000000005E-2</v>
      </c>
      <c r="DX19" s="13">
        <v>1.4613744E-3</v>
      </c>
      <c r="DY19" s="60">
        <v>4.23775074E-2</v>
      </c>
      <c r="DZ19" s="15">
        <v>1.1496945999999999E-3</v>
      </c>
    </row>
    <row r="20" spans="1:130">
      <c r="A20" s="8">
        <v>1500</v>
      </c>
      <c r="B20" s="63">
        <v>4674</v>
      </c>
      <c r="C20" s="64">
        <v>809.47418643000003</v>
      </c>
      <c r="D20" s="70">
        <v>1450.2344462000001</v>
      </c>
      <c r="E20" s="70">
        <v>18.160987867999999</v>
      </c>
      <c r="F20" s="71">
        <v>2.8829150800000002E-2</v>
      </c>
      <c r="G20" s="64">
        <v>0.159129982</v>
      </c>
      <c r="H20" s="71">
        <v>1.7573630000000001E-4</v>
      </c>
      <c r="I20" s="70">
        <v>127.68296236</v>
      </c>
      <c r="J20" s="71">
        <v>0.8528645118</v>
      </c>
      <c r="K20" s="70">
        <v>49.301555587000003</v>
      </c>
      <c r="L20" s="71">
        <v>0.3152659753</v>
      </c>
      <c r="M20" s="70">
        <v>12.274836068000001</v>
      </c>
      <c r="N20" s="71">
        <v>0.1127373604</v>
      </c>
      <c r="O20" s="37" t="s">
        <v>83</v>
      </c>
      <c r="P20" s="13">
        <v>0</v>
      </c>
      <c r="Q20" s="70">
        <v>3.0750453026</v>
      </c>
      <c r="R20" s="71">
        <v>7.6213760999999996E-3</v>
      </c>
      <c r="S20" s="37" t="s">
        <v>83</v>
      </c>
      <c r="T20" s="13">
        <v>0</v>
      </c>
      <c r="U20" s="37" t="s">
        <v>83</v>
      </c>
      <c r="V20" s="13">
        <v>0</v>
      </c>
      <c r="W20" s="70">
        <v>8.6751241000000007E-2</v>
      </c>
      <c r="X20" s="71">
        <v>9.9682469999999991E-4</v>
      </c>
      <c r="Y20" s="70">
        <v>8.8759135156000006</v>
      </c>
      <c r="Z20" s="71">
        <v>0.2235456445</v>
      </c>
      <c r="AA20" s="37" t="s">
        <v>83</v>
      </c>
      <c r="AB20" s="13">
        <v>0</v>
      </c>
      <c r="AC20" s="70">
        <v>0</v>
      </c>
      <c r="AD20" s="71">
        <v>0</v>
      </c>
      <c r="AE20" s="37" t="s">
        <v>83</v>
      </c>
      <c r="AF20" s="13">
        <v>0</v>
      </c>
      <c r="AG20" s="37" t="s">
        <v>83</v>
      </c>
      <c r="AH20" s="13">
        <v>0</v>
      </c>
      <c r="AI20" s="70">
        <f t="shared" si="0"/>
        <v>0</v>
      </c>
      <c r="AJ20" s="71">
        <f t="shared" si="0"/>
        <v>0</v>
      </c>
      <c r="AK20" s="70">
        <v>72.893586592999995</v>
      </c>
      <c r="AL20" s="71">
        <v>1.2921431155000001</v>
      </c>
      <c r="AM20" s="37" t="s">
        <v>83</v>
      </c>
      <c r="AN20" s="13">
        <v>0</v>
      </c>
      <c r="AO20" s="37" t="s">
        <v>83</v>
      </c>
      <c r="AP20" s="13">
        <v>0</v>
      </c>
      <c r="AQ20" s="37" t="s">
        <v>83</v>
      </c>
      <c r="AR20" s="13">
        <v>0</v>
      </c>
      <c r="AS20" s="70">
        <v>43.885356987999998</v>
      </c>
      <c r="AT20" s="71">
        <v>1.9475476728000001</v>
      </c>
      <c r="AU20" s="70">
        <v>24.118116821000001</v>
      </c>
      <c r="AV20" s="71">
        <v>0.23635280550000001</v>
      </c>
      <c r="AW20" s="70">
        <v>12.453247163</v>
      </c>
      <c r="AX20" s="71">
        <v>0.15214216210000001</v>
      </c>
      <c r="AY20" s="70">
        <v>4.2770481057999996</v>
      </c>
      <c r="AZ20" s="71">
        <v>4.7543872100000002E-2</v>
      </c>
      <c r="BA20" s="60">
        <f t="shared" si="1"/>
        <v>7.3878215522000019</v>
      </c>
      <c r="BB20" s="13">
        <f t="shared" si="1"/>
        <v>3.6666771300000012E-2</v>
      </c>
      <c r="BC20" s="70">
        <v>0</v>
      </c>
      <c r="BD20" s="13">
        <v>0</v>
      </c>
      <c r="BE20" s="70">
        <v>78.458704233999995</v>
      </c>
      <c r="BF20" s="71">
        <v>1.0615853868</v>
      </c>
      <c r="BG20" s="71">
        <v>2.9870660000000002E-4</v>
      </c>
      <c r="BH20" s="13">
        <v>0</v>
      </c>
      <c r="BI20" s="70">
        <v>0.15008031429999999</v>
      </c>
      <c r="BJ20" s="71">
        <v>2.2927860999999998E-3</v>
      </c>
      <c r="BK20" s="70">
        <v>12.124755754000001</v>
      </c>
      <c r="BL20" s="71">
        <v>0.1104445743</v>
      </c>
      <c r="BM20" s="7"/>
      <c r="BN20" s="13"/>
      <c r="BO20" s="7"/>
      <c r="BP20" s="13"/>
      <c r="BQ20" s="70">
        <v>0.55815506449999996</v>
      </c>
      <c r="BR20" s="71">
        <v>9.39671E-4</v>
      </c>
      <c r="BS20" s="70">
        <v>2.5168902380999998</v>
      </c>
      <c r="BT20" s="71">
        <v>6.6817051000000001E-3</v>
      </c>
      <c r="BU20" s="7"/>
      <c r="BV20" s="13"/>
      <c r="BW20" s="7"/>
      <c r="BX20" s="13"/>
      <c r="BY20" s="7"/>
      <c r="BZ20" s="13"/>
      <c r="CA20" s="7"/>
      <c r="CB20" s="13"/>
      <c r="CC20" s="70">
        <v>1.5979476400000001E-2</v>
      </c>
      <c r="CD20" s="71">
        <v>1.9506699999999999E-4</v>
      </c>
      <c r="CE20" s="70">
        <v>7.0771764599999995E-2</v>
      </c>
      <c r="CF20" s="71">
        <v>8.017578E-4</v>
      </c>
      <c r="CG20" s="70">
        <v>0.29473865440000002</v>
      </c>
      <c r="CH20" s="71">
        <v>3.4762496E-3</v>
      </c>
      <c r="CI20" s="70">
        <v>8.5811748611999992</v>
      </c>
      <c r="CJ20" s="71">
        <v>0.22006939489999999</v>
      </c>
      <c r="CK20" s="6"/>
      <c r="CL20" s="13"/>
      <c r="CM20" s="7"/>
      <c r="CN20" s="15"/>
      <c r="CO20" s="70">
        <v>8.4669622494999999</v>
      </c>
      <c r="CP20" s="71">
        <v>0.13595980220000001</v>
      </c>
      <c r="CQ20" s="70">
        <v>35.418394739</v>
      </c>
      <c r="CR20" s="71">
        <v>1.8115878705999999</v>
      </c>
      <c r="CS20" s="70">
        <v>6.8248943455999997</v>
      </c>
      <c r="CT20" s="71">
        <v>0.2704970746</v>
      </c>
      <c r="CU20" s="70">
        <v>71.633809889000005</v>
      </c>
      <c r="CV20" s="66">
        <v>0.79108831219999998</v>
      </c>
      <c r="CW20" s="123">
        <v>1.7573630000000001E-4</v>
      </c>
      <c r="CX20" s="124">
        <v>2.5596229999999998E-4</v>
      </c>
      <c r="CY20" s="124">
        <v>2.7707570000000002E-4</v>
      </c>
      <c r="CZ20" s="124">
        <v>2.8667189999999999E-4</v>
      </c>
      <c r="DA20" s="124">
        <v>2.8867770000000001E-4</v>
      </c>
      <c r="DB20" s="124">
        <v>2.9068349999999998E-4</v>
      </c>
      <c r="DC20" s="124">
        <v>2.9268920000000002E-4</v>
      </c>
      <c r="DD20" s="124">
        <v>2.9469499999999998E-4</v>
      </c>
      <c r="DE20" s="124">
        <v>2.967008E-4</v>
      </c>
      <c r="DF20" s="125">
        <v>2.9870660000000002E-4</v>
      </c>
      <c r="DG20" s="80">
        <v>56.409503931000003</v>
      </c>
      <c r="DH20" s="13">
        <v>0.40485184410000002</v>
      </c>
      <c r="DI20" s="60">
        <v>24.055120650999999</v>
      </c>
      <c r="DJ20" s="13">
        <v>0.1820416513</v>
      </c>
      <c r="DK20" s="60">
        <v>9.9576891413999995</v>
      </c>
      <c r="DL20" s="13">
        <v>7.9436187899999997E-2</v>
      </c>
      <c r="DM20" s="60">
        <v>3.9751187779000001</v>
      </c>
      <c r="DN20" s="13">
        <v>3.3912692699999997E-2</v>
      </c>
      <c r="DO20" s="60">
        <v>1.5772231174</v>
      </c>
      <c r="DP20" s="13">
        <v>1.4749384399999999E-2</v>
      </c>
      <c r="DQ20" s="60">
        <v>0.63411271339999997</v>
      </c>
      <c r="DR20" s="13">
        <v>6.8651073000000002E-3</v>
      </c>
      <c r="DS20" s="60">
        <v>0.28314390649999999</v>
      </c>
      <c r="DT20" s="13">
        <v>3.7070502E-3</v>
      </c>
      <c r="DU20" s="60">
        <v>0.13868162149999999</v>
      </c>
      <c r="DV20" s="13">
        <v>2.2861125E-3</v>
      </c>
      <c r="DW20" s="60">
        <v>7.9070464199999996E-2</v>
      </c>
      <c r="DX20" s="13">
        <v>1.6298250999999999E-3</v>
      </c>
      <c r="DY20" s="60">
        <v>4.8478237E-2</v>
      </c>
      <c r="DZ20" s="15">
        <v>1.241748E-3</v>
      </c>
    </row>
    <row r="21" spans="1:130">
      <c r="A21" s="8">
        <v>1600</v>
      </c>
      <c r="B21" s="63">
        <v>4242</v>
      </c>
      <c r="C21" s="64">
        <v>845.29312232999996</v>
      </c>
      <c r="D21" s="70">
        <v>1548.9632892</v>
      </c>
      <c r="E21" s="70">
        <v>20.248202242000001</v>
      </c>
      <c r="F21" s="71">
        <v>3.10305531E-2</v>
      </c>
      <c r="G21" s="64">
        <v>0.22630360790000001</v>
      </c>
      <c r="H21" s="71">
        <v>2.2909809999999999E-4</v>
      </c>
      <c r="I21" s="70">
        <v>130.92286795000001</v>
      </c>
      <c r="J21" s="71">
        <v>0.87321559319999997</v>
      </c>
      <c r="K21" s="70">
        <v>51.622667825999997</v>
      </c>
      <c r="L21" s="71">
        <v>0.3291690572</v>
      </c>
      <c r="M21" s="70">
        <v>13.047087776</v>
      </c>
      <c r="N21" s="71">
        <v>0.1190603529</v>
      </c>
      <c r="O21" s="37" t="s">
        <v>83</v>
      </c>
      <c r="P21" s="13">
        <v>0</v>
      </c>
      <c r="Q21" s="70">
        <v>3.8183087624000001</v>
      </c>
      <c r="R21" s="71">
        <v>9.1032769000000003E-3</v>
      </c>
      <c r="S21" s="37" t="s">
        <v>83</v>
      </c>
      <c r="T21" s="13">
        <v>0</v>
      </c>
      <c r="U21" s="37" t="s">
        <v>83</v>
      </c>
      <c r="V21" s="13">
        <v>0</v>
      </c>
      <c r="W21" s="70">
        <v>8.6193348899999994E-2</v>
      </c>
      <c r="X21" s="71">
        <v>9.8728069999999991E-4</v>
      </c>
      <c r="Y21" s="70">
        <v>9.7587402090000008</v>
      </c>
      <c r="Z21" s="71">
        <v>0.24264046089999999</v>
      </c>
      <c r="AA21" s="37" t="s">
        <v>83</v>
      </c>
      <c r="AB21" s="13">
        <v>0</v>
      </c>
      <c r="AC21" s="70">
        <v>0</v>
      </c>
      <c r="AD21" s="71">
        <v>0</v>
      </c>
      <c r="AE21" s="37" t="s">
        <v>83</v>
      </c>
      <c r="AF21" s="13">
        <v>0</v>
      </c>
      <c r="AG21" s="37" t="s">
        <v>83</v>
      </c>
      <c r="AH21" s="13">
        <v>0</v>
      </c>
      <c r="AI21" s="70">
        <f t="shared" si="0"/>
        <v>0</v>
      </c>
      <c r="AJ21" s="71">
        <f t="shared" si="0"/>
        <v>0</v>
      </c>
      <c r="AK21" s="70">
        <v>75.715952158999997</v>
      </c>
      <c r="AL21" s="71">
        <v>1.3288247031</v>
      </c>
      <c r="AM21" s="37" t="s">
        <v>83</v>
      </c>
      <c r="AN21" s="13">
        <v>0</v>
      </c>
      <c r="AO21" s="37" t="s">
        <v>83</v>
      </c>
      <c r="AP21" s="13">
        <v>0</v>
      </c>
      <c r="AQ21" s="37" t="s">
        <v>83</v>
      </c>
      <c r="AR21" s="13">
        <v>0</v>
      </c>
      <c r="AS21" s="70">
        <v>46.128443664000002</v>
      </c>
      <c r="AT21" s="71">
        <v>2.0153590137999999</v>
      </c>
      <c r="AU21" s="70">
        <v>26.155153188</v>
      </c>
      <c r="AV21" s="71">
        <v>0.2509158521</v>
      </c>
      <c r="AW21" s="70">
        <v>13.427584586</v>
      </c>
      <c r="AX21" s="71">
        <v>0.16138374159999999</v>
      </c>
      <c r="AY21" s="70">
        <v>4.6192032086000001</v>
      </c>
      <c r="AZ21" s="71">
        <v>5.0051088399999999E-2</v>
      </c>
      <c r="BA21" s="60">
        <f t="shared" si="1"/>
        <v>8.1083653933999997</v>
      </c>
      <c r="BB21" s="13">
        <f t="shared" si="1"/>
        <v>3.9481022100000013E-2</v>
      </c>
      <c r="BC21" s="70">
        <v>0</v>
      </c>
      <c r="BD21" s="13">
        <v>0</v>
      </c>
      <c r="BE21" s="70">
        <v>82.590402933999997</v>
      </c>
      <c r="BF21" s="71">
        <v>1.105275048</v>
      </c>
      <c r="BG21" s="71">
        <v>4.5504459999999998E-4</v>
      </c>
      <c r="BH21" s="13">
        <v>0</v>
      </c>
      <c r="BI21" s="70">
        <v>0.15002427400000001</v>
      </c>
      <c r="BJ21" s="71">
        <v>2.3108012E-3</v>
      </c>
      <c r="BK21" s="70">
        <v>12.897063502</v>
      </c>
      <c r="BL21" s="71">
        <v>0.1167495516</v>
      </c>
      <c r="BM21" s="7"/>
      <c r="BN21" s="13"/>
      <c r="BO21" s="7"/>
      <c r="BP21" s="13"/>
      <c r="BQ21" s="70">
        <v>0.77265841069999996</v>
      </c>
      <c r="BR21" s="71">
        <v>1.2039263E-3</v>
      </c>
      <c r="BS21" s="70">
        <v>3.0456503517</v>
      </c>
      <c r="BT21" s="71">
        <v>7.8993504999999992E-3</v>
      </c>
      <c r="BU21" s="7"/>
      <c r="BV21" s="13"/>
      <c r="BW21" s="7"/>
      <c r="BX21" s="13"/>
      <c r="BY21" s="7"/>
      <c r="BZ21" s="13"/>
      <c r="CA21" s="7"/>
      <c r="CB21" s="13"/>
      <c r="CC21" s="70">
        <v>1.5587652400000001E-2</v>
      </c>
      <c r="CD21" s="71">
        <v>1.902567E-4</v>
      </c>
      <c r="CE21" s="70">
        <v>7.0605696499999995E-2</v>
      </c>
      <c r="CF21" s="71">
        <v>7.9702400000000002E-4</v>
      </c>
      <c r="CG21" s="70">
        <v>0.39193105569999998</v>
      </c>
      <c r="CH21" s="71">
        <v>4.5778889000000003E-3</v>
      </c>
      <c r="CI21" s="70">
        <v>9.3668091533000002</v>
      </c>
      <c r="CJ21" s="71">
        <v>0.23806257210000001</v>
      </c>
      <c r="CK21" s="6"/>
      <c r="CL21" s="13"/>
      <c r="CM21" s="7"/>
      <c r="CN21" s="15"/>
      <c r="CO21" s="70">
        <v>9.1534261527999998</v>
      </c>
      <c r="CP21" s="71">
        <v>0.14463882080000001</v>
      </c>
      <c r="CQ21" s="70">
        <v>36.975017510999997</v>
      </c>
      <c r="CR21" s="71">
        <v>1.8707201929999999</v>
      </c>
      <c r="CS21" s="70">
        <v>7.3362446384000002</v>
      </c>
      <c r="CT21" s="71">
        <v>0.2845577198</v>
      </c>
      <c r="CU21" s="70">
        <v>75.254158294999996</v>
      </c>
      <c r="CV21" s="66">
        <v>0.82071732819999998</v>
      </c>
      <c r="CW21" s="123">
        <v>2.2909809999999999E-4</v>
      </c>
      <c r="CX21" s="124">
        <v>3.3586930000000003E-4</v>
      </c>
      <c r="CY21" s="124">
        <v>3.609916E-4</v>
      </c>
      <c r="CZ21" s="124">
        <v>3.749057E-4</v>
      </c>
      <c r="DA21" s="124">
        <v>3.814348E-4</v>
      </c>
      <c r="DB21" s="124">
        <v>3.8796389999999999E-4</v>
      </c>
      <c r="DC21" s="124">
        <v>3.9449290000000001E-4</v>
      </c>
      <c r="DD21" s="124">
        <v>4.0102200000000001E-4</v>
      </c>
      <c r="DE21" s="124">
        <v>4.0755110000000001E-4</v>
      </c>
      <c r="DF21" s="125">
        <v>4.1408020000000001E-4</v>
      </c>
      <c r="DG21" s="80">
        <v>58.752129676999999</v>
      </c>
      <c r="DH21" s="13">
        <v>0.42033047699999998</v>
      </c>
      <c r="DI21" s="60">
        <v>25.524748089999999</v>
      </c>
      <c r="DJ21" s="13">
        <v>0.19236057779999999</v>
      </c>
      <c r="DK21" s="60">
        <v>10.813042862</v>
      </c>
      <c r="DL21" s="13">
        <v>8.5778248799999998E-2</v>
      </c>
      <c r="DM21" s="60">
        <v>4.4395989687000004</v>
      </c>
      <c r="DN21" s="13">
        <v>3.7599191400000002E-2</v>
      </c>
      <c r="DO21" s="60">
        <v>1.8173333279999999</v>
      </c>
      <c r="DP21" s="13">
        <v>1.6830151599999999E-2</v>
      </c>
      <c r="DQ21" s="60">
        <v>0.7537634486</v>
      </c>
      <c r="DR21" s="13">
        <v>8.0232328000000002E-3</v>
      </c>
      <c r="DS21" s="60">
        <v>0.3417950796</v>
      </c>
      <c r="DT21" s="13">
        <v>4.3685857000000002E-3</v>
      </c>
      <c r="DU21" s="60">
        <v>0.1684304268</v>
      </c>
      <c r="DV21" s="13">
        <v>2.6910465000000001E-3</v>
      </c>
      <c r="DW21" s="60">
        <v>9.6688624900000006E-2</v>
      </c>
      <c r="DX21" s="13">
        <v>1.9063184999999999E-3</v>
      </c>
      <c r="DY21" s="60">
        <v>5.8915612499999999E-2</v>
      </c>
      <c r="DZ21" s="15">
        <v>1.4291655E-3</v>
      </c>
    </row>
    <row r="22" spans="1:130">
      <c r="A22" s="8">
        <v>1700</v>
      </c>
      <c r="B22" s="63">
        <v>3980</v>
      </c>
      <c r="C22" s="64">
        <v>880.07300505000001</v>
      </c>
      <c r="D22" s="70">
        <v>1648.8513751</v>
      </c>
      <c r="E22" s="70">
        <v>22.531828191999999</v>
      </c>
      <c r="F22" s="71">
        <v>3.33084882E-2</v>
      </c>
      <c r="G22" s="64">
        <v>0.30796383779999997</v>
      </c>
      <c r="H22" s="71">
        <v>2.954589E-4</v>
      </c>
      <c r="I22" s="70">
        <v>134.04101555</v>
      </c>
      <c r="J22" s="71">
        <v>0.89278403790000005</v>
      </c>
      <c r="K22" s="70">
        <v>53.791741754</v>
      </c>
      <c r="L22" s="71">
        <v>0.34252320660000002</v>
      </c>
      <c r="M22" s="70">
        <v>13.789472526000001</v>
      </c>
      <c r="N22" s="71">
        <v>0.12509041360000001</v>
      </c>
      <c r="O22" s="37" t="s">
        <v>83</v>
      </c>
      <c r="P22" s="13">
        <v>0</v>
      </c>
      <c r="Q22" s="70">
        <v>4.4771098284999997</v>
      </c>
      <c r="R22" s="71">
        <v>1.0432721799999999E-2</v>
      </c>
      <c r="S22" s="37" t="s">
        <v>83</v>
      </c>
      <c r="T22" s="13">
        <v>0</v>
      </c>
      <c r="U22" s="37" t="s">
        <v>83</v>
      </c>
      <c r="V22" s="13">
        <v>0</v>
      </c>
      <c r="W22" s="70">
        <v>0.1033614761</v>
      </c>
      <c r="X22" s="71">
        <v>1.1418818E-3</v>
      </c>
      <c r="Y22" s="70">
        <v>10.576695075</v>
      </c>
      <c r="Z22" s="71">
        <v>0.26173242270000002</v>
      </c>
      <c r="AA22" s="37" t="s">
        <v>83</v>
      </c>
      <c r="AB22" s="13">
        <v>0</v>
      </c>
      <c r="AC22" s="70">
        <v>0</v>
      </c>
      <c r="AD22" s="71">
        <v>0</v>
      </c>
      <c r="AE22" s="37" t="s">
        <v>83</v>
      </c>
      <c r="AF22" s="13">
        <v>0</v>
      </c>
      <c r="AG22" s="37" t="s">
        <v>83</v>
      </c>
      <c r="AH22" s="13">
        <v>0</v>
      </c>
      <c r="AI22" s="70">
        <f t="shared" si="0"/>
        <v>0</v>
      </c>
      <c r="AJ22" s="71">
        <f t="shared" si="0"/>
        <v>0</v>
      </c>
      <c r="AK22" s="70">
        <v>78.640401862000004</v>
      </c>
      <c r="AL22" s="71">
        <v>1.3650221282999999</v>
      </c>
      <c r="AM22" s="37" t="s">
        <v>83</v>
      </c>
      <c r="AN22" s="13">
        <v>0</v>
      </c>
      <c r="AO22" s="37" t="s">
        <v>83</v>
      </c>
      <c r="AP22" s="13">
        <v>0</v>
      </c>
      <c r="AQ22" s="37" t="s">
        <v>83</v>
      </c>
      <c r="AR22" s="13">
        <v>0</v>
      </c>
      <c r="AS22" s="70">
        <v>48.210353421000001</v>
      </c>
      <c r="AT22" s="71">
        <v>2.0773415131999999</v>
      </c>
      <c r="AU22" s="70">
        <v>28.142063972999999</v>
      </c>
      <c r="AV22" s="71">
        <v>0.26491613809999998</v>
      </c>
      <c r="AW22" s="70">
        <v>14.415761216</v>
      </c>
      <c r="AX22" s="71">
        <v>0.1705917123</v>
      </c>
      <c r="AY22" s="70">
        <v>4.9035081357000001</v>
      </c>
      <c r="AZ22" s="71">
        <v>5.21857669E-2</v>
      </c>
      <c r="BA22" s="60">
        <f t="shared" si="1"/>
        <v>8.8227946212999981</v>
      </c>
      <c r="BB22" s="13">
        <f t="shared" si="1"/>
        <v>4.2138658899999959E-2</v>
      </c>
      <c r="BC22" s="70">
        <v>0</v>
      </c>
      <c r="BD22" s="13">
        <v>0</v>
      </c>
      <c r="BE22" s="70">
        <v>86.834162620000001</v>
      </c>
      <c r="BF22" s="71">
        <v>1.1484694606000001</v>
      </c>
      <c r="BG22" s="71">
        <v>5.6706629999999996E-4</v>
      </c>
      <c r="BH22" s="13">
        <v>0</v>
      </c>
      <c r="BI22" s="70">
        <v>0.1629369494</v>
      </c>
      <c r="BJ22" s="71">
        <v>2.3927368000000002E-3</v>
      </c>
      <c r="BK22" s="70">
        <v>13.626535576</v>
      </c>
      <c r="BL22" s="71">
        <v>0.1226976768</v>
      </c>
      <c r="BM22" s="7"/>
      <c r="BN22" s="13"/>
      <c r="BO22" s="7"/>
      <c r="BP22" s="13"/>
      <c r="BQ22" s="70">
        <v>0.93986370299999999</v>
      </c>
      <c r="BR22" s="71">
        <v>1.4455976000000001E-3</v>
      </c>
      <c r="BS22" s="70">
        <v>3.5372461254999998</v>
      </c>
      <c r="BT22" s="71">
        <v>8.9871242E-3</v>
      </c>
      <c r="BU22" s="7"/>
      <c r="BV22" s="13"/>
      <c r="BW22" s="7"/>
      <c r="BX22" s="13"/>
      <c r="BY22" s="7"/>
      <c r="BZ22" s="13"/>
      <c r="CA22" s="7"/>
      <c r="CB22" s="13"/>
      <c r="CC22" s="70">
        <v>1.6134225200000001E-2</v>
      </c>
      <c r="CD22" s="71">
        <v>1.9159099999999999E-4</v>
      </c>
      <c r="CE22" s="70">
        <v>8.7227250899999997E-2</v>
      </c>
      <c r="CF22" s="71">
        <v>9.5029079999999996E-4</v>
      </c>
      <c r="CG22" s="70">
        <v>0.43198553620000002</v>
      </c>
      <c r="CH22" s="71">
        <v>4.9323843999999999E-3</v>
      </c>
      <c r="CI22" s="70">
        <v>10.144709539000001</v>
      </c>
      <c r="CJ22" s="71">
        <v>0.25680003829999998</v>
      </c>
      <c r="CK22" s="6"/>
      <c r="CL22" s="13"/>
      <c r="CM22" s="7"/>
      <c r="CN22" s="15"/>
      <c r="CO22" s="70">
        <v>9.7237462410000006</v>
      </c>
      <c r="CP22" s="71">
        <v>0.15182999289999999</v>
      </c>
      <c r="CQ22" s="70">
        <v>38.48660718</v>
      </c>
      <c r="CR22" s="71">
        <v>1.9255115202999999</v>
      </c>
      <c r="CS22" s="70">
        <v>7.9214456800999997</v>
      </c>
      <c r="CT22" s="71">
        <v>0.29888187890000001</v>
      </c>
      <c r="CU22" s="70">
        <v>78.912716939999996</v>
      </c>
      <c r="CV22" s="66">
        <v>0.84958758170000004</v>
      </c>
      <c r="CW22" s="123">
        <v>2.9198720000000002E-4</v>
      </c>
      <c r="CX22" s="124">
        <v>4.3935779999999998E-4</v>
      </c>
      <c r="CY22" s="124">
        <v>4.7085660000000001E-4</v>
      </c>
      <c r="CZ22" s="124">
        <v>4.8796830000000002E-4</v>
      </c>
      <c r="DA22" s="124">
        <v>4.9441480000000004E-4</v>
      </c>
      <c r="DB22" s="124">
        <v>5.0086130000000001E-4</v>
      </c>
      <c r="DC22" s="124">
        <v>5.0730770000000005E-4</v>
      </c>
      <c r="DD22" s="124">
        <v>5.1375420000000002E-4</v>
      </c>
      <c r="DE22" s="124">
        <v>5.2020069999999998E-4</v>
      </c>
      <c r="DF22" s="125">
        <v>5.2664719999999995E-4</v>
      </c>
      <c r="DG22" s="80">
        <v>61.075723007999997</v>
      </c>
      <c r="DH22" s="13">
        <v>0.4355460679</v>
      </c>
      <c r="DI22" s="60">
        <v>27.035169070999999</v>
      </c>
      <c r="DJ22" s="13">
        <v>0.20268345770000001</v>
      </c>
      <c r="DK22" s="60">
        <v>11.718840761999999</v>
      </c>
      <c r="DL22" s="13">
        <v>9.2200100199999996E-2</v>
      </c>
      <c r="DM22" s="60">
        <v>4.9506864303000002</v>
      </c>
      <c r="DN22" s="13">
        <v>4.1369918999999998E-2</v>
      </c>
      <c r="DO22" s="60">
        <v>2.0859634178999999</v>
      </c>
      <c r="DP22" s="13">
        <v>1.8908740600000001E-2</v>
      </c>
      <c r="DQ22" s="60">
        <v>0.8953530086</v>
      </c>
      <c r="DR22" s="13">
        <v>9.1875480000000002E-3</v>
      </c>
      <c r="DS22" s="60">
        <v>0.41628333490000002</v>
      </c>
      <c r="DT22" s="13">
        <v>5.0277704000000001E-3</v>
      </c>
      <c r="DU22" s="60">
        <v>0.2053805906</v>
      </c>
      <c r="DV22" s="13">
        <v>3.0545811999999999E-3</v>
      </c>
      <c r="DW22" s="60">
        <v>0.116201866</v>
      </c>
      <c r="DX22" s="13">
        <v>2.1221021999999999E-3</v>
      </c>
      <c r="DY22" s="60">
        <v>7.0197735600000005E-2</v>
      </c>
      <c r="DZ22" s="15">
        <v>1.5672573E-3</v>
      </c>
    </row>
    <row r="23" spans="1:130">
      <c r="A23" s="8">
        <v>1800</v>
      </c>
      <c r="B23" s="63">
        <v>3563</v>
      </c>
      <c r="C23" s="64">
        <v>913.5202802</v>
      </c>
      <c r="D23" s="70">
        <v>1749.5906482</v>
      </c>
      <c r="E23" s="70">
        <v>24.539064197999998</v>
      </c>
      <c r="F23" s="71">
        <v>3.5290909099999997E-2</v>
      </c>
      <c r="G23" s="64">
        <v>0.37406212210000001</v>
      </c>
      <c r="H23" s="71">
        <v>3.452714E-4</v>
      </c>
      <c r="I23" s="70">
        <v>136.84213793000001</v>
      </c>
      <c r="J23" s="71">
        <v>0.90940328849999996</v>
      </c>
      <c r="K23" s="70">
        <v>55.869273204999999</v>
      </c>
      <c r="L23" s="71">
        <v>0.35564283130000002</v>
      </c>
      <c r="M23" s="70">
        <v>14.542847211</v>
      </c>
      <c r="N23" s="71">
        <v>0.13094473309999999</v>
      </c>
      <c r="O23" s="37" t="s">
        <v>83</v>
      </c>
      <c r="P23" s="13">
        <v>0</v>
      </c>
      <c r="Q23" s="70">
        <v>5.2901669635999999</v>
      </c>
      <c r="R23" s="71">
        <v>1.1857966500000001E-2</v>
      </c>
      <c r="S23" s="37" t="s">
        <v>83</v>
      </c>
      <c r="T23" s="13">
        <v>0</v>
      </c>
      <c r="U23" s="37" t="s">
        <v>83</v>
      </c>
      <c r="V23" s="13">
        <v>0</v>
      </c>
      <c r="W23" s="70">
        <v>0.1179425375</v>
      </c>
      <c r="X23" s="71">
        <v>1.3011205E-3</v>
      </c>
      <c r="Y23" s="70">
        <v>11.460872139999999</v>
      </c>
      <c r="Z23" s="71">
        <v>0.28157993609999998</v>
      </c>
      <c r="AA23" s="37" t="s">
        <v>83</v>
      </c>
      <c r="AB23" s="13">
        <v>0</v>
      </c>
      <c r="AC23" s="70">
        <v>0</v>
      </c>
      <c r="AD23" s="71">
        <v>0</v>
      </c>
      <c r="AE23" s="37" t="s">
        <v>83</v>
      </c>
      <c r="AF23" s="13">
        <v>0</v>
      </c>
      <c r="AG23" s="37" t="s">
        <v>83</v>
      </c>
      <c r="AH23" s="13">
        <v>0</v>
      </c>
      <c r="AI23" s="70">
        <f t="shared" si="0"/>
        <v>0</v>
      </c>
      <c r="AJ23" s="71">
        <f t="shared" si="0"/>
        <v>0</v>
      </c>
      <c r="AK23" s="70">
        <v>81.318264632999998</v>
      </c>
      <c r="AL23" s="71">
        <v>1.3979558931</v>
      </c>
      <c r="AM23" s="37" t="s">
        <v>83</v>
      </c>
      <c r="AN23" s="13">
        <v>0</v>
      </c>
      <c r="AO23" s="37" t="s">
        <v>83</v>
      </c>
      <c r="AP23" s="13">
        <v>0</v>
      </c>
      <c r="AQ23" s="37" t="s">
        <v>83</v>
      </c>
      <c r="AR23" s="13">
        <v>0</v>
      </c>
      <c r="AS23" s="70">
        <v>50.153352282</v>
      </c>
      <c r="AT23" s="71">
        <v>2.1346864609999998</v>
      </c>
      <c r="AU23" s="70">
        <v>30.166602213000001</v>
      </c>
      <c r="AV23" s="71">
        <v>0.27899786789999997</v>
      </c>
      <c r="AW23" s="70">
        <v>15.441774204</v>
      </c>
      <c r="AX23" s="71">
        <v>0.17964948110000001</v>
      </c>
      <c r="AY23" s="70">
        <v>5.2337345483000002</v>
      </c>
      <c r="AZ23" s="71">
        <v>5.4687555499999999E-2</v>
      </c>
      <c r="BA23" s="60">
        <f t="shared" si="1"/>
        <v>9.4910934607000002</v>
      </c>
      <c r="BB23" s="13">
        <f t="shared" si="1"/>
        <v>4.4660831299999981E-2</v>
      </c>
      <c r="BC23" s="70">
        <v>0</v>
      </c>
      <c r="BD23" s="13">
        <v>0</v>
      </c>
      <c r="BE23" s="70">
        <v>90.751995578999995</v>
      </c>
      <c r="BF23" s="71">
        <v>1.1871764011999999</v>
      </c>
      <c r="BG23" s="71">
        <v>6.579264E-4</v>
      </c>
      <c r="BH23" s="13">
        <v>0</v>
      </c>
      <c r="BI23" s="70">
        <v>0.1750281803</v>
      </c>
      <c r="BJ23" s="71">
        <v>2.5042009000000001E-3</v>
      </c>
      <c r="BK23" s="70">
        <v>14.367819031</v>
      </c>
      <c r="BL23" s="71">
        <v>0.12844053220000001</v>
      </c>
      <c r="BM23" s="7"/>
      <c r="BN23" s="13"/>
      <c r="BO23" s="7"/>
      <c r="BP23" s="13"/>
      <c r="BQ23" s="70">
        <v>1.1619508651999999</v>
      </c>
      <c r="BR23" s="71">
        <v>1.7110951E-3</v>
      </c>
      <c r="BS23" s="70">
        <v>4.1282160984000003</v>
      </c>
      <c r="BT23" s="71">
        <v>1.01468715E-2</v>
      </c>
      <c r="BU23" s="7"/>
      <c r="BV23" s="13"/>
      <c r="BW23" s="7"/>
      <c r="BX23" s="13"/>
      <c r="BY23" s="7"/>
      <c r="BZ23" s="13"/>
      <c r="CA23" s="7"/>
      <c r="CB23" s="13"/>
      <c r="CC23" s="70">
        <v>1.6315506899999999E-2</v>
      </c>
      <c r="CD23" s="71">
        <v>1.918074E-4</v>
      </c>
      <c r="CE23" s="70">
        <v>0.1016270306</v>
      </c>
      <c r="CF23" s="71">
        <v>1.1093131E-3</v>
      </c>
      <c r="CG23" s="70">
        <v>0.48297321869999998</v>
      </c>
      <c r="CH23" s="71">
        <v>5.5805877000000004E-3</v>
      </c>
      <c r="CI23" s="70">
        <v>10.977898921</v>
      </c>
      <c r="CJ23" s="71">
        <v>0.27599934840000001</v>
      </c>
      <c r="CK23" s="6"/>
      <c r="CL23" s="13"/>
      <c r="CM23" s="7"/>
      <c r="CN23" s="15"/>
      <c r="CO23" s="70">
        <v>10.241251739000001</v>
      </c>
      <c r="CP23" s="71">
        <v>0.15797715570000001</v>
      </c>
      <c r="CQ23" s="70">
        <v>39.912100543000001</v>
      </c>
      <c r="CR23" s="71">
        <v>1.9767093053</v>
      </c>
      <c r="CS23" s="70">
        <v>8.5284378513999997</v>
      </c>
      <c r="CT23" s="71">
        <v>0.31171214419999999</v>
      </c>
      <c r="CU23" s="70">
        <v>82.223557728000003</v>
      </c>
      <c r="CV23" s="66">
        <v>0.87546425699999997</v>
      </c>
      <c r="CW23" s="123">
        <v>3.4186919999999998E-4</v>
      </c>
      <c r="CX23" s="124">
        <v>5.2138580000000003E-4</v>
      </c>
      <c r="CY23" s="124">
        <v>5.593293E-4</v>
      </c>
      <c r="CZ23" s="124">
        <v>5.7978510000000001E-4</v>
      </c>
      <c r="DA23" s="124">
        <v>5.8615550000000005E-4</v>
      </c>
      <c r="DB23" s="124">
        <v>5.9252589999999998E-4</v>
      </c>
      <c r="DC23" s="124">
        <v>5.9889630000000001E-4</v>
      </c>
      <c r="DD23" s="124">
        <v>6.0526670000000005E-4</v>
      </c>
      <c r="DE23" s="124">
        <v>6.1163700000000005E-4</v>
      </c>
      <c r="DF23" s="125">
        <v>6.1800739999999998E-4</v>
      </c>
      <c r="DG23" s="80">
        <v>63.102869706</v>
      </c>
      <c r="DH23" s="13">
        <v>0.44822971789999999</v>
      </c>
      <c r="DI23" s="60">
        <v>28.304142330000001</v>
      </c>
      <c r="DJ23" s="13">
        <v>0.21108800220000001</v>
      </c>
      <c r="DK23" s="60">
        <v>12.441428546999999</v>
      </c>
      <c r="DL23" s="13">
        <v>9.7254066400000005E-2</v>
      </c>
      <c r="DM23" s="60">
        <v>5.3415901195000002</v>
      </c>
      <c r="DN23" s="13">
        <v>4.4301159700000002E-2</v>
      </c>
      <c r="DO23" s="60">
        <v>2.2904318511000001</v>
      </c>
      <c r="DP23" s="13">
        <v>2.05762749E-2</v>
      </c>
      <c r="DQ23" s="60">
        <v>1.0047789562</v>
      </c>
      <c r="DR23" s="13">
        <v>1.01602494E-2</v>
      </c>
      <c r="DS23" s="60">
        <v>0.47013547680000001</v>
      </c>
      <c r="DT23" s="13">
        <v>5.5688040999999997E-3</v>
      </c>
      <c r="DU23" s="60">
        <v>0.233394399</v>
      </c>
      <c r="DV23" s="13">
        <v>3.3845620999999998E-3</v>
      </c>
      <c r="DW23" s="60">
        <v>0.1312858294</v>
      </c>
      <c r="DX23" s="13">
        <v>2.3333671999999999E-3</v>
      </c>
      <c r="DY23" s="60">
        <v>7.7886307500000002E-2</v>
      </c>
      <c r="DZ23" s="15">
        <v>1.7090044E-3</v>
      </c>
    </row>
    <row r="24" spans="1:130">
      <c r="A24" s="8">
        <v>1900</v>
      </c>
      <c r="B24" s="63">
        <v>3473</v>
      </c>
      <c r="C24" s="64">
        <v>946.23797363000006</v>
      </c>
      <c r="D24" s="70">
        <v>1848.9956219999999</v>
      </c>
      <c r="E24" s="70">
        <v>26.929105366000002</v>
      </c>
      <c r="F24" s="71">
        <v>3.7541516400000002E-2</v>
      </c>
      <c r="G24" s="64">
        <v>0.45887335309999999</v>
      </c>
      <c r="H24" s="71">
        <v>4.0389100000000003E-4</v>
      </c>
      <c r="I24" s="70">
        <v>139.44950188999999</v>
      </c>
      <c r="J24" s="71">
        <v>0.92618963970000001</v>
      </c>
      <c r="K24" s="70">
        <v>58.014199005000002</v>
      </c>
      <c r="L24" s="71">
        <v>0.369353506</v>
      </c>
      <c r="M24" s="70">
        <v>15.324106131000001</v>
      </c>
      <c r="N24" s="71">
        <v>0.1371646024</v>
      </c>
      <c r="O24" s="37" t="s">
        <v>83</v>
      </c>
      <c r="P24" s="13">
        <v>0</v>
      </c>
      <c r="Q24" s="70">
        <v>6.2297367620999999</v>
      </c>
      <c r="R24" s="71">
        <v>1.3384974900000001E-2</v>
      </c>
      <c r="S24" s="37" t="s">
        <v>83</v>
      </c>
      <c r="T24" s="13">
        <v>0</v>
      </c>
      <c r="U24" s="37" t="s">
        <v>83</v>
      </c>
      <c r="V24" s="13">
        <v>0</v>
      </c>
      <c r="W24" s="70">
        <v>0.1315957978</v>
      </c>
      <c r="X24" s="71">
        <v>1.4380447000000001E-3</v>
      </c>
      <c r="Y24" s="70">
        <v>12.408761749</v>
      </c>
      <c r="Z24" s="71">
        <v>0.30227341600000002</v>
      </c>
      <c r="AA24" s="37" t="s">
        <v>83</v>
      </c>
      <c r="AB24" s="13">
        <v>0</v>
      </c>
      <c r="AC24" s="70">
        <v>0</v>
      </c>
      <c r="AD24" s="71">
        <v>0</v>
      </c>
      <c r="AE24" s="37" t="s">
        <v>83</v>
      </c>
      <c r="AF24" s="13">
        <v>0</v>
      </c>
      <c r="AG24" s="37" t="s">
        <v>83</v>
      </c>
      <c r="AH24" s="13">
        <v>0</v>
      </c>
      <c r="AI24" s="70">
        <f t="shared" si="0"/>
        <v>0</v>
      </c>
      <c r="AJ24" s="71">
        <f t="shared" si="0"/>
        <v>0</v>
      </c>
      <c r="AK24" s="70">
        <v>83.892723889999999</v>
      </c>
      <c r="AL24" s="71">
        <v>1.4281699423000001</v>
      </c>
      <c r="AM24" s="37" t="s">
        <v>83</v>
      </c>
      <c r="AN24" s="13">
        <v>0</v>
      </c>
      <c r="AO24" s="37" t="s">
        <v>83</v>
      </c>
      <c r="AP24" s="13">
        <v>0</v>
      </c>
      <c r="AQ24" s="37" t="s">
        <v>83</v>
      </c>
      <c r="AR24" s="13">
        <v>0</v>
      </c>
      <c r="AS24" s="70">
        <v>52.020672103999999</v>
      </c>
      <c r="AT24" s="71">
        <v>2.1887133795999998</v>
      </c>
      <c r="AU24" s="70">
        <v>32.177911821999999</v>
      </c>
      <c r="AV24" s="71">
        <v>0.29204871500000001</v>
      </c>
      <c r="AW24" s="70">
        <v>16.421368277999999</v>
      </c>
      <c r="AX24" s="71">
        <v>0.18799695050000001</v>
      </c>
      <c r="AY24" s="70">
        <v>5.5126735508999998</v>
      </c>
      <c r="AZ24" s="71">
        <v>5.67102341E-2</v>
      </c>
      <c r="BA24" s="60">
        <f t="shared" si="1"/>
        <v>10.243869993099999</v>
      </c>
      <c r="BB24" s="13">
        <f t="shared" si="1"/>
        <v>4.7341530399999998E-2</v>
      </c>
      <c r="BC24" s="70">
        <v>0</v>
      </c>
      <c r="BD24" s="13">
        <v>0</v>
      </c>
      <c r="BE24" s="70">
        <v>94.773347016000002</v>
      </c>
      <c r="BF24" s="71">
        <v>1.2255627628000001</v>
      </c>
      <c r="BG24" s="71">
        <v>7.7565510000000002E-4</v>
      </c>
      <c r="BH24" s="13">
        <v>0</v>
      </c>
      <c r="BI24" s="70">
        <v>0.19398076850000001</v>
      </c>
      <c r="BJ24" s="71">
        <v>2.8419723E-3</v>
      </c>
      <c r="BK24" s="70">
        <v>15.130125361999999</v>
      </c>
      <c r="BL24" s="71">
        <v>0.13432263010000001</v>
      </c>
      <c r="BM24" s="7"/>
      <c r="BN24" s="13"/>
      <c r="BO24" s="7"/>
      <c r="BP24" s="13"/>
      <c r="BQ24" s="70">
        <v>1.4615519198</v>
      </c>
      <c r="BR24" s="71">
        <v>2.0321340000000001E-3</v>
      </c>
      <c r="BS24" s="70">
        <v>4.7681848423000002</v>
      </c>
      <c r="BT24" s="71">
        <v>1.1352840899999999E-2</v>
      </c>
      <c r="BU24" s="7"/>
      <c r="BV24" s="13"/>
      <c r="BW24" s="7"/>
      <c r="BX24" s="13"/>
      <c r="BY24" s="7"/>
      <c r="BZ24" s="13"/>
      <c r="CA24" s="7"/>
      <c r="CB24" s="13"/>
      <c r="CC24" s="70">
        <v>1.6002662800000001E-2</v>
      </c>
      <c r="CD24" s="71">
        <v>1.881048E-4</v>
      </c>
      <c r="CE24" s="70">
        <v>0.11559313509999999</v>
      </c>
      <c r="CF24" s="71">
        <v>1.2499398999999999E-3</v>
      </c>
      <c r="CG24" s="70">
        <v>0.56715472980000003</v>
      </c>
      <c r="CH24" s="71">
        <v>6.4162489999999997E-3</v>
      </c>
      <c r="CI24" s="70">
        <v>11.841607019</v>
      </c>
      <c r="CJ24" s="71">
        <v>0.29585716709999998</v>
      </c>
      <c r="CK24" s="6"/>
      <c r="CL24" s="13"/>
      <c r="CM24" s="7"/>
      <c r="CN24" s="15"/>
      <c r="CO24" s="70">
        <v>10.776819089</v>
      </c>
      <c r="CP24" s="71">
        <v>0.1650388354</v>
      </c>
      <c r="CQ24" s="70">
        <v>41.243853014000003</v>
      </c>
      <c r="CR24" s="71">
        <v>2.0236745442999999</v>
      </c>
      <c r="CS24" s="70">
        <v>9.1699690544999992</v>
      </c>
      <c r="CT24" s="71">
        <v>0.32513230209999999</v>
      </c>
      <c r="CU24" s="70">
        <v>85.603377961000007</v>
      </c>
      <c r="CV24" s="66">
        <v>0.90043046059999998</v>
      </c>
      <c r="CW24" s="123">
        <v>4.0056020000000001E-4</v>
      </c>
      <c r="CX24" s="124">
        <v>6.2441829999999995E-4</v>
      </c>
      <c r="CY24" s="124">
        <v>6.7828120000000005E-4</v>
      </c>
      <c r="CZ24" s="124">
        <v>6.9835739999999996E-4</v>
      </c>
      <c r="DA24" s="124">
        <v>7.0465999999999997E-4</v>
      </c>
      <c r="DB24" s="124">
        <v>7.1096250000000005E-4</v>
      </c>
      <c r="DC24" s="124">
        <v>7.1726500000000002E-4</v>
      </c>
      <c r="DD24" s="124">
        <v>7.235675E-4</v>
      </c>
      <c r="DE24" s="124">
        <v>7.2987010000000001E-4</v>
      </c>
      <c r="DF24" s="125">
        <v>7.3617259999999999E-4</v>
      </c>
      <c r="DG24" s="80">
        <v>65.098021961000001</v>
      </c>
      <c r="DH24" s="13">
        <v>0.46157633100000001</v>
      </c>
      <c r="DI24" s="60">
        <v>29.660040310999999</v>
      </c>
      <c r="DJ24" s="13">
        <v>0.22055269750000001</v>
      </c>
      <c r="DK24" s="60">
        <v>13.293276825</v>
      </c>
      <c r="DL24" s="13">
        <v>0.1035239572</v>
      </c>
      <c r="DM24" s="60">
        <v>5.8530795997</v>
      </c>
      <c r="DN24" s="13">
        <v>4.8333852699999999E-2</v>
      </c>
      <c r="DO24" s="60">
        <v>2.5835474235000002</v>
      </c>
      <c r="DP24" s="13">
        <v>2.3085529800000001E-2</v>
      </c>
      <c r="DQ24" s="60">
        <v>1.1607008760999999</v>
      </c>
      <c r="DR24" s="13">
        <v>1.16624426E-2</v>
      </c>
      <c r="DS24" s="60">
        <v>0.55912695739999996</v>
      </c>
      <c r="DT24" s="13">
        <v>6.5544940999999997E-3</v>
      </c>
      <c r="DU24" s="60">
        <v>0.28686509459999998</v>
      </c>
      <c r="DV24" s="13">
        <v>4.0623007999999999E-3</v>
      </c>
      <c r="DW24" s="60">
        <v>0.165123824</v>
      </c>
      <c r="DX24" s="13">
        <v>2.8258805E-3</v>
      </c>
      <c r="DY24" s="60">
        <v>0.1004820708</v>
      </c>
      <c r="DZ24" s="15">
        <v>2.0872426999999998E-3</v>
      </c>
    </row>
    <row r="25" spans="1:130">
      <c r="A25" s="8">
        <v>2000</v>
      </c>
      <c r="B25" s="63">
        <v>3104</v>
      </c>
      <c r="C25" s="64">
        <v>977.71990760000006</v>
      </c>
      <c r="D25" s="70">
        <v>1949.2416911</v>
      </c>
      <c r="E25" s="70">
        <v>28.988567884999998</v>
      </c>
      <c r="F25" s="71">
        <v>3.9391750900000001E-2</v>
      </c>
      <c r="G25" s="64">
        <v>0.55860019819999995</v>
      </c>
      <c r="H25" s="71">
        <v>4.6295599999999999E-4</v>
      </c>
      <c r="I25" s="70">
        <v>141.71860604</v>
      </c>
      <c r="J25" s="71">
        <v>0.94032372289999999</v>
      </c>
      <c r="K25" s="70">
        <v>59.716174164999998</v>
      </c>
      <c r="L25" s="71">
        <v>0.37947576160000002</v>
      </c>
      <c r="M25" s="70">
        <v>16.106807655000001</v>
      </c>
      <c r="N25" s="71">
        <v>0.14339365109999999</v>
      </c>
      <c r="O25" s="37" t="s">
        <v>83</v>
      </c>
      <c r="P25" s="13">
        <v>0</v>
      </c>
      <c r="Q25" s="70">
        <v>7.2064996089999998</v>
      </c>
      <c r="R25" s="71">
        <v>1.50170758E-2</v>
      </c>
      <c r="S25" s="37" t="s">
        <v>83</v>
      </c>
      <c r="T25" s="13">
        <v>0</v>
      </c>
      <c r="U25" s="37" t="s">
        <v>83</v>
      </c>
      <c r="V25" s="13">
        <v>0</v>
      </c>
      <c r="W25" s="70">
        <v>0.14202904350000001</v>
      </c>
      <c r="X25" s="71">
        <v>1.5371136999999999E-3</v>
      </c>
      <c r="Y25" s="70">
        <v>13.196978432</v>
      </c>
      <c r="Z25" s="71">
        <v>0.31909895500000002</v>
      </c>
      <c r="AA25" s="37" t="s">
        <v>83</v>
      </c>
      <c r="AB25" s="13">
        <v>0</v>
      </c>
      <c r="AC25" s="70">
        <v>0</v>
      </c>
      <c r="AD25" s="71">
        <v>0</v>
      </c>
      <c r="AE25" s="37" t="s">
        <v>83</v>
      </c>
      <c r="AF25" s="13">
        <v>0</v>
      </c>
      <c r="AG25" s="37" t="s">
        <v>83</v>
      </c>
      <c r="AH25" s="13">
        <v>0</v>
      </c>
      <c r="AI25" s="70">
        <f t="shared" si="0"/>
        <v>0</v>
      </c>
      <c r="AJ25" s="71">
        <f t="shared" si="0"/>
        <v>0</v>
      </c>
      <c r="AK25" s="70">
        <v>86.341699688999995</v>
      </c>
      <c r="AL25" s="71">
        <v>1.4532156728000001</v>
      </c>
      <c r="AM25" s="37" t="s">
        <v>83</v>
      </c>
      <c r="AN25" s="13">
        <v>0</v>
      </c>
      <c r="AO25" s="37" t="s">
        <v>83</v>
      </c>
      <c r="AP25" s="13">
        <v>0</v>
      </c>
      <c r="AQ25" s="37" t="s">
        <v>83</v>
      </c>
      <c r="AR25" s="13">
        <v>0</v>
      </c>
      <c r="AS25" s="70">
        <v>53.853863507</v>
      </c>
      <c r="AT25" s="71">
        <v>2.2365398058000001</v>
      </c>
      <c r="AU25" s="70">
        <v>34.039781278</v>
      </c>
      <c r="AV25" s="71">
        <v>0.30373613579999997</v>
      </c>
      <c r="AW25" s="70">
        <v>17.359828421</v>
      </c>
      <c r="AX25" s="71">
        <v>0.19568933929999999</v>
      </c>
      <c r="AY25" s="70">
        <v>5.7753286739999998</v>
      </c>
      <c r="AZ25" s="71">
        <v>5.8502685700000001E-2</v>
      </c>
      <c r="BA25" s="60">
        <f t="shared" si="1"/>
        <v>10.904624182999999</v>
      </c>
      <c r="BB25" s="13">
        <f t="shared" si="1"/>
        <v>4.9544110799999985E-2</v>
      </c>
      <c r="BC25" s="70">
        <v>0</v>
      </c>
      <c r="BD25" s="13">
        <v>0</v>
      </c>
      <c r="BE25" s="70">
        <v>98.686124359000004</v>
      </c>
      <c r="BF25" s="71">
        <v>1.2609141892</v>
      </c>
      <c r="BG25" s="71">
        <v>9.0212310000000004E-4</v>
      </c>
      <c r="BH25" s="13">
        <v>0</v>
      </c>
      <c r="BI25" s="70">
        <v>0.20047988110000001</v>
      </c>
      <c r="BJ25" s="71">
        <v>2.9201829000000002E-3</v>
      </c>
      <c r="BK25" s="70">
        <v>15.906327773999999</v>
      </c>
      <c r="BL25" s="71">
        <v>0.14047346820000001</v>
      </c>
      <c r="BM25" s="7"/>
      <c r="BN25" s="13"/>
      <c r="BO25" s="7"/>
      <c r="BP25" s="13"/>
      <c r="BQ25" s="70">
        <v>1.7846247609000001</v>
      </c>
      <c r="BR25" s="71">
        <v>2.3377134000000001E-3</v>
      </c>
      <c r="BS25" s="70">
        <v>5.4218748480999999</v>
      </c>
      <c r="BT25" s="71">
        <v>1.26793624E-2</v>
      </c>
      <c r="BU25" s="7"/>
      <c r="BV25" s="13"/>
      <c r="BW25" s="7"/>
      <c r="BX25" s="13"/>
      <c r="BY25" s="7"/>
      <c r="BZ25" s="13"/>
      <c r="CA25" s="7"/>
      <c r="CB25" s="13"/>
      <c r="CC25" s="70">
        <v>1.67019731E-2</v>
      </c>
      <c r="CD25" s="71">
        <v>1.9140889999999999E-4</v>
      </c>
      <c r="CE25" s="70">
        <v>0.12532707039999999</v>
      </c>
      <c r="CF25" s="71">
        <v>1.3457047999999999E-3</v>
      </c>
      <c r="CG25" s="70">
        <v>0.62420642729999998</v>
      </c>
      <c r="CH25" s="71">
        <v>6.9438199000000003E-3</v>
      </c>
      <c r="CI25" s="70">
        <v>12.572772004999999</v>
      </c>
      <c r="CJ25" s="71">
        <v>0.31215513509999998</v>
      </c>
      <c r="CK25" s="6"/>
      <c r="CL25" s="13"/>
      <c r="CM25" s="7"/>
      <c r="CN25" s="15"/>
      <c r="CO25" s="70">
        <v>11.318807421000001</v>
      </c>
      <c r="CP25" s="71">
        <v>0.17120533460000001</v>
      </c>
      <c r="CQ25" s="70">
        <v>42.535056085999997</v>
      </c>
      <c r="CR25" s="71">
        <v>2.0653344711999999</v>
      </c>
      <c r="CS25" s="70">
        <v>9.7961660316000003</v>
      </c>
      <c r="CT25" s="71">
        <v>0.3370507599</v>
      </c>
      <c r="CU25" s="70">
        <v>88.889958327000002</v>
      </c>
      <c r="CV25" s="66">
        <v>0.92386342919999997</v>
      </c>
      <c r="CW25" s="123">
        <v>4.5969089999999999E-4</v>
      </c>
      <c r="CX25" s="124">
        <v>7.3631779999999995E-4</v>
      </c>
      <c r="CY25" s="124">
        <v>8.0591319999999997E-4</v>
      </c>
      <c r="CZ25" s="124">
        <v>8.2565340000000001E-4</v>
      </c>
      <c r="DA25" s="124">
        <v>8.3189050000000001E-4</v>
      </c>
      <c r="DB25" s="124">
        <v>8.3812769999999995E-4</v>
      </c>
      <c r="DC25" s="124">
        <v>8.4436489999999999E-4</v>
      </c>
      <c r="DD25" s="124">
        <v>8.50602E-4</v>
      </c>
      <c r="DE25" s="124">
        <v>8.5683920000000004E-4</v>
      </c>
      <c r="DF25" s="125">
        <v>8.6307639999999998E-4</v>
      </c>
      <c r="DG25" s="80">
        <v>66.812863430999997</v>
      </c>
      <c r="DH25" s="13">
        <v>0.47275908529999999</v>
      </c>
      <c r="DI25" s="60">
        <v>30.811100284999998</v>
      </c>
      <c r="DJ25" s="13">
        <v>0.2284952552</v>
      </c>
      <c r="DK25" s="60">
        <v>14.018900607000001</v>
      </c>
      <c r="DL25" s="13">
        <v>0.1088658886</v>
      </c>
      <c r="DM25" s="60">
        <v>6.2943132034999998</v>
      </c>
      <c r="DN25" s="13">
        <v>5.1804831799999999E-2</v>
      </c>
      <c r="DO25" s="60">
        <v>2.8382592303999998</v>
      </c>
      <c r="DP25" s="13">
        <v>2.5296224999999999E-2</v>
      </c>
      <c r="DQ25" s="60">
        <v>1.3095456077000001</v>
      </c>
      <c r="DR25" s="13">
        <v>1.3110839799999999E-2</v>
      </c>
      <c r="DS25" s="60">
        <v>0.65335487979999995</v>
      </c>
      <c r="DT25" s="13">
        <v>7.5663427999999996E-3</v>
      </c>
      <c r="DU25" s="60">
        <v>0.34533359759999999</v>
      </c>
      <c r="DV25" s="13">
        <v>4.7763898999999997E-3</v>
      </c>
      <c r="DW25" s="60">
        <v>0.2034563828</v>
      </c>
      <c r="DX25" s="13">
        <v>3.3633551999999998E-3</v>
      </c>
      <c r="DY25" s="60">
        <v>0.12677265970000001</v>
      </c>
      <c r="DZ25" s="15">
        <v>2.5107505000000001E-3</v>
      </c>
    </row>
    <row r="26" spans="1:130">
      <c r="A26" s="8">
        <v>2100</v>
      </c>
      <c r="B26" s="63">
        <v>2900</v>
      </c>
      <c r="C26" s="64">
        <v>1008.4990368</v>
      </c>
      <c r="D26" s="70">
        <v>2049.6381124999998</v>
      </c>
      <c r="E26" s="70">
        <v>31.265909743999998</v>
      </c>
      <c r="F26" s="71">
        <v>4.1380749100000003E-2</v>
      </c>
      <c r="G26" s="64">
        <v>0.65720276450000004</v>
      </c>
      <c r="H26" s="71">
        <v>5.3130099999999997E-4</v>
      </c>
      <c r="I26" s="70">
        <v>143.97420134999999</v>
      </c>
      <c r="J26" s="71">
        <v>0.95490621819999999</v>
      </c>
      <c r="K26" s="70">
        <v>61.558507069999997</v>
      </c>
      <c r="L26" s="71">
        <v>0.39043569150000001</v>
      </c>
      <c r="M26" s="70">
        <v>16.742819496999999</v>
      </c>
      <c r="N26" s="71">
        <v>0.14830422879999999</v>
      </c>
      <c r="O26" s="37" t="s">
        <v>83</v>
      </c>
      <c r="P26" s="13">
        <v>0</v>
      </c>
      <c r="Q26" s="70">
        <v>8.2261177338000007</v>
      </c>
      <c r="R26" s="71">
        <v>1.6852024E-2</v>
      </c>
      <c r="S26" s="37" t="s">
        <v>83</v>
      </c>
      <c r="T26" s="13">
        <v>0</v>
      </c>
      <c r="U26" s="37" t="s">
        <v>83</v>
      </c>
      <c r="V26" s="13">
        <v>0</v>
      </c>
      <c r="W26" s="70">
        <v>0.1701281492</v>
      </c>
      <c r="X26" s="71">
        <v>1.8209395000000001E-3</v>
      </c>
      <c r="Y26" s="70">
        <v>14.100182898</v>
      </c>
      <c r="Z26" s="71">
        <v>0.33907757669999999</v>
      </c>
      <c r="AA26" s="37" t="s">
        <v>83</v>
      </c>
      <c r="AB26" s="13">
        <v>0</v>
      </c>
      <c r="AC26" s="70">
        <v>0</v>
      </c>
      <c r="AD26" s="71">
        <v>0</v>
      </c>
      <c r="AE26" s="37" t="s">
        <v>83</v>
      </c>
      <c r="AF26" s="13">
        <v>0</v>
      </c>
      <c r="AG26" s="37" t="s">
        <v>83</v>
      </c>
      <c r="AH26" s="13">
        <v>0</v>
      </c>
      <c r="AI26" s="70">
        <f t="shared" si="0"/>
        <v>0</v>
      </c>
      <c r="AJ26" s="71">
        <f t="shared" si="0"/>
        <v>0</v>
      </c>
      <c r="AK26" s="70">
        <v>88.699527734</v>
      </c>
      <c r="AL26" s="71">
        <v>1.4778895965000001</v>
      </c>
      <c r="AM26" s="37" t="s">
        <v>83</v>
      </c>
      <c r="AN26" s="13">
        <v>0</v>
      </c>
      <c r="AO26" s="37" t="s">
        <v>83</v>
      </c>
      <c r="AP26" s="13">
        <v>0</v>
      </c>
      <c r="AQ26" s="37" t="s">
        <v>83</v>
      </c>
      <c r="AR26" s="13">
        <v>0</v>
      </c>
      <c r="AS26" s="70">
        <v>55.571925339000003</v>
      </c>
      <c r="AT26" s="71">
        <v>2.2834153281999998</v>
      </c>
      <c r="AU26" s="70">
        <v>35.898322141000001</v>
      </c>
      <c r="AV26" s="71">
        <v>0.31566332429999999</v>
      </c>
      <c r="AW26" s="70">
        <v>18.286487394000002</v>
      </c>
      <c r="AX26" s="71">
        <v>0.20348193470000001</v>
      </c>
      <c r="AY26" s="70">
        <v>6.0363866247000004</v>
      </c>
      <c r="AZ26" s="71">
        <v>6.0244559699999999E-2</v>
      </c>
      <c r="BA26" s="60">
        <f t="shared" si="1"/>
        <v>11.575448122299999</v>
      </c>
      <c r="BB26" s="13">
        <f t="shared" si="1"/>
        <v>5.1936829899999981E-2</v>
      </c>
      <c r="BC26" s="70">
        <v>0</v>
      </c>
      <c r="BD26" s="13">
        <v>0</v>
      </c>
      <c r="BE26" s="70">
        <v>102.30851518</v>
      </c>
      <c r="BF26" s="71">
        <v>1.2945502760000001</v>
      </c>
      <c r="BG26" s="71">
        <v>1.0240007E-3</v>
      </c>
      <c r="BH26" s="13">
        <v>0</v>
      </c>
      <c r="BI26" s="70">
        <v>0.21224417100000001</v>
      </c>
      <c r="BJ26" s="71">
        <v>3.0199774999999998E-3</v>
      </c>
      <c r="BK26" s="70">
        <v>16.530575326000001</v>
      </c>
      <c r="BL26" s="71">
        <v>0.1452842513</v>
      </c>
      <c r="BM26" s="7"/>
      <c r="BN26" s="13"/>
      <c r="BO26" s="7"/>
      <c r="BP26" s="13"/>
      <c r="BQ26" s="70">
        <v>2.1716735983</v>
      </c>
      <c r="BR26" s="71">
        <v>2.7469626000000001E-3</v>
      </c>
      <c r="BS26" s="70">
        <v>6.0544441353999998</v>
      </c>
      <c r="BT26" s="71">
        <v>1.4105061299999999E-2</v>
      </c>
      <c r="BU26" s="7"/>
      <c r="BV26" s="13"/>
      <c r="BW26" s="7"/>
      <c r="BX26" s="13"/>
      <c r="BY26" s="7"/>
      <c r="BZ26" s="13"/>
      <c r="CA26" s="7"/>
      <c r="CB26" s="13"/>
      <c r="CC26" s="70">
        <v>2.0211390199999998E-2</v>
      </c>
      <c r="CD26" s="71">
        <v>2.126206E-4</v>
      </c>
      <c r="CE26" s="70">
        <v>0.14991675900000001</v>
      </c>
      <c r="CF26" s="71">
        <v>1.608319E-3</v>
      </c>
      <c r="CG26" s="70">
        <v>0.70743236759999995</v>
      </c>
      <c r="CH26" s="71">
        <v>7.7044990000000001E-3</v>
      </c>
      <c r="CI26" s="70">
        <v>13.392750530000001</v>
      </c>
      <c r="CJ26" s="71">
        <v>0.33137307770000002</v>
      </c>
      <c r="CK26" s="6"/>
      <c r="CL26" s="13"/>
      <c r="CM26" s="7"/>
      <c r="CN26" s="15"/>
      <c r="CO26" s="70">
        <v>11.824468980000001</v>
      </c>
      <c r="CP26" s="71">
        <v>0.17674450789999999</v>
      </c>
      <c r="CQ26" s="70">
        <v>43.747456358000001</v>
      </c>
      <c r="CR26" s="71">
        <v>2.1066708203000002</v>
      </c>
      <c r="CS26" s="70">
        <v>10.429158023999999</v>
      </c>
      <c r="CT26" s="71">
        <v>0.34847033199999999</v>
      </c>
      <c r="CU26" s="70">
        <v>91.879357154000004</v>
      </c>
      <c r="CV26" s="66">
        <v>0.94607994399999995</v>
      </c>
      <c r="CW26" s="123">
        <v>5.212468E-4</v>
      </c>
      <c r="CX26" s="124">
        <v>8.4345929999999996E-4</v>
      </c>
      <c r="CY26" s="124">
        <v>9.1859020000000001E-4</v>
      </c>
      <c r="CZ26" s="124">
        <v>9.4145809999999998E-4</v>
      </c>
      <c r="DA26" s="124">
        <v>9.5105319999999995E-4</v>
      </c>
      <c r="DB26" s="124">
        <v>9.606482E-4</v>
      </c>
      <c r="DC26" s="124">
        <v>9.6682549999999999E-4</v>
      </c>
      <c r="DD26" s="124">
        <v>9.7300269999999996E-4</v>
      </c>
      <c r="DE26" s="124">
        <v>9.7918000000000007E-4</v>
      </c>
      <c r="DF26" s="125">
        <v>9.8535719999999992E-4</v>
      </c>
      <c r="DG26" s="80">
        <v>68.529676416000001</v>
      </c>
      <c r="DH26" s="13">
        <v>0.48425276220000002</v>
      </c>
      <c r="DI26" s="60">
        <v>31.977414097</v>
      </c>
      <c r="DJ26" s="13">
        <v>0.23669444940000001</v>
      </c>
      <c r="DK26" s="60">
        <v>14.778386357</v>
      </c>
      <c r="DL26" s="13">
        <v>0.114472965</v>
      </c>
      <c r="DM26" s="60">
        <v>6.7677420142000004</v>
      </c>
      <c r="DN26" s="13">
        <v>5.5521428900000003E-2</v>
      </c>
      <c r="DO26" s="60">
        <v>3.1165128220999998</v>
      </c>
      <c r="DP26" s="13">
        <v>2.7662954699999999E-2</v>
      </c>
      <c r="DQ26" s="60">
        <v>1.4755728257</v>
      </c>
      <c r="DR26" s="13">
        <v>1.4660210999999999E-2</v>
      </c>
      <c r="DS26" s="60">
        <v>0.74842985470000001</v>
      </c>
      <c r="DT26" s="13">
        <v>8.5857686999999995E-3</v>
      </c>
      <c r="DU26" s="60">
        <v>0.40431536950000002</v>
      </c>
      <c r="DV26" s="13">
        <v>5.5035008999999996E-3</v>
      </c>
      <c r="DW26" s="60">
        <v>0.23811874729999999</v>
      </c>
      <c r="DX26" s="13">
        <v>3.8769094000000001E-3</v>
      </c>
      <c r="DY26" s="60">
        <v>0.15091031299999999</v>
      </c>
      <c r="DZ26" s="15">
        <v>2.9155852000000001E-3</v>
      </c>
    </row>
    <row r="27" spans="1:130">
      <c r="A27" s="8">
        <v>2200</v>
      </c>
      <c r="B27" s="63">
        <v>2661</v>
      </c>
      <c r="C27" s="64">
        <v>1038.3114808</v>
      </c>
      <c r="D27" s="70">
        <v>2149.6550099000001</v>
      </c>
      <c r="E27" s="70">
        <v>33.378163956999998</v>
      </c>
      <c r="F27" s="71">
        <v>4.3144007700000001E-2</v>
      </c>
      <c r="G27" s="64">
        <v>0.7571933126</v>
      </c>
      <c r="H27" s="71">
        <v>5.9220989999999999E-4</v>
      </c>
      <c r="I27" s="70">
        <v>145.82040355999999</v>
      </c>
      <c r="J27" s="71">
        <v>0.96650307020000004</v>
      </c>
      <c r="K27" s="70">
        <v>63.247388338999997</v>
      </c>
      <c r="L27" s="71">
        <v>0.40016959470000002</v>
      </c>
      <c r="M27" s="70">
        <v>17.476864340999999</v>
      </c>
      <c r="N27" s="71">
        <v>0.1538235597</v>
      </c>
      <c r="O27" s="37" t="s">
        <v>83</v>
      </c>
      <c r="P27" s="13">
        <v>0</v>
      </c>
      <c r="Q27" s="70">
        <v>9.1394950175999998</v>
      </c>
      <c r="R27" s="71">
        <v>1.8361026400000001E-2</v>
      </c>
      <c r="S27" s="37" t="s">
        <v>83</v>
      </c>
      <c r="T27" s="13">
        <v>0</v>
      </c>
      <c r="U27" s="37" t="s">
        <v>83</v>
      </c>
      <c r="V27" s="13">
        <v>0</v>
      </c>
      <c r="W27" s="70">
        <v>0.18074796539999999</v>
      </c>
      <c r="X27" s="71">
        <v>1.8929141999999999E-3</v>
      </c>
      <c r="Y27" s="70">
        <v>15.041953972</v>
      </c>
      <c r="Z27" s="71">
        <v>0.35994788490000001</v>
      </c>
      <c r="AA27" s="37" t="s">
        <v>83</v>
      </c>
      <c r="AB27" s="13">
        <v>0</v>
      </c>
      <c r="AC27" s="70">
        <v>0</v>
      </c>
      <c r="AD27" s="71">
        <v>0</v>
      </c>
      <c r="AE27" s="37" t="s">
        <v>83</v>
      </c>
      <c r="AF27" s="13">
        <v>0</v>
      </c>
      <c r="AG27" s="37" t="s">
        <v>83</v>
      </c>
      <c r="AH27" s="13">
        <v>0</v>
      </c>
      <c r="AI27" s="70">
        <f t="shared" si="0"/>
        <v>0</v>
      </c>
      <c r="AJ27" s="71">
        <f t="shared" si="0"/>
        <v>0</v>
      </c>
      <c r="AK27" s="70">
        <v>91.048538620000002</v>
      </c>
      <c r="AL27" s="71">
        <v>1.5009001866</v>
      </c>
      <c r="AM27" s="37" t="s">
        <v>83</v>
      </c>
      <c r="AN27" s="13">
        <v>0</v>
      </c>
      <c r="AO27" s="37" t="s">
        <v>83</v>
      </c>
      <c r="AP27" s="13">
        <v>0</v>
      </c>
      <c r="AQ27" s="37" t="s">
        <v>83</v>
      </c>
      <c r="AR27" s="13">
        <v>0</v>
      </c>
      <c r="AS27" s="70">
        <v>57.151507385000002</v>
      </c>
      <c r="AT27" s="71">
        <v>2.3284753203999999</v>
      </c>
      <c r="AU27" s="70">
        <v>37.801039568</v>
      </c>
      <c r="AV27" s="71">
        <v>0.32704136789999999</v>
      </c>
      <c r="AW27" s="70">
        <v>19.194478665999998</v>
      </c>
      <c r="AX27" s="71">
        <v>0.2109959569</v>
      </c>
      <c r="AY27" s="70">
        <v>6.2750341424</v>
      </c>
      <c r="AZ27" s="71">
        <v>6.1788845100000003E-2</v>
      </c>
      <c r="BA27" s="60">
        <f t="shared" si="1"/>
        <v>12.331526759600003</v>
      </c>
      <c r="BB27" s="13">
        <f t="shared" si="1"/>
        <v>5.4256565899999998E-2</v>
      </c>
      <c r="BC27" s="70">
        <v>0</v>
      </c>
      <c r="BD27" s="13">
        <v>0</v>
      </c>
      <c r="BE27" s="70">
        <v>105.76083291</v>
      </c>
      <c r="BF27" s="71">
        <v>1.324992489</v>
      </c>
      <c r="BG27" s="71">
        <v>1.1304798E-3</v>
      </c>
      <c r="BH27" s="13">
        <v>0</v>
      </c>
      <c r="BI27" s="70">
        <v>0.23310837440000001</v>
      </c>
      <c r="BJ27" s="71">
        <v>3.3004200000000001E-3</v>
      </c>
      <c r="BK27" s="70">
        <v>17.243755966999998</v>
      </c>
      <c r="BL27" s="71">
        <v>0.1505231397</v>
      </c>
      <c r="BM27" s="7"/>
      <c r="BN27" s="13"/>
      <c r="BO27" s="7"/>
      <c r="BP27" s="13"/>
      <c r="BQ27" s="70">
        <v>2.5105590580000001</v>
      </c>
      <c r="BR27" s="71">
        <v>3.0653682999999998E-3</v>
      </c>
      <c r="BS27" s="70">
        <v>6.6289359594999997</v>
      </c>
      <c r="BT27" s="71">
        <v>1.52956581E-2</v>
      </c>
      <c r="BU27" s="7"/>
      <c r="BV27" s="13"/>
      <c r="BW27" s="7"/>
      <c r="BX27" s="13"/>
      <c r="BY27" s="7"/>
      <c r="BZ27" s="13"/>
      <c r="CA27" s="7"/>
      <c r="CB27" s="13"/>
      <c r="CC27" s="70">
        <v>2.7798788000000001E-2</v>
      </c>
      <c r="CD27" s="71">
        <v>2.476469E-4</v>
      </c>
      <c r="CE27" s="70">
        <v>0.1529491774</v>
      </c>
      <c r="CF27" s="71">
        <v>1.6452673000000001E-3</v>
      </c>
      <c r="CG27" s="70">
        <v>0.7825492637</v>
      </c>
      <c r="CH27" s="71">
        <v>8.2736680999999992E-3</v>
      </c>
      <c r="CI27" s="70">
        <v>14.259404708</v>
      </c>
      <c r="CJ27" s="71">
        <v>0.35167421679999999</v>
      </c>
      <c r="CK27" s="6"/>
      <c r="CL27" s="13"/>
      <c r="CM27" s="7"/>
      <c r="CN27" s="15"/>
      <c r="CO27" s="70">
        <v>12.240521446000001</v>
      </c>
      <c r="CP27" s="71">
        <v>0.18174706309999999</v>
      </c>
      <c r="CQ27" s="70">
        <v>44.910985939</v>
      </c>
      <c r="CR27" s="71">
        <v>2.1467282574</v>
      </c>
      <c r="CS27" s="70">
        <v>11.040132033000001</v>
      </c>
      <c r="CT27" s="71">
        <v>0.35950443580000002</v>
      </c>
      <c r="CU27" s="70">
        <v>94.720700875999995</v>
      </c>
      <c r="CV27" s="66">
        <v>0.96548805319999997</v>
      </c>
      <c r="CW27" s="123">
        <v>5.8231289999999996E-4</v>
      </c>
      <c r="CX27" s="124">
        <v>9.4240410000000002E-4</v>
      </c>
      <c r="CY27" s="124">
        <v>1.0261101E-3</v>
      </c>
      <c r="CZ27" s="124">
        <v>1.0486658999999999E-3</v>
      </c>
      <c r="DA27" s="124">
        <v>1.0581593E-3</v>
      </c>
      <c r="DB27" s="124">
        <v>1.0676526999999999E-3</v>
      </c>
      <c r="DC27" s="124">
        <v>1.0737803E-3</v>
      </c>
      <c r="DD27" s="124">
        <v>1.0799079E-3</v>
      </c>
      <c r="DE27" s="124">
        <v>1.0860354000000001E-3</v>
      </c>
      <c r="DF27" s="125">
        <v>1.0921629999999999E-3</v>
      </c>
      <c r="DG27" s="80">
        <v>69.926685012999997</v>
      </c>
      <c r="DH27" s="13">
        <v>0.4933776574</v>
      </c>
      <c r="DI27" s="60">
        <v>32.922899489999999</v>
      </c>
      <c r="DJ27" s="13">
        <v>0.243128077</v>
      </c>
      <c r="DK27" s="60">
        <v>15.390037547</v>
      </c>
      <c r="DL27" s="13">
        <v>0.1187455301</v>
      </c>
      <c r="DM27" s="60">
        <v>7.1556620665999997</v>
      </c>
      <c r="DN27" s="13">
        <v>5.8288658100000001E-2</v>
      </c>
      <c r="DO27" s="60">
        <v>3.3520592699999998</v>
      </c>
      <c r="DP27" s="13">
        <v>2.93669061E-2</v>
      </c>
      <c r="DQ27" s="60">
        <v>1.6227161107000001</v>
      </c>
      <c r="DR27" s="13">
        <v>1.5751945999999999E-2</v>
      </c>
      <c r="DS27" s="60">
        <v>0.83740652400000004</v>
      </c>
      <c r="DT27" s="13">
        <v>9.2634764999999994E-3</v>
      </c>
      <c r="DU27" s="60">
        <v>0.46107023079999998</v>
      </c>
      <c r="DV27" s="13">
        <v>5.9364376999999999E-3</v>
      </c>
      <c r="DW27" s="60">
        <v>0.27430611220000001</v>
      </c>
      <c r="DX27" s="13">
        <v>4.1507104999999999E-3</v>
      </c>
      <c r="DY27" s="60">
        <v>0.17326716819999999</v>
      </c>
      <c r="DZ27" s="15">
        <v>3.0779520000000001E-3</v>
      </c>
    </row>
    <row r="28" spans="1:130">
      <c r="A28" s="8">
        <v>2300</v>
      </c>
      <c r="B28" s="63">
        <v>2508</v>
      </c>
      <c r="C28" s="64">
        <v>1067.4274496</v>
      </c>
      <c r="D28" s="70">
        <v>2250.1007067</v>
      </c>
      <c r="E28" s="70">
        <v>35.557947915</v>
      </c>
      <c r="F28" s="71">
        <v>4.4888784500000001E-2</v>
      </c>
      <c r="G28" s="64">
        <v>0.93809765499999997</v>
      </c>
      <c r="H28" s="71">
        <v>6.9635089999999997E-4</v>
      </c>
      <c r="I28" s="70">
        <v>147.5620065</v>
      </c>
      <c r="J28" s="71">
        <v>0.97762640759999997</v>
      </c>
      <c r="K28" s="70">
        <v>64.705260052</v>
      </c>
      <c r="L28" s="71">
        <v>0.4096514101</v>
      </c>
      <c r="M28" s="70">
        <v>18.063732143999999</v>
      </c>
      <c r="N28" s="71">
        <v>0.15854846489999999</v>
      </c>
      <c r="O28" s="37" t="s">
        <v>83</v>
      </c>
      <c r="P28" s="13">
        <v>0</v>
      </c>
      <c r="Q28" s="70">
        <v>10.089788282000001</v>
      </c>
      <c r="R28" s="71">
        <v>1.99245537E-2</v>
      </c>
      <c r="S28" s="37" t="s">
        <v>83</v>
      </c>
      <c r="T28" s="13">
        <v>0</v>
      </c>
      <c r="U28" s="37" t="s">
        <v>83</v>
      </c>
      <c r="V28" s="13">
        <v>0</v>
      </c>
      <c r="W28" s="70">
        <v>0.19095537530000001</v>
      </c>
      <c r="X28" s="71">
        <v>1.9611261000000001E-3</v>
      </c>
      <c r="Y28" s="70">
        <v>15.898128461000001</v>
      </c>
      <c r="Z28" s="71">
        <v>0.378369491</v>
      </c>
      <c r="AA28" s="37" t="s">
        <v>83</v>
      </c>
      <c r="AB28" s="13">
        <v>0</v>
      </c>
      <c r="AC28" s="70">
        <v>0</v>
      </c>
      <c r="AD28" s="71">
        <v>0</v>
      </c>
      <c r="AE28" s="37" t="s">
        <v>83</v>
      </c>
      <c r="AF28" s="13">
        <v>0</v>
      </c>
      <c r="AG28" s="37" t="s">
        <v>83</v>
      </c>
      <c r="AH28" s="13">
        <v>0</v>
      </c>
      <c r="AI28" s="70">
        <f t="shared" si="0"/>
        <v>0</v>
      </c>
      <c r="AJ28" s="71">
        <f t="shared" si="0"/>
        <v>0</v>
      </c>
      <c r="AK28" s="70">
        <v>93.284886663999998</v>
      </c>
      <c r="AL28" s="71">
        <v>1.5194743335000001</v>
      </c>
      <c r="AM28" s="37" t="s">
        <v>83</v>
      </c>
      <c r="AN28" s="13">
        <v>0</v>
      </c>
      <c r="AO28" s="37" t="s">
        <v>83</v>
      </c>
      <c r="AP28" s="13">
        <v>0</v>
      </c>
      <c r="AQ28" s="37" t="s">
        <v>83</v>
      </c>
      <c r="AR28" s="13">
        <v>0</v>
      </c>
      <c r="AS28" s="70">
        <v>58.748208535000003</v>
      </c>
      <c r="AT28" s="71">
        <v>2.3676735398000002</v>
      </c>
      <c r="AU28" s="70">
        <v>39.394407010999998</v>
      </c>
      <c r="AV28" s="71">
        <v>0.33646661589999999</v>
      </c>
      <c r="AW28" s="70">
        <v>20.001301484999999</v>
      </c>
      <c r="AX28" s="71">
        <v>0.21719050240000001</v>
      </c>
      <c r="AY28" s="70">
        <v>6.4618488395</v>
      </c>
      <c r="AZ28" s="71">
        <v>6.3023529999999994E-2</v>
      </c>
      <c r="BA28" s="60">
        <f t="shared" si="1"/>
        <v>12.931256686499999</v>
      </c>
      <c r="BB28" s="13">
        <f t="shared" si="1"/>
        <v>5.6252583500000009E-2</v>
      </c>
      <c r="BC28" s="70">
        <v>0</v>
      </c>
      <c r="BD28" s="13">
        <v>0</v>
      </c>
      <c r="BE28" s="70">
        <v>109.28690211</v>
      </c>
      <c r="BF28" s="71">
        <v>1.3576606950000001</v>
      </c>
      <c r="BG28" s="71">
        <v>1.3338058E-3</v>
      </c>
      <c r="BH28" s="13">
        <v>0</v>
      </c>
      <c r="BI28" s="70">
        <v>0.24097402109999999</v>
      </c>
      <c r="BJ28" s="71">
        <v>3.3622994000000002E-3</v>
      </c>
      <c r="BK28" s="70">
        <v>17.822758123</v>
      </c>
      <c r="BL28" s="71">
        <v>0.1551861655</v>
      </c>
      <c r="BM28" s="7"/>
      <c r="BN28" s="13"/>
      <c r="BO28" s="7"/>
      <c r="BP28" s="13"/>
      <c r="BQ28" s="70">
        <v>2.7968365516999998</v>
      </c>
      <c r="BR28" s="71">
        <v>3.3482295E-3</v>
      </c>
      <c r="BS28" s="70">
        <v>7.2929517299000004</v>
      </c>
      <c r="BT28" s="71">
        <v>1.65763243E-2</v>
      </c>
      <c r="BU28" s="7"/>
      <c r="BV28" s="13"/>
      <c r="BW28" s="7"/>
      <c r="BX28" s="13"/>
      <c r="BY28" s="7"/>
      <c r="BZ28" s="13"/>
      <c r="CA28" s="7"/>
      <c r="CB28" s="13"/>
      <c r="CC28" s="70">
        <v>3.0287372199999999E-2</v>
      </c>
      <c r="CD28" s="71">
        <v>2.6549549999999999E-4</v>
      </c>
      <c r="CE28" s="70">
        <v>0.16066800310000001</v>
      </c>
      <c r="CF28" s="71">
        <v>1.6956307000000001E-3</v>
      </c>
      <c r="CG28" s="70">
        <v>0.84762688600000002</v>
      </c>
      <c r="CH28" s="71">
        <v>8.8657306999999994E-3</v>
      </c>
      <c r="CI28" s="70">
        <v>15.050501575</v>
      </c>
      <c r="CJ28" s="71">
        <v>0.36950376029999998</v>
      </c>
      <c r="CK28" s="6"/>
      <c r="CL28" s="13"/>
      <c r="CM28" s="7"/>
      <c r="CN28" s="15"/>
      <c r="CO28" s="70">
        <v>12.820131582</v>
      </c>
      <c r="CP28" s="71">
        <v>0.1886828831</v>
      </c>
      <c r="CQ28" s="70">
        <v>45.928076951999998</v>
      </c>
      <c r="CR28" s="71">
        <v>2.1789906566999999</v>
      </c>
      <c r="CS28" s="70">
        <v>11.753942554</v>
      </c>
      <c r="CT28" s="71">
        <v>0.37186964</v>
      </c>
      <c r="CU28" s="70">
        <v>97.532959560999998</v>
      </c>
      <c r="CV28" s="66">
        <v>0.98579105489999996</v>
      </c>
      <c r="CW28" s="123">
        <v>6.8661579999999996E-4</v>
      </c>
      <c r="CX28" s="124">
        <v>1.1287035E-3</v>
      </c>
      <c r="CY28" s="124">
        <v>1.2304629E-3</v>
      </c>
      <c r="CZ28" s="124">
        <v>1.2527045000000001E-3</v>
      </c>
      <c r="DA28" s="124">
        <v>1.2620916999999999E-3</v>
      </c>
      <c r="DB28" s="124">
        <v>1.2714789E-3</v>
      </c>
      <c r="DC28" s="124">
        <v>1.2775582000000001E-3</v>
      </c>
      <c r="DD28" s="124">
        <v>1.2836376E-3</v>
      </c>
      <c r="DE28" s="124">
        <v>1.2897169000000001E-3</v>
      </c>
      <c r="DF28" s="125">
        <v>1.2957962E-3</v>
      </c>
      <c r="DG28" s="80">
        <v>71.280975345000002</v>
      </c>
      <c r="DH28" s="13">
        <v>0.50225698279999997</v>
      </c>
      <c r="DI28" s="60">
        <v>33.864701148000002</v>
      </c>
      <c r="DJ28" s="13">
        <v>0.2494821029</v>
      </c>
      <c r="DK28" s="60">
        <v>15.990424806</v>
      </c>
      <c r="DL28" s="13">
        <v>0.1229467962</v>
      </c>
      <c r="DM28" s="60">
        <v>7.5281932850000004</v>
      </c>
      <c r="DN28" s="13">
        <v>6.0998788999999998E-2</v>
      </c>
      <c r="DO28" s="60">
        <v>3.5828531722000001</v>
      </c>
      <c r="DP28" s="13">
        <v>3.1121577000000001E-2</v>
      </c>
      <c r="DQ28" s="60">
        <v>1.7714045489000001</v>
      </c>
      <c r="DR28" s="13">
        <v>1.69179741E-2</v>
      </c>
      <c r="DS28" s="60">
        <v>0.93340145569999999</v>
      </c>
      <c r="DT28" s="13">
        <v>1.0042284199999999E-2</v>
      </c>
      <c r="DU28" s="60">
        <v>0.51786960100000001</v>
      </c>
      <c r="DV28" s="13">
        <v>6.4212391000000001E-3</v>
      </c>
      <c r="DW28" s="60">
        <v>0.30677553270000002</v>
      </c>
      <c r="DX28" s="13">
        <v>4.4490631999999997E-3</v>
      </c>
      <c r="DY28" s="60">
        <v>0.1949435726</v>
      </c>
      <c r="DZ28" s="15">
        <v>3.2877929999999998E-3</v>
      </c>
    </row>
    <row r="29" spans="1:130">
      <c r="A29" s="8">
        <v>2400</v>
      </c>
      <c r="B29" s="63">
        <v>2407</v>
      </c>
      <c r="C29" s="64">
        <v>1095.9775674</v>
      </c>
      <c r="D29" s="70">
        <v>2350.3775197999998</v>
      </c>
      <c r="E29" s="70">
        <v>37.924135665000001</v>
      </c>
      <c r="F29" s="71">
        <v>4.67261988E-2</v>
      </c>
      <c r="G29" s="64">
        <v>1.0497823647</v>
      </c>
      <c r="H29" s="71">
        <v>7.6213690000000005E-4</v>
      </c>
      <c r="I29" s="70">
        <v>149.28295643000001</v>
      </c>
      <c r="J29" s="71">
        <v>0.98848743660000005</v>
      </c>
      <c r="K29" s="70">
        <v>66.234224359999999</v>
      </c>
      <c r="L29" s="71">
        <v>0.4188261667</v>
      </c>
      <c r="M29" s="70">
        <v>18.771652569</v>
      </c>
      <c r="N29" s="71">
        <v>0.16404554390000001</v>
      </c>
      <c r="O29" s="37" t="s">
        <v>83</v>
      </c>
      <c r="P29" s="13">
        <v>0</v>
      </c>
      <c r="Q29" s="70">
        <v>10.987645411999999</v>
      </c>
      <c r="R29" s="71">
        <v>2.12929426E-2</v>
      </c>
      <c r="S29" s="37" t="s">
        <v>83</v>
      </c>
      <c r="T29" s="13">
        <v>0</v>
      </c>
      <c r="U29" s="37" t="s">
        <v>83</v>
      </c>
      <c r="V29" s="13">
        <v>0</v>
      </c>
      <c r="W29" s="70">
        <v>0.2145165305</v>
      </c>
      <c r="X29" s="71">
        <v>2.1793685999999999E-3</v>
      </c>
      <c r="Y29" s="70">
        <v>16.819718082000001</v>
      </c>
      <c r="Z29" s="71">
        <v>0.39868104599999998</v>
      </c>
      <c r="AA29" s="37" t="s">
        <v>83</v>
      </c>
      <c r="AB29" s="13">
        <v>0</v>
      </c>
      <c r="AC29" s="70">
        <v>0</v>
      </c>
      <c r="AD29" s="71">
        <v>0</v>
      </c>
      <c r="AE29" s="37" t="s">
        <v>83</v>
      </c>
      <c r="AF29" s="13">
        <v>0</v>
      </c>
      <c r="AG29" s="37" t="s">
        <v>83</v>
      </c>
      <c r="AH29" s="13">
        <v>0</v>
      </c>
      <c r="AI29" s="70">
        <f t="shared" si="0"/>
        <v>0</v>
      </c>
      <c r="AJ29" s="71">
        <f t="shared" si="0"/>
        <v>0</v>
      </c>
      <c r="AK29" s="70">
        <v>95.664777544000003</v>
      </c>
      <c r="AL29" s="71">
        <v>1.5403113987999999</v>
      </c>
      <c r="AM29" s="37" t="s">
        <v>83</v>
      </c>
      <c r="AN29" s="13">
        <v>0</v>
      </c>
      <c r="AO29" s="37" t="s">
        <v>83</v>
      </c>
      <c r="AP29" s="13">
        <v>0</v>
      </c>
      <c r="AQ29" s="37" t="s">
        <v>83</v>
      </c>
      <c r="AR29" s="13">
        <v>0</v>
      </c>
      <c r="AS29" s="70">
        <v>60.270775292000003</v>
      </c>
      <c r="AT29" s="71">
        <v>2.4078851684</v>
      </c>
      <c r="AU29" s="70">
        <v>40.938235814999999</v>
      </c>
      <c r="AV29" s="71">
        <v>0.34646345849999999</v>
      </c>
      <c r="AW29" s="70">
        <v>20.835438568000001</v>
      </c>
      <c r="AX29" s="71">
        <v>0.2242338059</v>
      </c>
      <c r="AY29" s="70">
        <v>6.6242023732000002</v>
      </c>
      <c r="AZ29" s="71">
        <v>6.4117634199999995E-2</v>
      </c>
      <c r="BA29" s="60">
        <f t="shared" si="1"/>
        <v>13.478594873799999</v>
      </c>
      <c r="BB29" s="13">
        <f t="shared" si="1"/>
        <v>5.8112018399999965E-2</v>
      </c>
      <c r="BC29" s="70">
        <v>0</v>
      </c>
      <c r="BD29" s="13">
        <v>0</v>
      </c>
      <c r="BE29" s="70">
        <v>112.84174559</v>
      </c>
      <c r="BF29" s="71">
        <v>1.3879939949</v>
      </c>
      <c r="BG29" s="71">
        <v>1.4544480999999999E-3</v>
      </c>
      <c r="BH29" s="13">
        <v>0</v>
      </c>
      <c r="BI29" s="70">
        <v>0.26192346900000002</v>
      </c>
      <c r="BJ29" s="71">
        <v>3.654011E-3</v>
      </c>
      <c r="BK29" s="70">
        <v>18.509729100000001</v>
      </c>
      <c r="BL29" s="71">
        <v>0.16039153279999999</v>
      </c>
      <c r="BM29" s="7"/>
      <c r="BN29" s="13"/>
      <c r="BO29" s="7"/>
      <c r="BP29" s="13"/>
      <c r="BQ29" s="70">
        <v>3.1565066093</v>
      </c>
      <c r="BR29" s="71">
        <v>3.6741342E-3</v>
      </c>
      <c r="BS29" s="70">
        <v>7.8311388027</v>
      </c>
      <c r="BT29" s="71">
        <v>1.7618808499999999E-2</v>
      </c>
      <c r="BU29" s="7"/>
      <c r="BV29" s="13"/>
      <c r="BW29" s="7"/>
      <c r="BX29" s="13"/>
      <c r="BY29" s="7"/>
      <c r="BZ29" s="13"/>
      <c r="CA29" s="7"/>
      <c r="CB29" s="13"/>
      <c r="CC29" s="70">
        <v>3.2133186100000002E-2</v>
      </c>
      <c r="CD29" s="71">
        <v>2.6875100000000002E-4</v>
      </c>
      <c r="CE29" s="70">
        <v>0.18238334440000001</v>
      </c>
      <c r="CF29" s="71">
        <v>1.9106176000000001E-3</v>
      </c>
      <c r="CG29" s="70">
        <v>0.91184515830000001</v>
      </c>
      <c r="CH29" s="71">
        <v>9.5551056000000006E-3</v>
      </c>
      <c r="CI29" s="70">
        <v>15.907872923999999</v>
      </c>
      <c r="CJ29" s="71">
        <v>0.38912594029999997</v>
      </c>
      <c r="CK29" s="6"/>
      <c r="CL29" s="13"/>
      <c r="CM29" s="7"/>
      <c r="CN29" s="15"/>
      <c r="CO29" s="70">
        <v>13.2552336</v>
      </c>
      <c r="CP29" s="71">
        <v>0.19380223269999999</v>
      </c>
      <c r="CQ29" s="70">
        <v>47.015541691000003</v>
      </c>
      <c r="CR29" s="71">
        <v>2.2140829358</v>
      </c>
      <c r="CS29" s="70">
        <v>12.399227088</v>
      </c>
      <c r="CT29" s="71">
        <v>0.3820475244</v>
      </c>
      <c r="CU29" s="70">
        <v>100.44251850000001</v>
      </c>
      <c r="CV29" s="66">
        <v>1.0059464705000001</v>
      </c>
      <c r="CW29" s="123">
        <v>7.5255880000000002E-4</v>
      </c>
      <c r="CX29" s="124">
        <v>1.2391472E-3</v>
      </c>
      <c r="CY29" s="124">
        <v>1.3520691E-3</v>
      </c>
      <c r="CZ29" s="124">
        <v>1.3740092000000001E-3</v>
      </c>
      <c r="DA29" s="124">
        <v>1.3832961E-3</v>
      </c>
      <c r="DB29" s="124">
        <v>1.3925831E-3</v>
      </c>
      <c r="DC29" s="124">
        <v>1.3986185000000001E-3</v>
      </c>
      <c r="DD29" s="124">
        <v>1.404654E-3</v>
      </c>
      <c r="DE29" s="124">
        <v>1.4106894E-3</v>
      </c>
      <c r="DF29" s="125">
        <v>1.4167248999999999E-3</v>
      </c>
      <c r="DG29" s="80">
        <v>72.635655040000003</v>
      </c>
      <c r="DH29" s="13">
        <v>0.51107358700000005</v>
      </c>
      <c r="DI29" s="60">
        <v>34.8352553</v>
      </c>
      <c r="DJ29" s="13">
        <v>0.2560168344</v>
      </c>
      <c r="DK29" s="60">
        <v>16.641147438000001</v>
      </c>
      <c r="DL29" s="13">
        <v>0.12750918789999999</v>
      </c>
      <c r="DM29" s="60">
        <v>7.9410722433999998</v>
      </c>
      <c r="DN29" s="13">
        <v>6.4029488300000006E-2</v>
      </c>
      <c r="DO29" s="60">
        <v>3.8507358554</v>
      </c>
      <c r="DP29" s="13">
        <v>3.3177013900000003E-2</v>
      </c>
      <c r="DQ29" s="60">
        <v>1.9432098054</v>
      </c>
      <c r="DR29" s="13">
        <v>1.8287265300000001E-2</v>
      </c>
      <c r="DS29" s="60">
        <v>1.0372919014999999</v>
      </c>
      <c r="DT29" s="13">
        <v>1.09374546E-2</v>
      </c>
      <c r="DU29" s="60">
        <v>0.58158078629999999</v>
      </c>
      <c r="DV29" s="13">
        <v>7.0060414000000003E-3</v>
      </c>
      <c r="DW29" s="60">
        <v>0.3460821315</v>
      </c>
      <c r="DX29" s="13">
        <v>4.8396465000000001E-3</v>
      </c>
      <c r="DY29" s="60">
        <v>0.22050740490000001</v>
      </c>
      <c r="DZ29" s="15">
        <v>3.5602683000000002E-3</v>
      </c>
    </row>
    <row r="30" spans="1:130">
      <c r="A30" s="8">
        <v>2500</v>
      </c>
      <c r="B30" s="63">
        <v>2148</v>
      </c>
      <c r="C30" s="64">
        <v>1123.6300153</v>
      </c>
      <c r="D30" s="70">
        <v>2449.2934814</v>
      </c>
      <c r="E30" s="70">
        <v>40.032183914000001</v>
      </c>
      <c r="F30" s="71">
        <v>4.8321698199999999E-2</v>
      </c>
      <c r="G30" s="64">
        <v>1.2121198454</v>
      </c>
      <c r="H30" s="71">
        <v>8.5139619999999999E-4</v>
      </c>
      <c r="I30" s="70">
        <v>150.74361479999999</v>
      </c>
      <c r="J30" s="71">
        <v>0.99734371479999995</v>
      </c>
      <c r="K30" s="70">
        <v>67.789270897999998</v>
      </c>
      <c r="L30" s="71">
        <v>0.42911973320000002</v>
      </c>
      <c r="M30" s="70">
        <v>19.301359611999999</v>
      </c>
      <c r="N30" s="71">
        <v>0.16809717099999999</v>
      </c>
      <c r="O30" s="37" t="s">
        <v>83</v>
      </c>
      <c r="P30" s="13">
        <v>0</v>
      </c>
      <c r="Q30" s="70">
        <v>11.954934159</v>
      </c>
      <c r="R30" s="71">
        <v>2.2774790100000001E-2</v>
      </c>
      <c r="S30" s="37" t="s">
        <v>83</v>
      </c>
      <c r="T30" s="13">
        <v>0</v>
      </c>
      <c r="U30" s="37" t="s">
        <v>83</v>
      </c>
      <c r="V30" s="13">
        <v>0</v>
      </c>
      <c r="W30" s="70">
        <v>0.2339075276</v>
      </c>
      <c r="X30" s="71">
        <v>2.3163070000000001E-3</v>
      </c>
      <c r="Y30" s="70">
        <v>17.708498220999999</v>
      </c>
      <c r="Z30" s="71">
        <v>0.41893388869999998</v>
      </c>
      <c r="AA30" s="37" t="s">
        <v>83</v>
      </c>
      <c r="AB30" s="13">
        <v>0</v>
      </c>
      <c r="AC30" s="70">
        <v>0</v>
      </c>
      <c r="AD30" s="71">
        <v>0</v>
      </c>
      <c r="AE30" s="37" t="s">
        <v>83</v>
      </c>
      <c r="AF30" s="13">
        <v>0</v>
      </c>
      <c r="AG30" s="37" t="s">
        <v>83</v>
      </c>
      <c r="AH30" s="13">
        <v>0</v>
      </c>
      <c r="AI30" s="70">
        <f t="shared" si="0"/>
        <v>0</v>
      </c>
      <c r="AJ30" s="71">
        <f t="shared" si="0"/>
        <v>0</v>
      </c>
      <c r="AK30" s="70">
        <v>97.781580477999995</v>
      </c>
      <c r="AL30" s="71">
        <v>1.5581686954</v>
      </c>
      <c r="AM30" s="37" t="s">
        <v>83</v>
      </c>
      <c r="AN30" s="13">
        <v>0</v>
      </c>
      <c r="AO30" s="37" t="s">
        <v>83</v>
      </c>
      <c r="AP30" s="13">
        <v>0</v>
      </c>
      <c r="AQ30" s="37" t="s">
        <v>83</v>
      </c>
      <c r="AR30" s="13">
        <v>0</v>
      </c>
      <c r="AS30" s="70">
        <v>61.690087331999997</v>
      </c>
      <c r="AT30" s="71">
        <v>2.4419157081999998</v>
      </c>
      <c r="AU30" s="70">
        <v>42.515587336999999</v>
      </c>
      <c r="AV30" s="71">
        <v>0.35516831360000001</v>
      </c>
      <c r="AW30" s="70">
        <v>21.613967616</v>
      </c>
      <c r="AX30" s="71">
        <v>0.23005703290000001</v>
      </c>
      <c r="AY30" s="70">
        <v>6.8179709376000002</v>
      </c>
      <c r="AZ30" s="71">
        <v>6.5334545199999997E-2</v>
      </c>
      <c r="BA30" s="60">
        <f t="shared" si="1"/>
        <v>14.083648783400001</v>
      </c>
      <c r="BB30" s="13">
        <f t="shared" si="1"/>
        <v>5.9776735500000011E-2</v>
      </c>
      <c r="BC30" s="70">
        <v>0</v>
      </c>
      <c r="BD30" s="13">
        <v>0</v>
      </c>
      <c r="BE30" s="70">
        <v>116.15191421</v>
      </c>
      <c r="BF30" s="71">
        <v>1.4155743277999999</v>
      </c>
      <c r="BG30" s="71">
        <v>1.6310954000000001E-3</v>
      </c>
      <c r="BH30" s="13">
        <v>0</v>
      </c>
      <c r="BI30" s="70">
        <v>0.27656795410000001</v>
      </c>
      <c r="BJ30" s="71">
        <v>3.8151266000000001E-3</v>
      </c>
      <c r="BK30" s="70">
        <v>19.024791658000002</v>
      </c>
      <c r="BL30" s="71">
        <v>0.16428204430000001</v>
      </c>
      <c r="BM30" s="7"/>
      <c r="BN30" s="13"/>
      <c r="BO30" s="7"/>
      <c r="BP30" s="13"/>
      <c r="BQ30" s="70">
        <v>3.5998056009999999</v>
      </c>
      <c r="BR30" s="71">
        <v>4.0775226999999999E-3</v>
      </c>
      <c r="BS30" s="70">
        <v>8.3551285577000005</v>
      </c>
      <c r="BT30" s="71">
        <v>1.8697267399999998E-2</v>
      </c>
      <c r="BU30" s="7"/>
      <c r="BV30" s="13"/>
      <c r="BW30" s="7"/>
      <c r="BX30" s="13"/>
      <c r="BY30" s="7"/>
      <c r="BZ30" s="13"/>
      <c r="CA30" s="7"/>
      <c r="CB30" s="13"/>
      <c r="CC30" s="70">
        <v>3.5171362300000002E-2</v>
      </c>
      <c r="CD30" s="71">
        <v>2.919571E-4</v>
      </c>
      <c r="CE30" s="70">
        <v>0.19873616529999999</v>
      </c>
      <c r="CF30" s="71">
        <v>2.0243498999999998E-3</v>
      </c>
      <c r="CG30" s="70">
        <v>0.9837612724</v>
      </c>
      <c r="CH30" s="71">
        <v>1.05026796E-2</v>
      </c>
      <c r="CI30" s="70">
        <v>16.724736949</v>
      </c>
      <c r="CJ30" s="71">
        <v>0.40843120910000003</v>
      </c>
      <c r="CK30" s="6"/>
      <c r="CL30" s="13"/>
      <c r="CM30" s="7"/>
      <c r="CN30" s="15"/>
      <c r="CO30" s="70">
        <v>13.742213033000001</v>
      </c>
      <c r="CP30" s="71">
        <v>0.19923925200000001</v>
      </c>
      <c r="CQ30" s="70">
        <v>47.947874298999999</v>
      </c>
      <c r="CR30" s="71">
        <v>2.2426764561999999</v>
      </c>
      <c r="CS30" s="70">
        <v>13.005359452</v>
      </c>
      <c r="CT30" s="71">
        <v>0.39173962020000003</v>
      </c>
      <c r="CU30" s="70">
        <v>103.14655476</v>
      </c>
      <c r="CV30" s="66">
        <v>1.0238347076000001</v>
      </c>
      <c r="CW30" s="123">
        <v>8.4194849999999998E-4</v>
      </c>
      <c r="CX30" s="124">
        <v>1.3965535E-3</v>
      </c>
      <c r="CY30" s="124">
        <v>1.5295866999999999E-3</v>
      </c>
      <c r="CZ30" s="124">
        <v>1.5512694E-3</v>
      </c>
      <c r="DA30" s="124">
        <v>1.5604713E-3</v>
      </c>
      <c r="DB30" s="124">
        <v>1.5696732E-3</v>
      </c>
      <c r="DC30" s="124">
        <v>1.5756679000000001E-3</v>
      </c>
      <c r="DD30" s="124">
        <v>1.5816625999999999E-3</v>
      </c>
      <c r="DE30" s="124">
        <v>1.5876573E-3</v>
      </c>
      <c r="DF30" s="125">
        <v>1.5936520000000001E-3</v>
      </c>
      <c r="DG30" s="80">
        <v>73.760731023999995</v>
      </c>
      <c r="DH30" s="13">
        <v>0.51816556840000005</v>
      </c>
      <c r="DI30" s="60">
        <v>35.613564504999999</v>
      </c>
      <c r="DJ30" s="13">
        <v>0.26111145819999998</v>
      </c>
      <c r="DK30" s="60">
        <v>17.145603633</v>
      </c>
      <c r="DL30" s="13">
        <v>0.13093305320000001</v>
      </c>
      <c r="DM30" s="60">
        <v>8.2669660502000006</v>
      </c>
      <c r="DN30" s="13">
        <v>6.6305060299999996E-2</v>
      </c>
      <c r="DO30" s="60">
        <v>4.0551199116000003</v>
      </c>
      <c r="DP30" s="13">
        <v>3.4668313700000002E-2</v>
      </c>
      <c r="DQ30" s="60">
        <v>2.0799730080000001</v>
      </c>
      <c r="DR30" s="13">
        <v>1.93188831E-2</v>
      </c>
      <c r="DS30" s="60">
        <v>1.1228150188999999</v>
      </c>
      <c r="DT30" s="13">
        <v>1.16130607E-2</v>
      </c>
      <c r="DU30" s="60">
        <v>0.63705794380000003</v>
      </c>
      <c r="DV30" s="13">
        <v>7.4630605999999999E-3</v>
      </c>
      <c r="DW30" s="60">
        <v>0.38234454039999999</v>
      </c>
      <c r="DX30" s="13">
        <v>5.1518184999999996E-3</v>
      </c>
      <c r="DY30" s="60">
        <v>0.24203392600000001</v>
      </c>
      <c r="DZ30" s="15">
        <v>3.7581169E-3</v>
      </c>
    </row>
    <row r="31" spans="1:130">
      <c r="A31" s="8">
        <v>2600</v>
      </c>
      <c r="B31" s="63">
        <v>2119</v>
      </c>
      <c r="C31" s="64">
        <v>1150.7881944000001</v>
      </c>
      <c r="D31" s="70">
        <v>2549.9139581999998</v>
      </c>
      <c r="E31" s="70">
        <v>42.307751596000003</v>
      </c>
      <c r="F31" s="71">
        <v>5.0012923399999999E-2</v>
      </c>
      <c r="G31" s="64">
        <v>1.4341821347000001</v>
      </c>
      <c r="H31" s="71">
        <v>9.5880230000000002E-4</v>
      </c>
      <c r="I31" s="70">
        <v>152.29061794</v>
      </c>
      <c r="J31" s="71">
        <v>1.0069309134</v>
      </c>
      <c r="K31" s="70">
        <v>69.209148682000006</v>
      </c>
      <c r="L31" s="71">
        <v>0.43778733549999999</v>
      </c>
      <c r="M31" s="70">
        <v>19.817144751000001</v>
      </c>
      <c r="N31" s="71">
        <v>0.17196302420000001</v>
      </c>
      <c r="O31" s="37" t="s">
        <v>83</v>
      </c>
      <c r="P31" s="13">
        <v>0</v>
      </c>
      <c r="Q31" s="70">
        <v>13.024413388999999</v>
      </c>
      <c r="R31" s="71">
        <v>2.4300208300000001E-2</v>
      </c>
      <c r="S31" s="37" t="s">
        <v>83</v>
      </c>
      <c r="T31" s="13">
        <v>0</v>
      </c>
      <c r="U31" s="37" t="s">
        <v>83</v>
      </c>
      <c r="V31" s="13">
        <v>0</v>
      </c>
      <c r="W31" s="70">
        <v>0.2531618632</v>
      </c>
      <c r="X31" s="71">
        <v>2.5449434000000002E-3</v>
      </c>
      <c r="Y31" s="70">
        <v>18.582079612000001</v>
      </c>
      <c r="Z31" s="71">
        <v>0.43881468270000001</v>
      </c>
      <c r="AA31" s="37" t="s">
        <v>83</v>
      </c>
      <c r="AB31" s="13">
        <v>0</v>
      </c>
      <c r="AC31" s="70">
        <v>0</v>
      </c>
      <c r="AD31" s="71">
        <v>0</v>
      </c>
      <c r="AE31" s="37" t="s">
        <v>83</v>
      </c>
      <c r="AF31" s="13">
        <v>0</v>
      </c>
      <c r="AG31" s="37" t="s">
        <v>83</v>
      </c>
      <c r="AH31" s="13">
        <v>0</v>
      </c>
      <c r="AI31" s="70">
        <f t="shared" si="0"/>
        <v>0</v>
      </c>
      <c r="AJ31" s="71">
        <f t="shared" si="0"/>
        <v>0</v>
      </c>
      <c r="AK31" s="70">
        <v>99.870540962000007</v>
      </c>
      <c r="AL31" s="71">
        <v>1.5746737266999999</v>
      </c>
      <c r="AM31" s="37" t="s">
        <v>83</v>
      </c>
      <c r="AN31" s="13">
        <v>0</v>
      </c>
      <c r="AO31" s="37" t="s">
        <v>83</v>
      </c>
      <c r="AP31" s="13">
        <v>0</v>
      </c>
      <c r="AQ31" s="37" t="s">
        <v>83</v>
      </c>
      <c r="AR31" s="13">
        <v>0</v>
      </c>
      <c r="AS31" s="70">
        <v>63.082866058</v>
      </c>
      <c r="AT31" s="71">
        <v>2.4761948376</v>
      </c>
      <c r="AU31" s="70">
        <v>44.177960433999999</v>
      </c>
      <c r="AV31" s="71">
        <v>0.36513686829999997</v>
      </c>
      <c r="AW31" s="70">
        <v>22.451462547999999</v>
      </c>
      <c r="AX31" s="71">
        <v>0.23688229229999999</v>
      </c>
      <c r="AY31" s="70">
        <v>7.0056883481999996</v>
      </c>
      <c r="AZ31" s="71">
        <v>6.6559182199999997E-2</v>
      </c>
      <c r="BA31" s="60">
        <f t="shared" si="1"/>
        <v>14.720809537800001</v>
      </c>
      <c r="BB31" s="13">
        <f t="shared" si="1"/>
        <v>6.1695393799999998E-2</v>
      </c>
      <c r="BC31" s="70">
        <v>0</v>
      </c>
      <c r="BD31" s="13">
        <v>0</v>
      </c>
      <c r="BE31" s="70">
        <v>119.54646086</v>
      </c>
      <c r="BF31" s="71">
        <v>1.4441620656</v>
      </c>
      <c r="BG31" s="71">
        <v>1.8264588E-3</v>
      </c>
      <c r="BH31" s="13">
        <v>0</v>
      </c>
      <c r="BI31" s="70">
        <v>0.29152111879999998</v>
      </c>
      <c r="BJ31" s="71">
        <v>3.9643218999999997E-3</v>
      </c>
      <c r="BK31" s="70">
        <v>19.525623631999999</v>
      </c>
      <c r="BL31" s="71">
        <v>0.16799870219999999</v>
      </c>
      <c r="BM31" s="7"/>
      <c r="BN31" s="13"/>
      <c r="BO31" s="7"/>
      <c r="BP31" s="13"/>
      <c r="BQ31" s="70">
        <v>4.0336830109999999</v>
      </c>
      <c r="BR31" s="71">
        <v>4.4173538E-3</v>
      </c>
      <c r="BS31" s="70">
        <v>8.9907303777000003</v>
      </c>
      <c r="BT31" s="71">
        <v>1.9882854599999999E-2</v>
      </c>
      <c r="BU31" s="7"/>
      <c r="BV31" s="13"/>
      <c r="BW31" s="7"/>
      <c r="BX31" s="13"/>
      <c r="BY31" s="7"/>
      <c r="BZ31" s="13"/>
      <c r="CA31" s="7"/>
      <c r="CB31" s="13"/>
      <c r="CC31" s="70">
        <v>3.80144642E-2</v>
      </c>
      <c r="CD31" s="71">
        <v>2.9982069999999998E-4</v>
      </c>
      <c r="CE31" s="70">
        <v>0.21514739899999999</v>
      </c>
      <c r="CF31" s="71">
        <v>2.2451226000000002E-3</v>
      </c>
      <c r="CG31" s="70">
        <v>1.0305398929</v>
      </c>
      <c r="CH31" s="71">
        <v>1.0975641100000001E-2</v>
      </c>
      <c r="CI31" s="70">
        <v>17.551539719000001</v>
      </c>
      <c r="CJ31" s="71">
        <v>0.42783904160000003</v>
      </c>
      <c r="CK31" s="6"/>
      <c r="CL31" s="13"/>
      <c r="CM31" s="7"/>
      <c r="CN31" s="15"/>
      <c r="CO31" s="70">
        <v>14.172268774999999</v>
      </c>
      <c r="CP31" s="71">
        <v>0.20436544370000001</v>
      </c>
      <c r="CQ31" s="70">
        <v>48.910597283000001</v>
      </c>
      <c r="CR31" s="71">
        <v>2.2718293939</v>
      </c>
      <c r="CS31" s="70">
        <v>13.723003256</v>
      </c>
      <c r="CT31" s="71">
        <v>0.40189479750000001</v>
      </c>
      <c r="CU31" s="70">
        <v>105.82345761000001</v>
      </c>
      <c r="CV31" s="66">
        <v>1.0422672681</v>
      </c>
      <c r="CW31" s="123">
        <v>9.494681E-4</v>
      </c>
      <c r="CX31" s="124">
        <v>1.5789204000000001E-3</v>
      </c>
      <c r="CY31" s="124">
        <v>1.7257673999999999E-3</v>
      </c>
      <c r="CZ31" s="124">
        <v>1.7472232000000001E-3</v>
      </c>
      <c r="DA31" s="124">
        <v>1.7563459E-3</v>
      </c>
      <c r="DB31" s="124">
        <v>1.7654686000000001E-3</v>
      </c>
      <c r="DC31" s="124">
        <v>1.7714236E-3</v>
      </c>
      <c r="DD31" s="124">
        <v>1.7773787000000001E-3</v>
      </c>
      <c r="DE31" s="124">
        <v>1.7833337E-3</v>
      </c>
      <c r="DF31" s="125">
        <v>1.7892888E-3</v>
      </c>
      <c r="DG31" s="80">
        <v>74.983161713000001</v>
      </c>
      <c r="DH31" s="13">
        <v>0.52591617670000002</v>
      </c>
      <c r="DI31" s="60">
        <v>36.501534210000003</v>
      </c>
      <c r="DJ31" s="13">
        <v>0.26694725289999999</v>
      </c>
      <c r="DK31" s="60">
        <v>17.756956035999998</v>
      </c>
      <c r="DL31" s="13">
        <v>0.13506624349999999</v>
      </c>
      <c r="DM31" s="60">
        <v>8.6794946684000003</v>
      </c>
      <c r="DN31" s="13">
        <v>6.9181555699999994E-2</v>
      </c>
      <c r="DO31" s="60">
        <v>4.3163350134999998</v>
      </c>
      <c r="DP31" s="13">
        <v>3.65985853E-2</v>
      </c>
      <c r="DQ31" s="60">
        <v>2.2490054305</v>
      </c>
      <c r="DR31" s="13">
        <v>2.0628991999999999E-2</v>
      </c>
      <c r="DS31" s="60">
        <v>1.2248279459</v>
      </c>
      <c r="DT31" s="13">
        <v>1.24720396E-2</v>
      </c>
      <c r="DU31" s="60">
        <v>0.69816554819999999</v>
      </c>
      <c r="DV31" s="13">
        <v>8.0284954999999998E-3</v>
      </c>
      <c r="DW31" s="60">
        <v>0.41714324860000002</v>
      </c>
      <c r="DX31" s="13">
        <v>5.5216212999999997E-3</v>
      </c>
      <c r="DY31" s="60">
        <v>0.26052298089999998</v>
      </c>
      <c r="DZ31" s="15">
        <v>4.0011472000000001E-3</v>
      </c>
    </row>
    <row r="32" spans="1:130">
      <c r="A32" s="8">
        <v>2700</v>
      </c>
      <c r="B32" s="63">
        <v>2072</v>
      </c>
      <c r="C32" s="64">
        <v>1177.3404619999999</v>
      </c>
      <c r="D32" s="70">
        <v>2648.9257659</v>
      </c>
      <c r="E32" s="70">
        <v>44.612121197999997</v>
      </c>
      <c r="F32" s="71">
        <v>5.1637753799999998E-2</v>
      </c>
      <c r="G32" s="64">
        <v>1.6090479656000001</v>
      </c>
      <c r="H32" s="71">
        <v>1.0527957000000001E-3</v>
      </c>
      <c r="I32" s="70">
        <v>153.72696701999999</v>
      </c>
      <c r="J32" s="71">
        <v>1.0162460098999999</v>
      </c>
      <c r="K32" s="70">
        <v>70.622419722999993</v>
      </c>
      <c r="L32" s="71">
        <v>0.44638023440000002</v>
      </c>
      <c r="M32" s="70">
        <v>20.410694627000002</v>
      </c>
      <c r="N32" s="71">
        <v>0.17651607950000001</v>
      </c>
      <c r="O32" s="37" t="s">
        <v>83</v>
      </c>
      <c r="P32" s="13">
        <v>0</v>
      </c>
      <c r="Q32" s="70">
        <v>14.160324703000001</v>
      </c>
      <c r="R32" s="71">
        <v>2.58497816E-2</v>
      </c>
      <c r="S32" s="37" t="s">
        <v>83</v>
      </c>
      <c r="T32" s="13">
        <v>0</v>
      </c>
      <c r="U32" s="37" t="s">
        <v>83</v>
      </c>
      <c r="V32" s="13">
        <v>0</v>
      </c>
      <c r="W32" s="70">
        <v>0.25824795249999999</v>
      </c>
      <c r="X32" s="71">
        <v>2.6246669000000002E-3</v>
      </c>
      <c r="Y32" s="70">
        <v>19.353730976000001</v>
      </c>
      <c r="Z32" s="71">
        <v>0.45355493359999999</v>
      </c>
      <c r="AA32" s="37" t="s">
        <v>83</v>
      </c>
      <c r="AB32" s="13">
        <v>0</v>
      </c>
      <c r="AC32" s="70">
        <v>0</v>
      </c>
      <c r="AD32" s="71">
        <v>0</v>
      </c>
      <c r="AE32" s="37" t="s">
        <v>83</v>
      </c>
      <c r="AF32" s="13">
        <v>0</v>
      </c>
      <c r="AG32" s="37" t="s">
        <v>83</v>
      </c>
      <c r="AH32" s="13">
        <v>0</v>
      </c>
      <c r="AI32" s="70">
        <f t="shared" si="0"/>
        <v>0</v>
      </c>
      <c r="AJ32" s="71">
        <f t="shared" si="0"/>
        <v>0</v>
      </c>
      <c r="AK32" s="70">
        <v>101.92629896</v>
      </c>
      <c r="AL32" s="71">
        <v>1.5910507890000001</v>
      </c>
      <c r="AM32" s="37" t="s">
        <v>83</v>
      </c>
      <c r="AN32" s="13">
        <v>0</v>
      </c>
      <c r="AO32" s="37" t="s">
        <v>83</v>
      </c>
      <c r="AP32" s="13">
        <v>0</v>
      </c>
      <c r="AQ32" s="37" t="s">
        <v>83</v>
      </c>
      <c r="AR32" s="13">
        <v>0</v>
      </c>
      <c r="AS32" s="70">
        <v>64.569423700000002</v>
      </c>
      <c r="AT32" s="71">
        <v>2.5098243799</v>
      </c>
      <c r="AU32" s="70">
        <v>45.727823311000002</v>
      </c>
      <c r="AV32" s="71">
        <v>0.37391683930000003</v>
      </c>
      <c r="AW32" s="70">
        <v>23.223641393000001</v>
      </c>
      <c r="AX32" s="71">
        <v>0.2426555389</v>
      </c>
      <c r="AY32" s="70">
        <v>7.1837621843999999</v>
      </c>
      <c r="AZ32" s="71">
        <v>6.75870306E-2</v>
      </c>
      <c r="BA32" s="60">
        <f t="shared" si="1"/>
        <v>15.320419733600001</v>
      </c>
      <c r="BB32" s="13">
        <f t="shared" si="1"/>
        <v>6.3674269800000016E-2</v>
      </c>
      <c r="BC32" s="70">
        <v>0</v>
      </c>
      <c r="BD32" s="13">
        <v>0</v>
      </c>
      <c r="BE32" s="70">
        <v>123.13394864999999</v>
      </c>
      <c r="BF32" s="71">
        <v>1.4736052467</v>
      </c>
      <c r="BG32" s="71">
        <v>1.9903017000000001E-3</v>
      </c>
      <c r="BH32" s="13">
        <v>0</v>
      </c>
      <c r="BI32" s="70">
        <v>0.29548064930000001</v>
      </c>
      <c r="BJ32" s="71">
        <v>4.0430784000000004E-3</v>
      </c>
      <c r="BK32" s="70">
        <v>20.115213977</v>
      </c>
      <c r="BL32" s="71">
        <v>0.1724730011</v>
      </c>
      <c r="BM32" s="7"/>
      <c r="BN32" s="13"/>
      <c r="BO32" s="7"/>
      <c r="BP32" s="13"/>
      <c r="BQ32" s="70">
        <v>4.4958312502000002</v>
      </c>
      <c r="BR32" s="71">
        <v>4.7456258000000001E-3</v>
      </c>
      <c r="BS32" s="70">
        <v>9.6644934525000004</v>
      </c>
      <c r="BT32" s="71">
        <v>2.11041558E-2</v>
      </c>
      <c r="BU32" s="7"/>
      <c r="BV32" s="13"/>
      <c r="BW32" s="7"/>
      <c r="BX32" s="13"/>
      <c r="BY32" s="7"/>
      <c r="BZ32" s="13"/>
      <c r="CA32" s="7"/>
      <c r="CB32" s="13"/>
      <c r="CC32" s="70">
        <v>4.4998349799999997E-2</v>
      </c>
      <c r="CD32" s="71">
        <v>3.9959549999999999E-4</v>
      </c>
      <c r="CE32" s="70">
        <v>0.21324960270000001</v>
      </c>
      <c r="CF32" s="71">
        <v>2.2250714E-3</v>
      </c>
      <c r="CG32" s="70">
        <v>1.1408242699</v>
      </c>
      <c r="CH32" s="71">
        <v>1.17789868E-2</v>
      </c>
      <c r="CI32" s="70">
        <v>18.212906705999998</v>
      </c>
      <c r="CJ32" s="71">
        <v>0.44177594679999999</v>
      </c>
      <c r="CK32" s="6"/>
      <c r="CL32" s="13"/>
      <c r="CM32" s="7"/>
      <c r="CN32" s="15"/>
      <c r="CO32" s="70">
        <v>14.690239349000001</v>
      </c>
      <c r="CP32" s="71">
        <v>0.21040191720000001</v>
      </c>
      <c r="CQ32" s="70">
        <v>49.879184350000003</v>
      </c>
      <c r="CR32" s="71">
        <v>2.2994224626999999</v>
      </c>
      <c r="CS32" s="70">
        <v>14.448547530000001</v>
      </c>
      <c r="CT32" s="71">
        <v>0.41209048790000002</v>
      </c>
      <c r="CU32" s="70">
        <v>108.68540111999999</v>
      </c>
      <c r="CV32" s="66">
        <v>1.0615147588</v>
      </c>
      <c r="CW32" s="123">
        <v>1.0435669E-3</v>
      </c>
      <c r="CX32" s="124">
        <v>1.7301777000000001E-3</v>
      </c>
      <c r="CY32" s="124">
        <v>1.8874616E-3</v>
      </c>
      <c r="CZ32" s="124">
        <v>1.9116678E-3</v>
      </c>
      <c r="DA32" s="124">
        <v>1.9207130999999999E-3</v>
      </c>
      <c r="DB32" s="124">
        <v>1.9297584999999999E-3</v>
      </c>
      <c r="DC32" s="124">
        <v>1.9356724E-3</v>
      </c>
      <c r="DD32" s="124">
        <v>1.9415863E-3</v>
      </c>
      <c r="DE32" s="124">
        <v>1.9475002999999999E-3</v>
      </c>
      <c r="DF32" s="125">
        <v>1.9534142000000002E-3</v>
      </c>
      <c r="DG32" s="80">
        <v>76.096476167000006</v>
      </c>
      <c r="DH32" s="13">
        <v>0.53332446960000002</v>
      </c>
      <c r="DI32" s="60">
        <v>37.283845905</v>
      </c>
      <c r="DJ32" s="13">
        <v>0.27232285369999998</v>
      </c>
      <c r="DK32" s="60">
        <v>18.268397713999999</v>
      </c>
      <c r="DL32" s="13">
        <v>0.13874681050000001</v>
      </c>
      <c r="DM32" s="60">
        <v>9.0108922947999996</v>
      </c>
      <c r="DN32" s="13">
        <v>7.1711668500000006E-2</v>
      </c>
      <c r="DO32" s="60">
        <v>4.5351315825</v>
      </c>
      <c r="DP32" s="13">
        <v>3.83577295E-2</v>
      </c>
      <c r="DQ32" s="60">
        <v>2.3878357453999999</v>
      </c>
      <c r="DR32" s="13">
        <v>2.1838324999999999E-2</v>
      </c>
      <c r="DS32" s="60">
        <v>1.3197645979999999</v>
      </c>
      <c r="DT32" s="13">
        <v>1.33697676E-2</v>
      </c>
      <c r="DU32" s="60">
        <v>0.76695345469999998</v>
      </c>
      <c r="DV32" s="13">
        <v>8.7307128999999997E-3</v>
      </c>
      <c r="DW32" s="60">
        <v>0.46531065859999998</v>
      </c>
      <c r="DX32" s="13">
        <v>6.0594673999999999E-3</v>
      </c>
      <c r="DY32" s="60">
        <v>0.2946508263</v>
      </c>
      <c r="DZ32" s="15">
        <v>4.4214661000000002E-3</v>
      </c>
    </row>
    <row r="33" spans="1:130">
      <c r="A33" s="8">
        <v>2800</v>
      </c>
      <c r="B33" s="63">
        <v>1950</v>
      </c>
      <c r="C33" s="64">
        <v>1203.2342226000001</v>
      </c>
      <c r="D33" s="70">
        <v>2749.046276</v>
      </c>
      <c r="E33" s="70">
        <v>46.838235824999998</v>
      </c>
      <c r="F33" s="71">
        <v>5.3132884700000001E-2</v>
      </c>
      <c r="G33" s="64">
        <v>1.9036014206</v>
      </c>
      <c r="H33" s="71">
        <v>1.1982665000000001E-3</v>
      </c>
      <c r="I33" s="70">
        <v>154.98911787</v>
      </c>
      <c r="J33" s="71">
        <v>1.0247100367999999</v>
      </c>
      <c r="K33" s="70">
        <v>71.987231847000004</v>
      </c>
      <c r="L33" s="71">
        <v>0.45522335959999999</v>
      </c>
      <c r="M33" s="70">
        <v>20.922631772999999</v>
      </c>
      <c r="N33" s="71">
        <v>0.1802341083</v>
      </c>
      <c r="O33" s="37" t="s">
        <v>83</v>
      </c>
      <c r="P33" s="13">
        <v>0</v>
      </c>
      <c r="Q33" s="70">
        <v>15.205346261000001</v>
      </c>
      <c r="R33" s="71">
        <v>2.7432239899999999E-2</v>
      </c>
      <c r="S33" s="37" t="s">
        <v>83</v>
      </c>
      <c r="T33" s="13">
        <v>0</v>
      </c>
      <c r="U33" s="37" t="s">
        <v>83</v>
      </c>
      <c r="V33" s="13">
        <v>0</v>
      </c>
      <c r="W33" s="70">
        <v>0.29954486489999999</v>
      </c>
      <c r="X33" s="71">
        <v>3.0246921999999999E-3</v>
      </c>
      <c r="Y33" s="70">
        <v>20.184353124000001</v>
      </c>
      <c r="Z33" s="71">
        <v>0.47077492650000002</v>
      </c>
      <c r="AA33" s="37" t="s">
        <v>83</v>
      </c>
      <c r="AB33" s="13">
        <v>0</v>
      </c>
      <c r="AC33" s="70">
        <v>0</v>
      </c>
      <c r="AD33" s="71">
        <v>0</v>
      </c>
      <c r="AE33" s="37" t="s">
        <v>83</v>
      </c>
      <c r="AF33" s="13">
        <v>0</v>
      </c>
      <c r="AG33" s="37" t="s">
        <v>83</v>
      </c>
      <c r="AH33" s="13">
        <v>0</v>
      </c>
      <c r="AI33" s="70">
        <f t="shared" si="0"/>
        <v>0</v>
      </c>
      <c r="AJ33" s="71">
        <f t="shared" si="0"/>
        <v>0</v>
      </c>
      <c r="AK33" s="70">
        <v>104.02995853</v>
      </c>
      <c r="AL33" s="71">
        <v>1.6063391738999999</v>
      </c>
      <c r="AM33" s="37" t="s">
        <v>83</v>
      </c>
      <c r="AN33" s="13">
        <v>0</v>
      </c>
      <c r="AO33" s="37" t="s">
        <v>83</v>
      </c>
      <c r="AP33" s="13">
        <v>0</v>
      </c>
      <c r="AQ33" s="37" t="s">
        <v>83</v>
      </c>
      <c r="AR33" s="13">
        <v>0</v>
      </c>
      <c r="AS33" s="70">
        <v>65.876577131999994</v>
      </c>
      <c r="AT33" s="71">
        <v>2.5395169574000001</v>
      </c>
      <c r="AU33" s="70">
        <v>47.181797703999997</v>
      </c>
      <c r="AV33" s="71">
        <v>0.38170387449999998</v>
      </c>
      <c r="AW33" s="70">
        <v>24.003825416000002</v>
      </c>
      <c r="AX33" s="71">
        <v>0.24816076349999999</v>
      </c>
      <c r="AY33" s="70">
        <v>7.3091804443999999</v>
      </c>
      <c r="AZ33" s="71">
        <v>6.8374535099999995E-2</v>
      </c>
      <c r="BA33" s="60">
        <f t="shared" si="1"/>
        <v>15.868791843599997</v>
      </c>
      <c r="BB33" s="13">
        <f t="shared" si="1"/>
        <v>6.5168575900000025E-2</v>
      </c>
      <c r="BC33" s="70">
        <v>0</v>
      </c>
      <c r="BD33" s="13">
        <v>0</v>
      </c>
      <c r="BE33" s="70">
        <v>126.53947602</v>
      </c>
      <c r="BF33" s="71">
        <v>1.5006203465000001</v>
      </c>
      <c r="BG33" s="71">
        <v>2.2979418999999998E-3</v>
      </c>
      <c r="BH33" s="13">
        <v>0</v>
      </c>
      <c r="BI33" s="70">
        <v>0.31205314620000002</v>
      </c>
      <c r="BJ33" s="71">
        <v>4.1326579000000004E-3</v>
      </c>
      <c r="BK33" s="70">
        <v>20.610578626999999</v>
      </c>
      <c r="BL33" s="71">
        <v>0.1761014504</v>
      </c>
      <c r="BM33" s="7"/>
      <c r="BN33" s="13"/>
      <c r="BO33" s="7"/>
      <c r="BP33" s="13"/>
      <c r="BQ33" s="70">
        <v>5.0239780020999998</v>
      </c>
      <c r="BR33" s="71">
        <v>5.1757842999999998E-3</v>
      </c>
      <c r="BS33" s="70">
        <v>10.181368257999999</v>
      </c>
      <c r="BT33" s="71">
        <v>2.2256455599999999E-2</v>
      </c>
      <c r="BU33" s="7"/>
      <c r="BV33" s="13"/>
      <c r="BW33" s="7"/>
      <c r="BX33" s="13"/>
      <c r="BY33" s="7"/>
      <c r="BZ33" s="13"/>
      <c r="CA33" s="7"/>
      <c r="CB33" s="13"/>
      <c r="CC33" s="70">
        <v>5.0101338600000003E-2</v>
      </c>
      <c r="CD33" s="71">
        <v>4.5148710000000002E-4</v>
      </c>
      <c r="CE33" s="70">
        <v>0.2494435263</v>
      </c>
      <c r="CF33" s="71">
        <v>2.5732050999999999E-3</v>
      </c>
      <c r="CG33" s="70">
        <v>1.2657569291999999</v>
      </c>
      <c r="CH33" s="71">
        <v>1.3082498E-2</v>
      </c>
      <c r="CI33" s="70">
        <v>18.918596194999999</v>
      </c>
      <c r="CJ33" s="71">
        <v>0.45769242850000003</v>
      </c>
      <c r="CK33" s="6"/>
      <c r="CL33" s="13"/>
      <c r="CM33" s="7"/>
      <c r="CN33" s="15"/>
      <c r="CO33" s="70">
        <v>15.127622693999999</v>
      </c>
      <c r="CP33" s="71">
        <v>0.21551003569999999</v>
      </c>
      <c r="CQ33" s="70">
        <v>50.748954437999998</v>
      </c>
      <c r="CR33" s="71">
        <v>2.3240069218000001</v>
      </c>
      <c r="CS33" s="70">
        <v>15.148928558</v>
      </c>
      <c r="CT33" s="71">
        <v>0.42201141599999997</v>
      </c>
      <c r="CU33" s="70">
        <v>111.39054745999999</v>
      </c>
      <c r="CV33" s="66">
        <v>1.0786089305</v>
      </c>
      <c r="CW33" s="123">
        <v>1.1829595999999999E-3</v>
      </c>
      <c r="CX33" s="124">
        <v>1.9763230999999999E-3</v>
      </c>
      <c r="CY33" s="124">
        <v>2.1805915000000001E-3</v>
      </c>
      <c r="CZ33" s="124">
        <v>2.2136555999999999E-3</v>
      </c>
      <c r="DA33" s="124">
        <v>2.2257228000000001E-3</v>
      </c>
      <c r="DB33" s="124">
        <v>2.2377899999999999E-3</v>
      </c>
      <c r="DC33" s="124">
        <v>2.2436677999999998E-3</v>
      </c>
      <c r="DD33" s="124">
        <v>2.2495457000000002E-3</v>
      </c>
      <c r="DE33" s="124">
        <v>2.2554236000000001E-3</v>
      </c>
      <c r="DF33" s="125">
        <v>2.2613015E-3</v>
      </c>
      <c r="DG33" s="80">
        <v>77.056257013999996</v>
      </c>
      <c r="DH33" s="13">
        <v>0.54005576089999996</v>
      </c>
      <c r="DI33" s="60">
        <v>37.955183658000003</v>
      </c>
      <c r="DJ33" s="13">
        <v>0.27729331210000002</v>
      </c>
      <c r="DK33" s="60">
        <v>18.711119321999998</v>
      </c>
      <c r="DL33" s="13">
        <v>0.1422532886</v>
      </c>
      <c r="DM33" s="60">
        <v>9.2916619368000006</v>
      </c>
      <c r="DN33" s="13">
        <v>7.4157339599999997E-2</v>
      </c>
      <c r="DO33" s="60">
        <v>4.7076559805000002</v>
      </c>
      <c r="DP33" s="13">
        <v>4.0068963499999999E-2</v>
      </c>
      <c r="DQ33" s="60">
        <v>2.5028883937000002</v>
      </c>
      <c r="DR33" s="13">
        <v>2.3150928800000001E-2</v>
      </c>
      <c r="DS33" s="60">
        <v>1.4001232526</v>
      </c>
      <c r="DT33" s="13">
        <v>1.4429810899999999E-2</v>
      </c>
      <c r="DU33" s="60">
        <v>0.828648677</v>
      </c>
      <c r="DV33" s="13">
        <v>9.6363312000000007E-3</v>
      </c>
      <c r="DW33" s="60">
        <v>0.51276824539999999</v>
      </c>
      <c r="DX33" s="13">
        <v>6.8440831000000004E-3</v>
      </c>
      <c r="DY33" s="60">
        <v>0.33471184370000001</v>
      </c>
      <c r="DZ33" s="15">
        <v>5.1267722E-3</v>
      </c>
    </row>
    <row r="34" spans="1:130">
      <c r="A34" s="8">
        <v>2900</v>
      </c>
      <c r="B34" s="63">
        <v>1815</v>
      </c>
      <c r="C34" s="64">
        <v>1228.6747038999999</v>
      </c>
      <c r="D34" s="70">
        <v>2850.8623167000001</v>
      </c>
      <c r="E34" s="70">
        <v>49.176815066000003</v>
      </c>
      <c r="F34" s="71">
        <v>5.4623980599999997E-2</v>
      </c>
      <c r="G34" s="64">
        <v>2.1367256890999999</v>
      </c>
      <c r="H34" s="71">
        <v>1.3140849E-3</v>
      </c>
      <c r="I34" s="70">
        <v>156.04799181000001</v>
      </c>
      <c r="J34" s="71">
        <v>1.031703327</v>
      </c>
      <c r="K34" s="70">
        <v>73.295317474000001</v>
      </c>
      <c r="L34" s="71">
        <v>0.46324506250000003</v>
      </c>
      <c r="M34" s="70">
        <v>21.436914510000001</v>
      </c>
      <c r="N34" s="71">
        <v>0.18398074310000001</v>
      </c>
      <c r="O34" s="37" t="s">
        <v>83</v>
      </c>
      <c r="P34" s="13">
        <v>0</v>
      </c>
      <c r="Q34" s="70">
        <v>16.320216382000002</v>
      </c>
      <c r="R34" s="71">
        <v>2.9077684699999998E-2</v>
      </c>
      <c r="S34" s="37" t="s">
        <v>83</v>
      </c>
      <c r="T34" s="13">
        <v>0</v>
      </c>
      <c r="U34" s="37" t="s">
        <v>83</v>
      </c>
      <c r="V34" s="13">
        <v>0</v>
      </c>
      <c r="W34" s="70">
        <v>0.3197504223</v>
      </c>
      <c r="X34" s="71">
        <v>3.2327489E-3</v>
      </c>
      <c r="Y34" s="70">
        <v>21.018527115000001</v>
      </c>
      <c r="Z34" s="71">
        <v>0.48794191930000003</v>
      </c>
      <c r="AA34" s="37" t="s">
        <v>83</v>
      </c>
      <c r="AB34" s="13">
        <v>0</v>
      </c>
      <c r="AC34" s="70">
        <v>0</v>
      </c>
      <c r="AD34" s="71">
        <v>0</v>
      </c>
      <c r="AE34" s="37" t="s">
        <v>83</v>
      </c>
      <c r="AF34" s="13">
        <v>0</v>
      </c>
      <c r="AG34" s="37" t="s">
        <v>83</v>
      </c>
      <c r="AH34" s="13">
        <v>0</v>
      </c>
      <c r="AI34" s="70">
        <f t="shared" si="0"/>
        <v>0</v>
      </c>
      <c r="AJ34" s="71">
        <f t="shared" si="0"/>
        <v>0</v>
      </c>
      <c r="AK34" s="70">
        <v>106.32697229999999</v>
      </c>
      <c r="AL34" s="71">
        <v>1.6211029984000001</v>
      </c>
      <c r="AM34" s="37" t="s">
        <v>83</v>
      </c>
      <c r="AN34" s="13">
        <v>0</v>
      </c>
      <c r="AO34" s="37" t="s">
        <v>83</v>
      </c>
      <c r="AP34" s="13">
        <v>0</v>
      </c>
      <c r="AQ34" s="37" t="s">
        <v>83</v>
      </c>
      <c r="AR34" s="13">
        <v>0</v>
      </c>
      <c r="AS34" s="70">
        <v>67.107320755999993</v>
      </c>
      <c r="AT34" s="71">
        <v>2.5702063934999999</v>
      </c>
      <c r="AU34" s="70">
        <v>48.480393919999997</v>
      </c>
      <c r="AV34" s="71">
        <v>0.3892972844</v>
      </c>
      <c r="AW34" s="70">
        <v>24.609916408</v>
      </c>
      <c r="AX34" s="71">
        <v>0.25322026479999998</v>
      </c>
      <c r="AY34" s="70">
        <v>7.4528071936</v>
      </c>
      <c r="AZ34" s="71">
        <v>6.9357302999999995E-2</v>
      </c>
      <c r="BA34" s="60">
        <f t="shared" si="1"/>
        <v>16.417670318399999</v>
      </c>
      <c r="BB34" s="13">
        <f t="shared" si="1"/>
        <v>6.6719716600000034E-2</v>
      </c>
      <c r="BC34" s="70">
        <v>0</v>
      </c>
      <c r="BD34" s="13">
        <v>0</v>
      </c>
      <c r="BE34" s="70">
        <v>129.97607482999999</v>
      </c>
      <c r="BF34" s="71">
        <v>1.5256344661000001</v>
      </c>
      <c r="BG34" s="71">
        <v>2.5293433E-3</v>
      </c>
      <c r="BH34" s="13">
        <v>0</v>
      </c>
      <c r="BI34" s="70">
        <v>0.31767702910000001</v>
      </c>
      <c r="BJ34" s="71">
        <v>4.2276433000000002E-3</v>
      </c>
      <c r="BK34" s="70">
        <v>21.119237480999999</v>
      </c>
      <c r="BL34" s="71">
        <v>0.1797530997</v>
      </c>
      <c r="BM34" s="7"/>
      <c r="BN34" s="13"/>
      <c r="BO34" s="7"/>
      <c r="BP34" s="13"/>
      <c r="BQ34" s="70">
        <v>5.5449830454000004</v>
      </c>
      <c r="BR34" s="71">
        <v>5.622078E-3</v>
      </c>
      <c r="BS34" s="70">
        <v>10.775233335999999</v>
      </c>
      <c r="BT34" s="71">
        <v>2.3455606699999999E-2</v>
      </c>
      <c r="BU34" s="7"/>
      <c r="BV34" s="13"/>
      <c r="BW34" s="7"/>
      <c r="BX34" s="13"/>
      <c r="BY34" s="7"/>
      <c r="BZ34" s="13"/>
      <c r="CA34" s="7"/>
      <c r="CB34" s="13"/>
      <c r="CC34" s="70">
        <v>5.1001337299999998E-2</v>
      </c>
      <c r="CD34" s="71">
        <v>4.567633E-4</v>
      </c>
      <c r="CE34" s="70">
        <v>0.268749085</v>
      </c>
      <c r="CF34" s="71">
        <v>2.7759855000000001E-3</v>
      </c>
      <c r="CG34" s="70">
        <v>1.3813980347000001</v>
      </c>
      <c r="CH34" s="71">
        <v>1.425413E-2</v>
      </c>
      <c r="CI34" s="70">
        <v>19.637129081000001</v>
      </c>
      <c r="CJ34" s="71">
        <v>0.4736877893</v>
      </c>
      <c r="CK34" s="6"/>
      <c r="CL34" s="13"/>
      <c r="CM34" s="7"/>
      <c r="CN34" s="15"/>
      <c r="CO34" s="70">
        <v>15.509947794</v>
      </c>
      <c r="CP34" s="71">
        <v>0.22020392899999999</v>
      </c>
      <c r="CQ34" s="70">
        <v>51.597372962000001</v>
      </c>
      <c r="CR34" s="71">
        <v>2.3500024645000002</v>
      </c>
      <c r="CS34" s="70">
        <v>15.993727925</v>
      </c>
      <c r="CT34" s="71">
        <v>0.43158938629999999</v>
      </c>
      <c r="CU34" s="70">
        <v>113.98234691</v>
      </c>
      <c r="CV34" s="66">
        <v>1.0940450798000001</v>
      </c>
      <c r="CW34" s="123">
        <v>1.2989313E-3</v>
      </c>
      <c r="CX34" s="124">
        <v>2.1836622999999999E-3</v>
      </c>
      <c r="CY34" s="124">
        <v>2.4128808999999999E-3</v>
      </c>
      <c r="CZ34" s="124">
        <v>2.4456346000000001E-3</v>
      </c>
      <c r="DA34" s="124">
        <v>2.4576049999999999E-3</v>
      </c>
      <c r="DB34" s="124">
        <v>2.4695754E-3</v>
      </c>
      <c r="DC34" s="124">
        <v>2.4754179E-3</v>
      </c>
      <c r="DD34" s="124">
        <v>2.4812605000000001E-3</v>
      </c>
      <c r="DE34" s="124">
        <v>2.4871030000000001E-3</v>
      </c>
      <c r="DF34" s="125">
        <v>2.4929455000000001E-3</v>
      </c>
      <c r="DG34" s="80">
        <v>77.868314209999994</v>
      </c>
      <c r="DH34" s="13">
        <v>0.54551939829999996</v>
      </c>
      <c r="DI34" s="60">
        <v>38.509861051000001</v>
      </c>
      <c r="DJ34" s="13">
        <v>0.28114570970000002</v>
      </c>
      <c r="DK34" s="60">
        <v>19.062383521000001</v>
      </c>
      <c r="DL34" s="13">
        <v>0.14481116159999999</v>
      </c>
      <c r="DM34" s="60">
        <v>9.5156429431999996</v>
      </c>
      <c r="DN34" s="13">
        <v>7.5878596300000004E-2</v>
      </c>
      <c r="DO34" s="60">
        <v>4.8445402101999999</v>
      </c>
      <c r="DP34" s="13">
        <v>4.1195106299999999E-2</v>
      </c>
      <c r="DQ34" s="60">
        <v>2.5887412466000002</v>
      </c>
      <c r="DR34" s="13">
        <v>2.3922168399999999E-2</v>
      </c>
      <c r="DS34" s="60">
        <v>1.4536778319000001</v>
      </c>
      <c r="DT34" s="13">
        <v>1.4964811200000001E-2</v>
      </c>
      <c r="DU34" s="60">
        <v>0.86154221760000005</v>
      </c>
      <c r="DV34" s="13">
        <v>1.0019212600000001E-2</v>
      </c>
      <c r="DW34" s="60">
        <v>0.53474360899999995</v>
      </c>
      <c r="DX34" s="13">
        <v>7.1310295000000003E-3</v>
      </c>
      <c r="DY34" s="60">
        <v>0.35042306169999998</v>
      </c>
      <c r="DZ34" s="15">
        <v>5.3541226000000004E-3</v>
      </c>
    </row>
    <row r="35" spans="1:130">
      <c r="A35" s="8">
        <v>3000</v>
      </c>
      <c r="B35" s="63">
        <v>1679</v>
      </c>
      <c r="C35" s="64">
        <v>1253.4496478000001</v>
      </c>
      <c r="D35" s="70">
        <v>2949.7549322</v>
      </c>
      <c r="E35" s="70">
        <v>51.352807237</v>
      </c>
      <c r="F35" s="71">
        <v>5.60811955E-2</v>
      </c>
      <c r="G35" s="64">
        <v>2.3910394282</v>
      </c>
      <c r="H35" s="71">
        <v>1.4396559000000001E-3</v>
      </c>
      <c r="I35" s="70">
        <v>157.21991836999999</v>
      </c>
      <c r="J35" s="71">
        <v>1.0389881476</v>
      </c>
      <c r="K35" s="70">
        <v>74.387119761999998</v>
      </c>
      <c r="L35" s="71">
        <v>0.47053980020000002</v>
      </c>
      <c r="M35" s="70">
        <v>21.932666115</v>
      </c>
      <c r="N35" s="71">
        <v>0.18757183860000001</v>
      </c>
      <c r="O35" s="37" t="s">
        <v>83</v>
      </c>
      <c r="P35" s="13">
        <v>0</v>
      </c>
      <c r="Q35" s="70">
        <v>17.541048643</v>
      </c>
      <c r="R35" s="71">
        <v>3.0777584899999998E-2</v>
      </c>
      <c r="S35" s="37" t="s">
        <v>83</v>
      </c>
      <c r="T35" s="13">
        <v>0</v>
      </c>
      <c r="U35" s="37" t="s">
        <v>83</v>
      </c>
      <c r="V35" s="13">
        <v>0</v>
      </c>
      <c r="W35" s="70">
        <v>0.3453501638</v>
      </c>
      <c r="X35" s="71">
        <v>3.4832915000000001E-3</v>
      </c>
      <c r="Y35" s="70">
        <v>21.849474552</v>
      </c>
      <c r="Z35" s="71">
        <v>0.50508120160000003</v>
      </c>
      <c r="AA35" s="37" t="s">
        <v>83</v>
      </c>
      <c r="AB35" s="13">
        <v>0</v>
      </c>
      <c r="AC35" s="70">
        <v>0</v>
      </c>
      <c r="AD35" s="71">
        <v>0</v>
      </c>
      <c r="AE35" s="37" t="s">
        <v>83</v>
      </c>
      <c r="AF35" s="13">
        <v>0</v>
      </c>
      <c r="AG35" s="37" t="s">
        <v>83</v>
      </c>
      <c r="AH35" s="13">
        <v>0</v>
      </c>
      <c r="AI35" s="70">
        <f t="shared" si="0"/>
        <v>0</v>
      </c>
      <c r="AJ35" s="71">
        <f t="shared" si="0"/>
        <v>0</v>
      </c>
      <c r="AK35" s="70">
        <v>108.23974604</v>
      </c>
      <c r="AL35" s="71">
        <v>1.6348010106999999</v>
      </c>
      <c r="AM35" s="37" t="s">
        <v>83</v>
      </c>
      <c r="AN35" s="13">
        <v>0</v>
      </c>
      <c r="AO35" s="37" t="s">
        <v>83</v>
      </c>
      <c r="AP35" s="13">
        <v>0</v>
      </c>
      <c r="AQ35" s="37" t="s">
        <v>83</v>
      </c>
      <c r="AR35" s="13">
        <v>0</v>
      </c>
      <c r="AS35" s="70">
        <v>68.286118993000002</v>
      </c>
      <c r="AT35" s="71">
        <v>2.5980192703</v>
      </c>
      <c r="AU35" s="70">
        <v>49.900028653</v>
      </c>
      <c r="AV35" s="71">
        <v>0.39735185969999998</v>
      </c>
      <c r="AW35" s="70">
        <v>25.259964775</v>
      </c>
      <c r="AX35" s="71">
        <v>0.25849236530000003</v>
      </c>
      <c r="AY35" s="70">
        <v>7.6317922090000003</v>
      </c>
      <c r="AZ35" s="71">
        <v>7.0394014000000005E-2</v>
      </c>
      <c r="BA35" s="60">
        <f t="shared" si="1"/>
        <v>17.008271669000003</v>
      </c>
      <c r="BB35" s="13">
        <f t="shared" si="1"/>
        <v>6.8465480399999945E-2</v>
      </c>
      <c r="BC35" s="70">
        <v>0</v>
      </c>
      <c r="BD35" s="13">
        <v>0</v>
      </c>
      <c r="BE35" s="70">
        <v>133.01875819</v>
      </c>
      <c r="BF35" s="71">
        <v>1.5497776048</v>
      </c>
      <c r="BG35" s="71">
        <v>2.7891139000000001E-3</v>
      </c>
      <c r="BH35" s="13">
        <v>0</v>
      </c>
      <c r="BI35" s="70">
        <v>0.32887656659999998</v>
      </c>
      <c r="BJ35" s="71">
        <v>4.3302734000000001E-3</v>
      </c>
      <c r="BK35" s="70">
        <v>21.603789548000002</v>
      </c>
      <c r="BL35" s="71">
        <v>0.18324156529999999</v>
      </c>
      <c r="BM35" s="7"/>
      <c r="BN35" s="13"/>
      <c r="BO35" s="7"/>
      <c r="BP35" s="13"/>
      <c r="BQ35" s="70">
        <v>6.0901275021999997</v>
      </c>
      <c r="BR35" s="71">
        <v>6.0475329999999999E-3</v>
      </c>
      <c r="BS35" s="70">
        <v>11.45092114</v>
      </c>
      <c r="BT35" s="71">
        <v>2.4730051900000001E-2</v>
      </c>
      <c r="BU35" s="7"/>
      <c r="BV35" s="13"/>
      <c r="BW35" s="7"/>
      <c r="BX35" s="13"/>
      <c r="BY35" s="7"/>
      <c r="BZ35" s="13"/>
      <c r="CA35" s="7"/>
      <c r="CB35" s="13"/>
      <c r="CC35" s="70">
        <v>5.9656738799999998E-2</v>
      </c>
      <c r="CD35" s="71">
        <v>5.3255360000000005E-4</v>
      </c>
      <c r="CE35" s="70">
        <v>0.285693425</v>
      </c>
      <c r="CF35" s="71">
        <v>2.9507379E-3</v>
      </c>
      <c r="CG35" s="70">
        <v>1.4500789718</v>
      </c>
      <c r="CH35" s="71">
        <v>1.47203539E-2</v>
      </c>
      <c r="CI35" s="70">
        <v>20.39939558</v>
      </c>
      <c r="CJ35" s="71">
        <v>0.49036084769999999</v>
      </c>
      <c r="CK35" s="6"/>
      <c r="CL35" s="13"/>
      <c r="CM35" s="7"/>
      <c r="CN35" s="15"/>
      <c r="CO35" s="70">
        <v>15.896935902999999</v>
      </c>
      <c r="CP35" s="71">
        <v>0.224717634</v>
      </c>
      <c r="CQ35" s="70">
        <v>52.389183090000003</v>
      </c>
      <c r="CR35" s="71">
        <v>2.3733016363999999</v>
      </c>
      <c r="CS35" s="70">
        <v>16.730350791999999</v>
      </c>
      <c r="CT35" s="71">
        <v>0.4411149647</v>
      </c>
      <c r="CU35" s="70">
        <v>116.28840739</v>
      </c>
      <c r="CV35" s="66">
        <v>1.1086626400999999</v>
      </c>
      <c r="CW35" s="123">
        <v>1.4246411E-3</v>
      </c>
      <c r="CX35" s="124">
        <v>2.4080682999999999E-3</v>
      </c>
      <c r="CY35" s="124">
        <v>2.6676743999999998E-3</v>
      </c>
      <c r="CZ35" s="124">
        <v>2.7058871000000002E-3</v>
      </c>
      <c r="DA35" s="124">
        <v>2.7177742000000001E-3</v>
      </c>
      <c r="DB35" s="124">
        <v>2.7296612E-3</v>
      </c>
      <c r="DC35" s="124">
        <v>2.7354756E-3</v>
      </c>
      <c r="DD35" s="124">
        <v>2.74129E-3</v>
      </c>
      <c r="DE35" s="124">
        <v>2.7471043999999999E-3</v>
      </c>
      <c r="DF35" s="125">
        <v>2.7529187999999999E-3</v>
      </c>
      <c r="DG35" s="80">
        <v>78.774268875999994</v>
      </c>
      <c r="DH35" s="13">
        <v>0.55134654260000004</v>
      </c>
      <c r="DI35" s="60">
        <v>39.140617089999999</v>
      </c>
      <c r="DJ35" s="13">
        <v>0.2853356152</v>
      </c>
      <c r="DK35" s="60">
        <v>19.479225284000002</v>
      </c>
      <c r="DL35" s="13">
        <v>0.1476885969</v>
      </c>
      <c r="DM35" s="60">
        <v>9.7840160997000005</v>
      </c>
      <c r="DN35" s="13">
        <v>7.7794534499999998E-2</v>
      </c>
      <c r="DO35" s="60">
        <v>5.0121980535999997</v>
      </c>
      <c r="DP35" s="13">
        <v>4.2453136500000002E-2</v>
      </c>
      <c r="DQ35" s="60">
        <v>2.6923654228</v>
      </c>
      <c r="DR35" s="13">
        <v>2.4755407699999999E-2</v>
      </c>
      <c r="DS35" s="60">
        <v>1.5183550502000001</v>
      </c>
      <c r="DT35" s="13">
        <v>1.5514344100000001E-2</v>
      </c>
      <c r="DU35" s="60">
        <v>0.89932187210000003</v>
      </c>
      <c r="DV35" s="13">
        <v>1.0365793700000001E-2</v>
      </c>
      <c r="DW35" s="60">
        <v>0.55845722949999999</v>
      </c>
      <c r="DX35" s="13">
        <v>7.3705371000000004E-3</v>
      </c>
      <c r="DY35" s="60">
        <v>0.36602913980000001</v>
      </c>
      <c r="DZ35" s="15">
        <v>5.5325434000000001E-3</v>
      </c>
    </row>
    <row r="36" spans="1:130">
      <c r="A36" s="8">
        <v>3100</v>
      </c>
      <c r="B36" s="63">
        <v>1582</v>
      </c>
      <c r="C36" s="64">
        <v>1277.6732901</v>
      </c>
      <c r="D36" s="70">
        <v>3048.7690367999999</v>
      </c>
      <c r="E36" s="70">
        <v>53.460738640000002</v>
      </c>
      <c r="F36" s="71">
        <v>5.7406610400000002E-2</v>
      </c>
      <c r="G36" s="64">
        <v>2.6399863139000002</v>
      </c>
      <c r="H36" s="71">
        <v>1.5548443E-3</v>
      </c>
      <c r="I36" s="70">
        <v>158.30715486</v>
      </c>
      <c r="J36" s="71">
        <v>1.0459756548000001</v>
      </c>
      <c r="K36" s="70">
        <v>75.505814842999996</v>
      </c>
      <c r="L36" s="71">
        <v>0.47804607700000001</v>
      </c>
      <c r="M36" s="70">
        <v>22.409258908000002</v>
      </c>
      <c r="N36" s="71">
        <v>0.1911275295</v>
      </c>
      <c r="O36" s="37" t="s">
        <v>83</v>
      </c>
      <c r="P36" s="13">
        <v>0</v>
      </c>
      <c r="Q36" s="70">
        <v>18.636165416000001</v>
      </c>
      <c r="R36" s="71">
        <v>3.2214852500000002E-2</v>
      </c>
      <c r="S36" s="37" t="s">
        <v>83</v>
      </c>
      <c r="T36" s="13">
        <v>0</v>
      </c>
      <c r="U36" s="37" t="s">
        <v>83</v>
      </c>
      <c r="V36" s="13">
        <v>0</v>
      </c>
      <c r="W36" s="70">
        <v>0.35512057149999998</v>
      </c>
      <c r="X36" s="71">
        <v>3.5617125E-3</v>
      </c>
      <c r="Y36" s="70">
        <v>22.647435652999999</v>
      </c>
      <c r="Z36" s="71">
        <v>0.5226473264</v>
      </c>
      <c r="AA36" s="37" t="s">
        <v>83</v>
      </c>
      <c r="AB36" s="13">
        <v>0</v>
      </c>
      <c r="AC36" s="70">
        <v>0</v>
      </c>
      <c r="AD36" s="71">
        <v>0</v>
      </c>
      <c r="AE36" s="37" t="s">
        <v>83</v>
      </c>
      <c r="AF36" s="13">
        <v>0</v>
      </c>
      <c r="AG36" s="37" t="s">
        <v>83</v>
      </c>
      <c r="AH36" s="13">
        <v>0</v>
      </c>
      <c r="AI36" s="70">
        <f t="shared" si="0"/>
        <v>0</v>
      </c>
      <c r="AJ36" s="71">
        <f t="shared" si="0"/>
        <v>0</v>
      </c>
      <c r="AK36" s="70">
        <v>110.05691759</v>
      </c>
      <c r="AL36" s="71">
        <v>1.6468211033</v>
      </c>
      <c r="AM36" s="37" t="s">
        <v>83</v>
      </c>
      <c r="AN36" s="13">
        <v>0</v>
      </c>
      <c r="AO36" s="37" t="s">
        <v>83</v>
      </c>
      <c r="AP36" s="13">
        <v>0</v>
      </c>
      <c r="AQ36" s="37" t="s">
        <v>83</v>
      </c>
      <c r="AR36" s="13">
        <v>0</v>
      </c>
      <c r="AS36" s="70">
        <v>69.403026257999997</v>
      </c>
      <c r="AT36" s="71">
        <v>2.6246520377000002</v>
      </c>
      <c r="AU36" s="70">
        <v>51.250937643999997</v>
      </c>
      <c r="AV36" s="71">
        <v>0.40428781609999997</v>
      </c>
      <c r="AW36" s="70">
        <v>25.909509505999999</v>
      </c>
      <c r="AX36" s="71">
        <v>0.2629615414</v>
      </c>
      <c r="AY36" s="70">
        <v>7.8108208076999999</v>
      </c>
      <c r="AZ36" s="71">
        <v>7.1465674100000001E-2</v>
      </c>
      <c r="BA36" s="60">
        <f t="shared" si="1"/>
        <v>17.530607330300001</v>
      </c>
      <c r="BB36" s="13">
        <f t="shared" si="1"/>
        <v>6.9860600599999989E-2</v>
      </c>
      <c r="BC36" s="70">
        <v>0</v>
      </c>
      <c r="BD36" s="13">
        <v>0</v>
      </c>
      <c r="BE36" s="70">
        <v>136.27441965</v>
      </c>
      <c r="BF36" s="71">
        <v>1.5737459398</v>
      </c>
      <c r="BG36" s="71">
        <v>3.0110343999999998E-3</v>
      </c>
      <c r="BH36" s="13">
        <v>0</v>
      </c>
      <c r="BI36" s="70">
        <v>0.34094858719999999</v>
      </c>
      <c r="BJ36" s="71">
        <v>4.5492663000000003E-3</v>
      </c>
      <c r="BK36" s="70">
        <v>22.068310320999998</v>
      </c>
      <c r="BL36" s="71">
        <v>0.18657826320000001</v>
      </c>
      <c r="BM36" s="7"/>
      <c r="BN36" s="13"/>
      <c r="BO36" s="7"/>
      <c r="BP36" s="13"/>
      <c r="BQ36" s="70">
        <v>6.6642622967999996</v>
      </c>
      <c r="BR36" s="71">
        <v>6.4836026999999996E-3</v>
      </c>
      <c r="BS36" s="70">
        <v>11.971903119</v>
      </c>
      <c r="BT36" s="71">
        <v>2.5731249899999999E-2</v>
      </c>
      <c r="BU36" s="7"/>
      <c r="BV36" s="13"/>
      <c r="BW36" s="7"/>
      <c r="BX36" s="13"/>
      <c r="BY36" s="7"/>
      <c r="BZ36" s="13"/>
      <c r="CA36" s="7"/>
      <c r="CB36" s="13"/>
      <c r="CC36" s="70">
        <v>6.0448802900000001E-2</v>
      </c>
      <c r="CD36" s="71">
        <v>5.377321E-4</v>
      </c>
      <c r="CE36" s="70">
        <v>0.29467176859999999</v>
      </c>
      <c r="CF36" s="71">
        <v>3.0239804E-3</v>
      </c>
      <c r="CG36" s="70">
        <v>1.5013033086000001</v>
      </c>
      <c r="CH36" s="71">
        <v>1.5103209500000001E-2</v>
      </c>
      <c r="CI36" s="70">
        <v>21.146132345000002</v>
      </c>
      <c r="CJ36" s="71">
        <v>0.50754411690000001</v>
      </c>
      <c r="CK36" s="6"/>
      <c r="CL36" s="13"/>
      <c r="CM36" s="7"/>
      <c r="CN36" s="15"/>
      <c r="CO36" s="70">
        <v>16.244128386</v>
      </c>
      <c r="CP36" s="71">
        <v>0.22887877779999999</v>
      </c>
      <c r="CQ36" s="70">
        <v>53.158897871999997</v>
      </c>
      <c r="CR36" s="71">
        <v>2.3957732599999999</v>
      </c>
      <c r="CS36" s="70">
        <v>17.474014158999999</v>
      </c>
      <c r="CT36" s="71">
        <v>0.45042521839999999</v>
      </c>
      <c r="CU36" s="70">
        <v>118.80040549</v>
      </c>
      <c r="CV36" s="66">
        <v>1.1233207214000001</v>
      </c>
      <c r="CW36" s="123">
        <v>1.5399617999999999E-3</v>
      </c>
      <c r="CX36" s="124">
        <v>2.6106558999999998E-3</v>
      </c>
      <c r="CY36" s="124">
        <v>2.8851610999999998E-3</v>
      </c>
      <c r="CZ36" s="124">
        <v>2.9282999E-3</v>
      </c>
      <c r="DA36" s="124">
        <v>2.9401038000000002E-3</v>
      </c>
      <c r="DB36" s="124">
        <v>2.9519076999999999E-3</v>
      </c>
      <c r="DC36" s="124">
        <v>2.9576924999999998E-3</v>
      </c>
      <c r="DD36" s="124">
        <v>2.9634773000000001E-3</v>
      </c>
      <c r="DE36" s="124">
        <v>2.9692620999999999E-3</v>
      </c>
      <c r="DF36" s="125">
        <v>2.9750469000000002E-3</v>
      </c>
      <c r="DG36" s="80">
        <v>79.656458748999995</v>
      </c>
      <c r="DH36" s="13">
        <v>0.55714501220000001</v>
      </c>
      <c r="DI36" s="60">
        <v>39.788725028000002</v>
      </c>
      <c r="DJ36" s="13">
        <v>0.2896846099</v>
      </c>
      <c r="DK36" s="60">
        <v>19.927662048999998</v>
      </c>
      <c r="DL36" s="13">
        <v>0.15076274100000001</v>
      </c>
      <c r="DM36" s="60">
        <v>10.073672626</v>
      </c>
      <c r="DN36" s="13">
        <v>7.9838036799999998E-2</v>
      </c>
      <c r="DO36" s="60">
        <v>5.2074810796</v>
      </c>
      <c r="DP36" s="13">
        <v>4.3862548199999997E-2</v>
      </c>
      <c r="DQ36" s="60">
        <v>2.8230335602999999</v>
      </c>
      <c r="DR36" s="13">
        <v>2.57292922E-2</v>
      </c>
      <c r="DS36" s="60">
        <v>1.6054776668999999</v>
      </c>
      <c r="DT36" s="13">
        <v>1.6196330599999999E-2</v>
      </c>
      <c r="DU36" s="60">
        <v>0.95788576540000003</v>
      </c>
      <c r="DV36" s="13">
        <v>1.08446627E-2</v>
      </c>
      <c r="DW36" s="60">
        <v>0.59845956980000004</v>
      </c>
      <c r="DX36" s="13">
        <v>7.7133994000000003E-3</v>
      </c>
      <c r="DY36" s="60">
        <v>0.39303007299999998</v>
      </c>
      <c r="DZ36" s="15">
        <v>5.7777999E-3</v>
      </c>
    </row>
    <row r="37" spans="1:130">
      <c r="A37" s="8">
        <v>3200</v>
      </c>
      <c r="B37" s="63">
        <v>1487</v>
      </c>
      <c r="C37" s="64">
        <v>1301.4576629000001</v>
      </c>
      <c r="D37" s="70">
        <v>3148.7483762000002</v>
      </c>
      <c r="E37" s="70">
        <v>55.590456795999998</v>
      </c>
      <c r="F37" s="71">
        <v>5.8727243999999998E-2</v>
      </c>
      <c r="G37" s="64">
        <v>2.8630306218000001</v>
      </c>
      <c r="H37" s="71">
        <v>1.6627467999999999E-3</v>
      </c>
      <c r="I37" s="70">
        <v>159.29922529999999</v>
      </c>
      <c r="J37" s="71">
        <v>1.0527283408999999</v>
      </c>
      <c r="K37" s="70">
        <v>76.487479274999998</v>
      </c>
      <c r="L37" s="71">
        <v>0.48427997900000003</v>
      </c>
      <c r="M37" s="70">
        <v>22.841070765000001</v>
      </c>
      <c r="N37" s="71">
        <v>0.19436520039999999</v>
      </c>
      <c r="O37" s="37" t="s">
        <v>83</v>
      </c>
      <c r="P37" s="13">
        <v>0</v>
      </c>
      <c r="Q37" s="70">
        <v>19.792360479999999</v>
      </c>
      <c r="R37" s="71">
        <v>3.38925718E-2</v>
      </c>
      <c r="S37" s="37" t="s">
        <v>83</v>
      </c>
      <c r="T37" s="13">
        <v>0</v>
      </c>
      <c r="U37" s="37" t="s">
        <v>83</v>
      </c>
      <c r="V37" s="13">
        <v>0</v>
      </c>
      <c r="W37" s="70">
        <v>0.37734873860000001</v>
      </c>
      <c r="X37" s="71">
        <v>3.8247150999999998E-3</v>
      </c>
      <c r="Y37" s="70">
        <v>23.258736746</v>
      </c>
      <c r="Z37" s="71">
        <v>0.53539439529999999</v>
      </c>
      <c r="AA37" s="37" t="s">
        <v>83</v>
      </c>
      <c r="AB37" s="13">
        <v>0</v>
      </c>
      <c r="AC37" s="70">
        <v>0</v>
      </c>
      <c r="AD37" s="71">
        <v>0</v>
      </c>
      <c r="AE37" s="37" t="s">
        <v>83</v>
      </c>
      <c r="AF37" s="13">
        <v>0</v>
      </c>
      <c r="AG37" s="37" t="s">
        <v>83</v>
      </c>
      <c r="AH37" s="13">
        <v>0</v>
      </c>
      <c r="AI37" s="70">
        <f t="shared" si="0"/>
        <v>0</v>
      </c>
      <c r="AJ37" s="71">
        <f t="shared" si="0"/>
        <v>0</v>
      </c>
      <c r="AK37" s="70">
        <v>111.86604311000001</v>
      </c>
      <c r="AL37" s="71">
        <v>1.6589439234000001</v>
      </c>
      <c r="AM37" s="37" t="s">
        <v>83</v>
      </c>
      <c r="AN37" s="13">
        <v>0</v>
      </c>
      <c r="AO37" s="37" t="s">
        <v>83</v>
      </c>
      <c r="AP37" s="13">
        <v>0</v>
      </c>
      <c r="AQ37" s="37" t="s">
        <v>83</v>
      </c>
      <c r="AR37" s="13">
        <v>0</v>
      </c>
      <c r="AS37" s="70">
        <v>70.516335714999997</v>
      </c>
      <c r="AT37" s="71">
        <v>2.6507654201999999</v>
      </c>
      <c r="AU37" s="70">
        <v>52.502856479000002</v>
      </c>
      <c r="AV37" s="71">
        <v>0.4107604788</v>
      </c>
      <c r="AW37" s="70">
        <v>26.526269672000002</v>
      </c>
      <c r="AX37" s="71">
        <v>0.2672721025</v>
      </c>
      <c r="AY37" s="70">
        <v>7.9113730330000003</v>
      </c>
      <c r="AZ37" s="71">
        <v>7.2217364100000001E-2</v>
      </c>
      <c r="BA37" s="60">
        <f t="shared" si="1"/>
        <v>18.065213774</v>
      </c>
      <c r="BB37" s="13">
        <f t="shared" si="1"/>
        <v>7.1271012199999983E-2</v>
      </c>
      <c r="BC37" s="70">
        <v>0</v>
      </c>
      <c r="BD37" s="13">
        <v>0</v>
      </c>
      <c r="BE37" s="70">
        <v>139.36853855999999</v>
      </c>
      <c r="BF37" s="71">
        <v>1.5974216858000001</v>
      </c>
      <c r="BG37" s="71">
        <v>3.2341927000000001E-3</v>
      </c>
      <c r="BH37" s="13">
        <v>0</v>
      </c>
      <c r="BI37" s="70">
        <v>0.36023923959999998</v>
      </c>
      <c r="BJ37" s="71">
        <v>4.6062509999999996E-3</v>
      </c>
      <c r="BK37" s="70">
        <v>22.480831524999999</v>
      </c>
      <c r="BL37" s="71">
        <v>0.1897589495</v>
      </c>
      <c r="BM37" s="7"/>
      <c r="BN37" s="13"/>
      <c r="BO37" s="7"/>
      <c r="BP37" s="13"/>
      <c r="BQ37" s="70">
        <v>7.2487248977999998</v>
      </c>
      <c r="BR37" s="71">
        <v>6.9747658999999998E-3</v>
      </c>
      <c r="BS37" s="70">
        <v>12.543635582</v>
      </c>
      <c r="BT37" s="71">
        <v>2.6917805900000001E-2</v>
      </c>
      <c r="BU37" s="7"/>
      <c r="BV37" s="13"/>
      <c r="BW37" s="7"/>
      <c r="BX37" s="13"/>
      <c r="BY37" s="7"/>
      <c r="BZ37" s="13"/>
      <c r="CA37" s="7"/>
      <c r="CB37" s="13"/>
      <c r="CC37" s="70">
        <v>6.0058049000000002E-2</v>
      </c>
      <c r="CD37" s="71">
        <v>5.3422050000000003E-4</v>
      </c>
      <c r="CE37" s="70">
        <v>0.31729068960000001</v>
      </c>
      <c r="CF37" s="71">
        <v>3.2904945999999999E-3</v>
      </c>
      <c r="CG37" s="70">
        <v>1.5586674382000001</v>
      </c>
      <c r="CH37" s="71">
        <v>1.5506651099999999E-2</v>
      </c>
      <c r="CI37" s="70">
        <v>21.700069308</v>
      </c>
      <c r="CJ37" s="71">
        <v>0.51988774419999995</v>
      </c>
      <c r="CK37" s="6"/>
      <c r="CL37" s="13"/>
      <c r="CM37" s="7"/>
      <c r="CN37" s="15"/>
      <c r="CO37" s="70">
        <v>16.568358476</v>
      </c>
      <c r="CP37" s="71">
        <v>0.23297816239999999</v>
      </c>
      <c r="CQ37" s="70">
        <v>53.947977238999997</v>
      </c>
      <c r="CR37" s="71">
        <v>2.4177872578000001</v>
      </c>
      <c r="CS37" s="70">
        <v>18.297605962999999</v>
      </c>
      <c r="CT37" s="71">
        <v>0.4597973783</v>
      </c>
      <c r="CU37" s="70">
        <v>121.07093259</v>
      </c>
      <c r="CV37" s="66">
        <v>1.1376243075000001</v>
      </c>
      <c r="CW37" s="123">
        <v>1.6450071E-3</v>
      </c>
      <c r="CX37" s="124">
        <v>2.8039663999999999E-3</v>
      </c>
      <c r="CY37" s="124">
        <v>3.1031087000000001E-3</v>
      </c>
      <c r="CZ37" s="124">
        <v>3.1518955000000002E-3</v>
      </c>
      <c r="DA37" s="124">
        <v>3.1636215999999999E-3</v>
      </c>
      <c r="DB37" s="124">
        <v>3.1753477E-3</v>
      </c>
      <c r="DC37" s="124">
        <v>3.1811067000000002E-3</v>
      </c>
      <c r="DD37" s="124">
        <v>3.1868656999999999E-3</v>
      </c>
      <c r="DE37" s="124">
        <v>3.1926247E-3</v>
      </c>
      <c r="DF37" s="125">
        <v>3.1983837000000002E-3</v>
      </c>
      <c r="DG37" s="80">
        <v>80.465800427999994</v>
      </c>
      <c r="DH37" s="13">
        <v>0.56277664169999997</v>
      </c>
      <c r="DI37" s="60">
        <v>40.38492402</v>
      </c>
      <c r="DJ37" s="13">
        <v>0.29398291739999999</v>
      </c>
      <c r="DK37" s="60">
        <v>20.341589749000001</v>
      </c>
      <c r="DL37" s="13">
        <v>0.1538412686</v>
      </c>
      <c r="DM37" s="60">
        <v>10.35701184</v>
      </c>
      <c r="DN37" s="13">
        <v>8.2016380099999994E-2</v>
      </c>
      <c r="DO37" s="60">
        <v>5.3981812991</v>
      </c>
      <c r="DP37" s="13">
        <v>4.5391331399999998E-2</v>
      </c>
      <c r="DQ37" s="60">
        <v>2.9468507938999999</v>
      </c>
      <c r="DR37" s="13">
        <v>2.6779403E-2</v>
      </c>
      <c r="DS37" s="60">
        <v>1.6894443171</v>
      </c>
      <c r="DT37" s="13">
        <v>1.6949299300000002E-2</v>
      </c>
      <c r="DU37" s="60">
        <v>1.0166479023999999</v>
      </c>
      <c r="DV37" s="13">
        <v>1.14078254E-2</v>
      </c>
      <c r="DW37" s="60">
        <v>0.64159137079999995</v>
      </c>
      <c r="DX37" s="13">
        <v>8.1501342000000008E-3</v>
      </c>
      <c r="DY37" s="60">
        <v>0.42365239319999998</v>
      </c>
      <c r="DZ37" s="15">
        <v>6.1135273999999998E-3</v>
      </c>
    </row>
    <row r="38" spans="1:130">
      <c r="A38" s="8">
        <v>3300</v>
      </c>
      <c r="B38" s="63">
        <v>1469</v>
      </c>
      <c r="C38" s="64">
        <v>1324.6162749</v>
      </c>
      <c r="D38" s="70">
        <v>3250.4681608999999</v>
      </c>
      <c r="E38" s="70">
        <v>57.493448334999997</v>
      </c>
      <c r="F38" s="71">
        <v>5.9881397500000003E-2</v>
      </c>
      <c r="G38" s="64">
        <v>3.0190490069</v>
      </c>
      <c r="H38" s="71">
        <v>1.7454606000000001E-3</v>
      </c>
      <c r="I38" s="70">
        <v>160.24943744000001</v>
      </c>
      <c r="J38" s="71">
        <v>1.0590778033999999</v>
      </c>
      <c r="K38" s="70">
        <v>77.575635040999998</v>
      </c>
      <c r="L38" s="71">
        <v>0.49111759329999999</v>
      </c>
      <c r="M38" s="70">
        <v>23.426543712000001</v>
      </c>
      <c r="N38" s="71">
        <v>0.19867192419999999</v>
      </c>
      <c r="O38" s="37" t="s">
        <v>83</v>
      </c>
      <c r="P38" s="13">
        <v>0</v>
      </c>
      <c r="Q38" s="70">
        <v>21.148726649</v>
      </c>
      <c r="R38" s="71">
        <v>3.5755491600000001E-2</v>
      </c>
      <c r="S38" s="37" t="s">
        <v>83</v>
      </c>
      <c r="T38" s="13">
        <v>0</v>
      </c>
      <c r="U38" s="37" t="s">
        <v>83</v>
      </c>
      <c r="V38" s="13">
        <v>0</v>
      </c>
      <c r="W38" s="70">
        <v>0.39812856689999998</v>
      </c>
      <c r="X38" s="71">
        <v>4.0341559999999997E-3</v>
      </c>
      <c r="Y38" s="70">
        <v>24.041863207999999</v>
      </c>
      <c r="Z38" s="71">
        <v>0.55171727930000003</v>
      </c>
      <c r="AA38" s="37" t="s">
        <v>83</v>
      </c>
      <c r="AB38" s="13">
        <v>0</v>
      </c>
      <c r="AC38" s="70">
        <v>0</v>
      </c>
      <c r="AD38" s="71">
        <v>0</v>
      </c>
      <c r="AE38" s="37" t="s">
        <v>83</v>
      </c>
      <c r="AF38" s="13">
        <v>0</v>
      </c>
      <c r="AG38" s="37" t="s">
        <v>83</v>
      </c>
      <c r="AH38" s="13">
        <v>0</v>
      </c>
      <c r="AI38" s="70">
        <f t="shared" si="0"/>
        <v>0</v>
      </c>
      <c r="AJ38" s="71">
        <f t="shared" si="0"/>
        <v>0</v>
      </c>
      <c r="AK38" s="70">
        <v>113.67210660000001</v>
      </c>
      <c r="AL38" s="71">
        <v>1.6706687961</v>
      </c>
      <c r="AM38" s="37" t="s">
        <v>83</v>
      </c>
      <c r="AN38" s="13">
        <v>0</v>
      </c>
      <c r="AO38" s="37" t="s">
        <v>83</v>
      </c>
      <c r="AP38" s="13">
        <v>0</v>
      </c>
      <c r="AQ38" s="37" t="s">
        <v>83</v>
      </c>
      <c r="AR38" s="13">
        <v>0</v>
      </c>
      <c r="AS38" s="70">
        <v>71.677808588000005</v>
      </c>
      <c r="AT38" s="71">
        <v>2.6745097407</v>
      </c>
      <c r="AU38" s="70">
        <v>53.797866777000003</v>
      </c>
      <c r="AV38" s="71">
        <v>0.4181997059</v>
      </c>
      <c r="AW38" s="70">
        <v>27.077321193</v>
      </c>
      <c r="AX38" s="71">
        <v>0.27202976849999999</v>
      </c>
      <c r="AY38" s="70">
        <v>8.0640582488000003</v>
      </c>
      <c r="AZ38" s="71">
        <v>7.3151140599999998E-2</v>
      </c>
      <c r="BA38" s="60">
        <f t="shared" si="1"/>
        <v>18.656487335200005</v>
      </c>
      <c r="BB38" s="13">
        <f t="shared" si="1"/>
        <v>7.3018796800000008E-2</v>
      </c>
      <c r="BC38" s="70">
        <v>0</v>
      </c>
      <c r="BD38" s="13">
        <v>0</v>
      </c>
      <c r="BE38" s="70">
        <v>142.70910656000001</v>
      </c>
      <c r="BF38" s="71">
        <v>1.6206025441</v>
      </c>
      <c r="BG38" s="71">
        <v>3.3947889E-3</v>
      </c>
      <c r="BH38" s="13">
        <v>0</v>
      </c>
      <c r="BI38" s="70">
        <v>0.36498056649999999</v>
      </c>
      <c r="BJ38" s="71">
        <v>4.7048734999999998E-3</v>
      </c>
      <c r="BK38" s="70">
        <v>23.061563145000001</v>
      </c>
      <c r="BL38" s="71">
        <v>0.1939670507</v>
      </c>
      <c r="BM38" s="7"/>
      <c r="BN38" s="13"/>
      <c r="BO38" s="7"/>
      <c r="BP38" s="13"/>
      <c r="BQ38" s="70">
        <v>8.0096968487000009</v>
      </c>
      <c r="BR38" s="71">
        <v>7.5854761999999999E-3</v>
      </c>
      <c r="BS38" s="70">
        <v>13.139029799999999</v>
      </c>
      <c r="BT38" s="71">
        <v>2.8170015400000002E-2</v>
      </c>
      <c r="BU38" s="7"/>
      <c r="BV38" s="13"/>
      <c r="BW38" s="7"/>
      <c r="BX38" s="13"/>
      <c r="BY38" s="7"/>
      <c r="BZ38" s="13"/>
      <c r="CA38" s="7"/>
      <c r="CB38" s="13"/>
      <c r="CC38" s="70">
        <v>5.9683413099999999E-2</v>
      </c>
      <c r="CD38" s="71">
        <v>5.3089849999999998E-4</v>
      </c>
      <c r="CE38" s="70">
        <v>0.33844515380000001</v>
      </c>
      <c r="CF38" s="71">
        <v>3.5032574999999998E-3</v>
      </c>
      <c r="CG38" s="70">
        <v>1.6644490542999999</v>
      </c>
      <c r="CH38" s="71">
        <v>1.6853661200000002E-2</v>
      </c>
      <c r="CI38" s="70">
        <v>22.377414153</v>
      </c>
      <c r="CJ38" s="71">
        <v>0.53486361810000005</v>
      </c>
      <c r="CK38" s="6"/>
      <c r="CL38" s="13"/>
      <c r="CM38" s="7"/>
      <c r="CN38" s="15"/>
      <c r="CO38" s="70">
        <v>16.961400617999999</v>
      </c>
      <c r="CP38" s="71">
        <v>0.23717022290000001</v>
      </c>
      <c r="CQ38" s="70">
        <v>54.716407969999999</v>
      </c>
      <c r="CR38" s="71">
        <v>2.4373395176999999</v>
      </c>
      <c r="CS38" s="70">
        <v>19.213059469000001</v>
      </c>
      <c r="CT38" s="71">
        <v>0.46880082620000002</v>
      </c>
      <c r="CU38" s="70">
        <v>123.49604709</v>
      </c>
      <c r="CV38" s="66">
        <v>1.1518017178</v>
      </c>
      <c r="CW38" s="123">
        <v>1.727866E-3</v>
      </c>
      <c r="CX38" s="124">
        <v>2.9504474999999999E-3</v>
      </c>
      <c r="CY38" s="124">
        <v>3.2616706000000001E-3</v>
      </c>
      <c r="CZ38" s="124">
        <v>3.3129112E-3</v>
      </c>
      <c r="DA38" s="124">
        <v>3.3245624999999998E-3</v>
      </c>
      <c r="DB38" s="124">
        <v>3.3362138E-3</v>
      </c>
      <c r="DC38" s="124">
        <v>3.341948E-3</v>
      </c>
      <c r="DD38" s="124">
        <v>3.3476820999999999E-3</v>
      </c>
      <c r="DE38" s="124">
        <v>3.3534162999999998E-3</v>
      </c>
      <c r="DF38" s="125">
        <v>3.3591505000000002E-3</v>
      </c>
      <c r="DG38" s="80">
        <v>81.227385280999997</v>
      </c>
      <c r="DH38" s="13">
        <v>0.56802243720000001</v>
      </c>
      <c r="DI38" s="60">
        <v>40.930108054999998</v>
      </c>
      <c r="DJ38" s="13">
        <v>0.29789323179999999</v>
      </c>
      <c r="DK38" s="60">
        <v>20.712032981</v>
      </c>
      <c r="DL38" s="13">
        <v>0.15663642050000001</v>
      </c>
      <c r="DM38" s="60">
        <v>10.602610228</v>
      </c>
      <c r="DN38" s="13">
        <v>8.4004884500000002E-2</v>
      </c>
      <c r="DO38" s="60">
        <v>5.5483525471000004</v>
      </c>
      <c r="DP38" s="13">
        <v>4.6758332499999999E-2</v>
      </c>
      <c r="DQ38" s="60">
        <v>3.0348544446000001</v>
      </c>
      <c r="DR38" s="13">
        <v>2.7719379400000001E-2</v>
      </c>
      <c r="DS38" s="60">
        <v>1.7477871492999999</v>
      </c>
      <c r="DT38" s="13">
        <v>1.7677677999999999E-2</v>
      </c>
      <c r="DU38" s="60">
        <v>1.0577969945000001</v>
      </c>
      <c r="DV38" s="13">
        <v>1.20071741E-2</v>
      </c>
      <c r="DW38" s="60">
        <v>0.67191043650000004</v>
      </c>
      <c r="DX38" s="13">
        <v>8.6586792999999995E-3</v>
      </c>
      <c r="DY38" s="60">
        <v>0.44428375399999998</v>
      </c>
      <c r="DZ38" s="15">
        <v>6.5390780999999999E-3</v>
      </c>
    </row>
    <row r="39" spans="1:130">
      <c r="A39" s="8">
        <v>3400</v>
      </c>
      <c r="B39" s="63">
        <v>1400</v>
      </c>
      <c r="C39" s="64">
        <v>1347.2294572999999</v>
      </c>
      <c r="D39" s="70">
        <v>3349.9307930999998</v>
      </c>
      <c r="E39" s="70">
        <v>59.264266077999999</v>
      </c>
      <c r="F39" s="71">
        <v>6.1017297099999999E-2</v>
      </c>
      <c r="G39" s="64">
        <v>3.2003314697</v>
      </c>
      <c r="H39" s="71">
        <v>1.8271969E-3</v>
      </c>
      <c r="I39" s="70">
        <v>161.24084988999999</v>
      </c>
      <c r="J39" s="71">
        <v>1.0651940619</v>
      </c>
      <c r="K39" s="70">
        <v>78.672893295999998</v>
      </c>
      <c r="L39" s="71">
        <v>0.49823559090000002</v>
      </c>
      <c r="M39" s="70">
        <v>23.863260840999999</v>
      </c>
      <c r="N39" s="71">
        <v>0.20244211679999999</v>
      </c>
      <c r="O39" s="37" t="s">
        <v>83</v>
      </c>
      <c r="P39" s="13">
        <v>0</v>
      </c>
      <c r="Q39" s="70">
        <v>22.572063710999998</v>
      </c>
      <c r="R39" s="71">
        <v>3.7664621299999999E-2</v>
      </c>
      <c r="S39" s="37" t="s">
        <v>83</v>
      </c>
      <c r="T39" s="13">
        <v>0</v>
      </c>
      <c r="U39" s="37" t="s">
        <v>83</v>
      </c>
      <c r="V39" s="13">
        <v>0</v>
      </c>
      <c r="W39" s="70">
        <v>0.42180722549999999</v>
      </c>
      <c r="X39" s="71">
        <v>4.2073279000000002E-3</v>
      </c>
      <c r="Y39" s="70">
        <v>24.959959462</v>
      </c>
      <c r="Z39" s="71">
        <v>0.57107799169999995</v>
      </c>
      <c r="AA39" s="37" t="s">
        <v>83</v>
      </c>
      <c r="AB39" s="13">
        <v>0</v>
      </c>
      <c r="AC39" s="70">
        <v>0</v>
      </c>
      <c r="AD39" s="71">
        <v>0</v>
      </c>
      <c r="AE39" s="37" t="s">
        <v>83</v>
      </c>
      <c r="AF39" s="13">
        <v>0</v>
      </c>
      <c r="AG39" s="37" t="s">
        <v>83</v>
      </c>
      <c r="AH39" s="13">
        <v>0</v>
      </c>
      <c r="AI39" s="70">
        <f t="shared" si="0"/>
        <v>0</v>
      </c>
      <c r="AJ39" s="71">
        <f t="shared" si="0"/>
        <v>0</v>
      </c>
      <c r="AK39" s="70">
        <v>115.49927551</v>
      </c>
      <c r="AL39" s="71">
        <v>1.6828253513</v>
      </c>
      <c r="AM39" s="37" t="s">
        <v>83</v>
      </c>
      <c r="AN39" s="13">
        <v>0</v>
      </c>
      <c r="AO39" s="37" t="s">
        <v>83</v>
      </c>
      <c r="AP39" s="13">
        <v>0</v>
      </c>
      <c r="AQ39" s="37" t="s">
        <v>83</v>
      </c>
      <c r="AR39" s="13">
        <v>0</v>
      </c>
      <c r="AS39" s="70">
        <v>72.740701505999994</v>
      </c>
      <c r="AT39" s="71">
        <v>2.6992457105000001</v>
      </c>
      <c r="AU39" s="70">
        <v>55.059014038000001</v>
      </c>
      <c r="AV39" s="71">
        <v>0.42501614739999999</v>
      </c>
      <c r="AW39" s="70">
        <v>27.659502790000001</v>
      </c>
      <c r="AX39" s="71">
        <v>0.27651534620000001</v>
      </c>
      <c r="AY39" s="70">
        <v>8.2121591203000008</v>
      </c>
      <c r="AZ39" s="71">
        <v>7.4118883799999993E-2</v>
      </c>
      <c r="BA39" s="60">
        <f t="shared" si="1"/>
        <v>19.187352127699995</v>
      </c>
      <c r="BB39" s="13">
        <f t="shared" si="1"/>
        <v>7.4381917399999997E-2</v>
      </c>
      <c r="BC39" s="70">
        <v>0</v>
      </c>
      <c r="BD39" s="13">
        <v>0</v>
      </c>
      <c r="BE39" s="70">
        <v>145.87161288999999</v>
      </c>
      <c r="BF39" s="71">
        <v>1.6429102658000001</v>
      </c>
      <c r="BG39" s="71">
        <v>3.5584138000000001E-3</v>
      </c>
      <c r="BH39" s="13">
        <v>0</v>
      </c>
      <c r="BI39" s="70">
        <v>0.3766547012</v>
      </c>
      <c r="BJ39" s="71">
        <v>4.8303451000000002E-3</v>
      </c>
      <c r="BK39" s="70">
        <v>23.486606139999999</v>
      </c>
      <c r="BL39" s="71">
        <v>0.19761177169999999</v>
      </c>
      <c r="BM39" s="7"/>
      <c r="BN39" s="13"/>
      <c r="BO39" s="7"/>
      <c r="BP39" s="13"/>
      <c r="BQ39" s="70">
        <v>8.7310617538000006</v>
      </c>
      <c r="BR39" s="71">
        <v>8.1062850999999991E-3</v>
      </c>
      <c r="BS39" s="70">
        <v>13.841001957</v>
      </c>
      <c r="BT39" s="71">
        <v>2.95583362E-2</v>
      </c>
      <c r="BU39" s="7"/>
      <c r="BV39" s="13"/>
      <c r="BW39" s="7"/>
      <c r="BX39" s="13"/>
      <c r="BY39" s="7"/>
      <c r="BZ39" s="13"/>
      <c r="CA39" s="7"/>
      <c r="CB39" s="13"/>
      <c r="CC39" s="70">
        <v>7.2811123699999994E-2</v>
      </c>
      <c r="CD39" s="71">
        <v>6.3656409999999998E-4</v>
      </c>
      <c r="CE39" s="70">
        <v>0.34899610180000001</v>
      </c>
      <c r="CF39" s="71">
        <v>3.5707638000000001E-3</v>
      </c>
      <c r="CG39" s="70">
        <v>1.7803155881999999</v>
      </c>
      <c r="CH39" s="71">
        <v>1.8123758300000001E-2</v>
      </c>
      <c r="CI39" s="70">
        <v>23.179643874</v>
      </c>
      <c r="CJ39" s="71">
        <v>0.55295423340000005</v>
      </c>
      <c r="CK39" s="6"/>
      <c r="CL39" s="13"/>
      <c r="CM39" s="7"/>
      <c r="CN39" s="15"/>
      <c r="CO39" s="70">
        <v>17.282462483</v>
      </c>
      <c r="CP39" s="71">
        <v>0.24091715659999999</v>
      </c>
      <c r="CQ39" s="70">
        <v>55.458239022999997</v>
      </c>
      <c r="CR39" s="71">
        <v>2.4583285538999999</v>
      </c>
      <c r="CS39" s="70">
        <v>20.072447241999999</v>
      </c>
      <c r="CT39" s="71">
        <v>0.47775552900000001</v>
      </c>
      <c r="CU39" s="70">
        <v>125.79916565000001</v>
      </c>
      <c r="CV39" s="66">
        <v>1.1651547366999999</v>
      </c>
      <c r="CW39" s="123">
        <v>1.8097177E-3</v>
      </c>
      <c r="CX39" s="124">
        <v>3.1074128999999998E-3</v>
      </c>
      <c r="CY39" s="124">
        <v>3.4260021000000001E-3</v>
      </c>
      <c r="CZ39" s="124">
        <v>3.4769414E-3</v>
      </c>
      <c r="DA39" s="124">
        <v>3.4885279999999999E-3</v>
      </c>
      <c r="DB39" s="124">
        <v>3.5001145000000001E-3</v>
      </c>
      <c r="DC39" s="124">
        <v>3.5058235000000001E-3</v>
      </c>
      <c r="DD39" s="124">
        <v>3.5115325000000001E-3</v>
      </c>
      <c r="DE39" s="124">
        <v>3.5172414000000001E-3</v>
      </c>
      <c r="DF39" s="125">
        <v>3.5229504000000001E-3</v>
      </c>
      <c r="DG39" s="80">
        <v>81.999629839999997</v>
      </c>
      <c r="DH39" s="13">
        <v>0.57295792189999994</v>
      </c>
      <c r="DI39" s="60">
        <v>41.478814943000003</v>
      </c>
      <c r="DJ39" s="13">
        <v>0.3014929824</v>
      </c>
      <c r="DK39" s="60">
        <v>21.071930408</v>
      </c>
      <c r="DL39" s="13">
        <v>0.15906401210000001</v>
      </c>
      <c r="DM39" s="60">
        <v>10.830702863000001</v>
      </c>
      <c r="DN39" s="13">
        <v>8.5570360299999995E-2</v>
      </c>
      <c r="DO39" s="60">
        <v>5.6911646017999997</v>
      </c>
      <c r="DP39" s="13">
        <v>4.7753113999999999E-2</v>
      </c>
      <c r="DQ39" s="60">
        <v>3.1174663806999998</v>
      </c>
      <c r="DR39" s="13">
        <v>2.8312111099999999E-2</v>
      </c>
      <c r="DS39" s="60">
        <v>1.7932945054</v>
      </c>
      <c r="DT39" s="13">
        <v>1.8025283600000001E-2</v>
      </c>
      <c r="DU39" s="60">
        <v>1.0822005992999999</v>
      </c>
      <c r="DV39" s="13">
        <v>1.22092904E-2</v>
      </c>
      <c r="DW39" s="60">
        <v>0.68521583090000004</v>
      </c>
      <c r="DX39" s="13">
        <v>8.7742506000000001E-3</v>
      </c>
      <c r="DY39" s="60">
        <v>0.44970769150000001</v>
      </c>
      <c r="DZ39" s="15">
        <v>6.5913787999999996E-3</v>
      </c>
    </row>
    <row r="40" spans="1:130">
      <c r="A40" s="8">
        <v>3500</v>
      </c>
      <c r="B40" s="63">
        <v>1327</v>
      </c>
      <c r="C40" s="64">
        <v>1369.6030506</v>
      </c>
      <c r="D40" s="70">
        <v>3450.0116917</v>
      </c>
      <c r="E40" s="70">
        <v>61.248793696</v>
      </c>
      <c r="F40" s="71">
        <v>6.2185747E-2</v>
      </c>
      <c r="G40" s="64">
        <v>3.4593619090000001</v>
      </c>
      <c r="H40" s="71">
        <v>1.9374914999999999E-3</v>
      </c>
      <c r="I40" s="70">
        <v>162.07711848</v>
      </c>
      <c r="J40" s="71">
        <v>1.0708671361</v>
      </c>
      <c r="K40" s="70">
        <v>79.685748692000004</v>
      </c>
      <c r="L40" s="71">
        <v>0.50423742329999999</v>
      </c>
      <c r="M40" s="70">
        <v>24.393248302</v>
      </c>
      <c r="N40" s="71">
        <v>0.2062468556</v>
      </c>
      <c r="O40" s="37" t="s">
        <v>83</v>
      </c>
      <c r="P40" s="13">
        <v>0</v>
      </c>
      <c r="Q40" s="70">
        <v>23.822893856</v>
      </c>
      <c r="R40" s="71">
        <v>3.9348079799999998E-2</v>
      </c>
      <c r="S40" s="37" t="s">
        <v>83</v>
      </c>
      <c r="T40" s="13">
        <v>0</v>
      </c>
      <c r="U40" s="37" t="s">
        <v>83</v>
      </c>
      <c r="V40" s="13">
        <v>0</v>
      </c>
      <c r="W40" s="70">
        <v>0.44863279630000003</v>
      </c>
      <c r="X40" s="71">
        <v>4.5016086999999996E-3</v>
      </c>
      <c r="Y40" s="70">
        <v>25.751427713000002</v>
      </c>
      <c r="Z40" s="71">
        <v>0.58646500509999999</v>
      </c>
      <c r="AA40" s="37" t="s">
        <v>83</v>
      </c>
      <c r="AB40" s="13">
        <v>0</v>
      </c>
      <c r="AC40" s="70">
        <v>0</v>
      </c>
      <c r="AD40" s="71">
        <v>0</v>
      </c>
      <c r="AE40" s="37" t="s">
        <v>83</v>
      </c>
      <c r="AF40" s="13">
        <v>0</v>
      </c>
      <c r="AG40" s="37" t="s">
        <v>83</v>
      </c>
      <c r="AH40" s="13">
        <v>0</v>
      </c>
      <c r="AI40" s="70">
        <f t="shared" si="0"/>
        <v>0</v>
      </c>
      <c r="AJ40" s="71">
        <f t="shared" si="0"/>
        <v>0</v>
      </c>
      <c r="AK40" s="70">
        <v>117.33486953000001</v>
      </c>
      <c r="AL40" s="71">
        <v>1.6948678811</v>
      </c>
      <c r="AM40" s="37" t="s">
        <v>83</v>
      </c>
      <c r="AN40" s="13">
        <v>0</v>
      </c>
      <c r="AO40" s="37" t="s">
        <v>83</v>
      </c>
      <c r="AP40" s="13">
        <v>0</v>
      </c>
      <c r="AQ40" s="37" t="s">
        <v>83</v>
      </c>
      <c r="AR40" s="13">
        <v>0</v>
      </c>
      <c r="AS40" s="70">
        <v>73.743271437999994</v>
      </c>
      <c r="AT40" s="71">
        <v>2.7213607285000001</v>
      </c>
      <c r="AU40" s="70">
        <v>56.112490080999997</v>
      </c>
      <c r="AV40" s="71">
        <v>0.4308107498</v>
      </c>
      <c r="AW40" s="70">
        <v>28.149547160000001</v>
      </c>
      <c r="AX40" s="71">
        <v>0.28039670589999999</v>
      </c>
      <c r="AY40" s="70">
        <v>8.2950405686999993</v>
      </c>
      <c r="AZ40" s="71">
        <v>7.4744240300000001E-2</v>
      </c>
      <c r="BA40" s="60">
        <f t="shared" si="1"/>
        <v>19.667902352299997</v>
      </c>
      <c r="BB40" s="13">
        <f t="shared" si="1"/>
        <v>7.566980360000003E-2</v>
      </c>
      <c r="BC40" s="70">
        <v>0</v>
      </c>
      <c r="BD40" s="13">
        <v>0</v>
      </c>
      <c r="BE40" s="70">
        <v>149.18985825999999</v>
      </c>
      <c r="BF40" s="71">
        <v>1.6665454073999999</v>
      </c>
      <c r="BG40" s="71">
        <v>3.7855379000000001E-3</v>
      </c>
      <c r="BH40" s="13">
        <v>0</v>
      </c>
      <c r="BI40" s="70">
        <v>0.38032775639999999</v>
      </c>
      <c r="BJ40" s="71">
        <v>4.8627371000000003E-3</v>
      </c>
      <c r="BK40" s="70">
        <v>24.012920546</v>
      </c>
      <c r="BL40" s="71">
        <v>0.20138411859999999</v>
      </c>
      <c r="BM40" s="7"/>
      <c r="BN40" s="13"/>
      <c r="BO40" s="7"/>
      <c r="BP40" s="13"/>
      <c r="BQ40" s="70">
        <v>9.3564286134000003</v>
      </c>
      <c r="BR40" s="71">
        <v>8.5456526000000001E-3</v>
      </c>
      <c r="BS40" s="70">
        <v>14.466465242</v>
      </c>
      <c r="BT40" s="71">
        <v>3.0802427199999999E-2</v>
      </c>
      <c r="BU40" s="7"/>
      <c r="BV40" s="13"/>
      <c r="BW40" s="7"/>
      <c r="BX40" s="13"/>
      <c r="BY40" s="7"/>
      <c r="BZ40" s="13"/>
      <c r="CA40" s="7"/>
      <c r="CB40" s="13"/>
      <c r="CC40" s="70">
        <v>7.6911074300000007E-2</v>
      </c>
      <c r="CD40" s="71">
        <v>6.7430759999999995E-4</v>
      </c>
      <c r="CE40" s="70">
        <v>0.37172172199999998</v>
      </c>
      <c r="CF40" s="71">
        <v>3.8273012E-3</v>
      </c>
      <c r="CG40" s="70">
        <v>1.8715714592999999</v>
      </c>
      <c r="CH40" s="71">
        <v>1.91198385E-2</v>
      </c>
      <c r="CI40" s="70">
        <v>23.879856254</v>
      </c>
      <c r="CJ40" s="71">
        <v>0.56734516660000001</v>
      </c>
      <c r="CK40" s="6"/>
      <c r="CL40" s="13"/>
      <c r="CM40" s="7"/>
      <c r="CN40" s="15"/>
      <c r="CO40" s="70">
        <v>17.602387580999999</v>
      </c>
      <c r="CP40" s="71">
        <v>0.2453810183</v>
      </c>
      <c r="CQ40" s="70">
        <v>56.140883856999999</v>
      </c>
      <c r="CR40" s="71">
        <v>2.4759797101999999</v>
      </c>
      <c r="CS40" s="70">
        <v>20.965759989999999</v>
      </c>
      <c r="CT40" s="71">
        <v>0.48690044980000002</v>
      </c>
      <c r="CU40" s="70">
        <v>128.22409827999999</v>
      </c>
      <c r="CV40" s="66">
        <v>1.1796449576000001</v>
      </c>
      <c r="CW40" s="123">
        <v>1.9201413000000001E-3</v>
      </c>
      <c r="CX40" s="124">
        <v>3.3099066999999999E-3</v>
      </c>
      <c r="CY40" s="124">
        <v>3.6510735000000001E-3</v>
      </c>
      <c r="CZ40" s="124">
        <v>3.7044417E-3</v>
      </c>
      <c r="DA40" s="124">
        <v>3.7159623999999999E-3</v>
      </c>
      <c r="DB40" s="124">
        <v>3.7274831999999998E-3</v>
      </c>
      <c r="DC40" s="124">
        <v>3.7331701000000001E-3</v>
      </c>
      <c r="DD40" s="124">
        <v>3.7388569999999999E-3</v>
      </c>
      <c r="DE40" s="124">
        <v>3.7445438000000002E-3</v>
      </c>
      <c r="DF40" s="125">
        <v>3.7502307E-3</v>
      </c>
      <c r="DG40" s="80">
        <v>82.666927248999997</v>
      </c>
      <c r="DH40" s="13">
        <v>0.5776069707</v>
      </c>
      <c r="DI40" s="60">
        <v>41.969616969</v>
      </c>
      <c r="DJ40" s="13">
        <v>0.3050392462</v>
      </c>
      <c r="DK40" s="60">
        <v>21.406044208000001</v>
      </c>
      <c r="DL40" s="13">
        <v>0.161599883</v>
      </c>
      <c r="DM40" s="60">
        <v>11.057605647999999</v>
      </c>
      <c r="DN40" s="13">
        <v>8.7384046800000004E-2</v>
      </c>
      <c r="DO40" s="60">
        <v>5.8397582884999997</v>
      </c>
      <c r="DP40" s="13">
        <v>4.9017592999999998E-2</v>
      </c>
      <c r="DQ40" s="60">
        <v>3.2144766954000001</v>
      </c>
      <c r="DR40" s="13">
        <v>2.9196318499999999E-2</v>
      </c>
      <c r="DS40" s="60">
        <v>1.8561334493999999</v>
      </c>
      <c r="DT40" s="13">
        <v>1.8653209300000001E-2</v>
      </c>
      <c r="DU40" s="60">
        <v>1.1267403251000001</v>
      </c>
      <c r="DV40" s="13">
        <v>1.2693578699999999E-2</v>
      </c>
      <c r="DW40" s="60">
        <v>0.71559760250000004</v>
      </c>
      <c r="DX40" s="13">
        <v>9.1399247999999992E-3</v>
      </c>
      <c r="DY40" s="60">
        <v>0.47054887810000001</v>
      </c>
      <c r="DZ40" s="15">
        <v>6.8821606999999998E-3</v>
      </c>
    </row>
    <row r="41" spans="1:130">
      <c r="A41" s="8">
        <v>3600</v>
      </c>
      <c r="B41" s="63">
        <v>1282</v>
      </c>
      <c r="C41" s="64">
        <v>1391.6441067999999</v>
      </c>
      <c r="D41" s="70">
        <v>3549.8015387999999</v>
      </c>
      <c r="E41" s="70">
        <v>63.314766548999998</v>
      </c>
      <c r="F41" s="71">
        <v>6.3457447599999994E-2</v>
      </c>
      <c r="G41" s="64">
        <v>3.6894576255999998</v>
      </c>
      <c r="H41" s="71">
        <v>2.0404607999999999E-3</v>
      </c>
      <c r="I41" s="70">
        <v>162.96149503000001</v>
      </c>
      <c r="J41" s="71">
        <v>1.0768293875999999</v>
      </c>
      <c r="K41" s="70">
        <v>80.650623562999996</v>
      </c>
      <c r="L41" s="71">
        <v>0.51023606600000004</v>
      </c>
      <c r="M41" s="70">
        <v>24.847870587999999</v>
      </c>
      <c r="N41" s="71">
        <v>0.2095798297</v>
      </c>
      <c r="O41" s="37" t="s">
        <v>83</v>
      </c>
      <c r="P41" s="13">
        <v>0</v>
      </c>
      <c r="Q41" s="70">
        <v>25.176465919000002</v>
      </c>
      <c r="R41" s="71">
        <v>4.1155972499999999E-2</v>
      </c>
      <c r="S41" s="37" t="s">
        <v>83</v>
      </c>
      <c r="T41" s="13">
        <v>0</v>
      </c>
      <c r="U41" s="37" t="s">
        <v>83</v>
      </c>
      <c r="V41" s="13">
        <v>0</v>
      </c>
      <c r="W41" s="70">
        <v>0.47172063910000001</v>
      </c>
      <c r="X41" s="71">
        <v>4.8560468000000004E-3</v>
      </c>
      <c r="Y41" s="70">
        <v>26.450213472000002</v>
      </c>
      <c r="Z41" s="71">
        <v>0.60076631120000001</v>
      </c>
      <c r="AA41" s="37" t="s">
        <v>83</v>
      </c>
      <c r="AB41" s="13">
        <v>0</v>
      </c>
      <c r="AC41" s="70">
        <v>0</v>
      </c>
      <c r="AD41" s="71">
        <v>0</v>
      </c>
      <c r="AE41" s="37" t="s">
        <v>83</v>
      </c>
      <c r="AF41" s="13">
        <v>0</v>
      </c>
      <c r="AG41" s="37" t="s">
        <v>83</v>
      </c>
      <c r="AH41" s="13">
        <v>0</v>
      </c>
      <c r="AI41" s="70">
        <f t="shared" si="0"/>
        <v>0</v>
      </c>
      <c r="AJ41" s="71">
        <f t="shared" si="0"/>
        <v>0</v>
      </c>
      <c r="AK41" s="70">
        <v>118.93403112999999</v>
      </c>
      <c r="AL41" s="71">
        <v>1.7055673115000001</v>
      </c>
      <c r="AM41" s="37" t="s">
        <v>83</v>
      </c>
      <c r="AN41" s="13">
        <v>0</v>
      </c>
      <c r="AO41" s="37" t="s">
        <v>83</v>
      </c>
      <c r="AP41" s="13">
        <v>0</v>
      </c>
      <c r="AQ41" s="37" t="s">
        <v>83</v>
      </c>
      <c r="AR41" s="13">
        <v>0</v>
      </c>
      <c r="AS41" s="70">
        <v>74.738361452999996</v>
      </c>
      <c r="AT41" s="71">
        <v>2.7425372622999999</v>
      </c>
      <c r="AU41" s="70">
        <v>57.386183633000002</v>
      </c>
      <c r="AV41" s="71">
        <v>0.43784967130000002</v>
      </c>
      <c r="AW41" s="70">
        <v>28.758977518999998</v>
      </c>
      <c r="AX41" s="71">
        <v>0.28523234530000002</v>
      </c>
      <c r="AY41" s="70">
        <v>8.3666606990000005</v>
      </c>
      <c r="AZ41" s="71">
        <v>7.5332740800000006E-2</v>
      </c>
      <c r="BA41" s="60">
        <f t="shared" si="1"/>
        <v>20.260545415000003</v>
      </c>
      <c r="BB41" s="13">
        <f t="shared" si="1"/>
        <v>7.7284585199999978E-2</v>
      </c>
      <c r="BC41" s="70">
        <v>0</v>
      </c>
      <c r="BD41" s="13">
        <v>0</v>
      </c>
      <c r="BE41" s="70">
        <v>152.37219895999999</v>
      </c>
      <c r="BF41" s="71">
        <v>1.6877796758000001</v>
      </c>
      <c r="BG41" s="71">
        <v>3.9615431000000001E-3</v>
      </c>
      <c r="BH41" s="13">
        <v>0</v>
      </c>
      <c r="BI41" s="70">
        <v>0.38325603889999998</v>
      </c>
      <c r="BJ41" s="71">
        <v>4.9223799E-3</v>
      </c>
      <c r="BK41" s="70">
        <v>24.464614549</v>
      </c>
      <c r="BL41" s="71">
        <v>0.2046574498</v>
      </c>
      <c r="BM41" s="7"/>
      <c r="BN41" s="13"/>
      <c r="BO41" s="7"/>
      <c r="BP41" s="13"/>
      <c r="BQ41" s="70">
        <v>10.120122396999999</v>
      </c>
      <c r="BR41" s="71">
        <v>9.0953074000000005E-3</v>
      </c>
      <c r="BS41" s="70">
        <v>15.056343521000001</v>
      </c>
      <c r="BT41" s="71">
        <v>3.2060665199999998E-2</v>
      </c>
      <c r="BU41" s="7"/>
      <c r="BV41" s="13"/>
      <c r="BW41" s="7"/>
      <c r="BX41" s="13"/>
      <c r="BY41" s="7"/>
      <c r="BZ41" s="13"/>
      <c r="CA41" s="7"/>
      <c r="CB41" s="13"/>
      <c r="CC41" s="70">
        <v>8.9788458500000001E-2</v>
      </c>
      <c r="CD41" s="71">
        <v>9.1439729999999995E-4</v>
      </c>
      <c r="CE41" s="70">
        <v>0.3819321806</v>
      </c>
      <c r="CF41" s="71">
        <v>3.9416494999999999E-3</v>
      </c>
      <c r="CG41" s="70">
        <v>1.9756798918</v>
      </c>
      <c r="CH41" s="71">
        <v>2.0486719699999999E-2</v>
      </c>
      <c r="CI41" s="70">
        <v>24.474533579999999</v>
      </c>
      <c r="CJ41" s="71">
        <v>0.58027959149999997</v>
      </c>
      <c r="CK41" s="6"/>
      <c r="CL41" s="13"/>
      <c r="CM41" s="7"/>
      <c r="CN41" s="15"/>
      <c r="CO41" s="70">
        <v>17.925538387</v>
      </c>
      <c r="CP41" s="71">
        <v>0.24852299959999999</v>
      </c>
      <c r="CQ41" s="70">
        <v>56.812823066</v>
      </c>
      <c r="CR41" s="71">
        <v>2.4940142626999999</v>
      </c>
      <c r="CS41" s="70">
        <v>21.906573788999999</v>
      </c>
      <c r="CT41" s="71">
        <v>0.49615666419999999</v>
      </c>
      <c r="CU41" s="70">
        <v>130.46562517000001</v>
      </c>
      <c r="CV41" s="66">
        <v>1.1916230115999999</v>
      </c>
      <c r="CW41" s="123">
        <v>2.0232348999999999E-3</v>
      </c>
      <c r="CX41" s="124">
        <v>3.4717225000000002E-3</v>
      </c>
      <c r="CY41" s="124">
        <v>3.8277680000000001E-3</v>
      </c>
      <c r="CZ41" s="124">
        <v>3.8808289000000001E-3</v>
      </c>
      <c r="DA41" s="124">
        <v>3.8922829999999999E-3</v>
      </c>
      <c r="DB41" s="124">
        <v>3.903737E-3</v>
      </c>
      <c r="DC41" s="124">
        <v>3.9094014999999996E-3</v>
      </c>
      <c r="DD41" s="124">
        <v>3.9150659000000004E-3</v>
      </c>
      <c r="DE41" s="124">
        <v>3.9207304E-3</v>
      </c>
      <c r="DF41" s="125">
        <v>3.9263948999999996E-3</v>
      </c>
      <c r="DG41" s="80">
        <v>83.3698926</v>
      </c>
      <c r="DH41" s="13">
        <v>0.58251468849999999</v>
      </c>
      <c r="DI41" s="60">
        <v>42.491415508000003</v>
      </c>
      <c r="DJ41" s="13">
        <v>0.30881122020000001</v>
      </c>
      <c r="DK41" s="60">
        <v>21.752902088999999</v>
      </c>
      <c r="DL41" s="13">
        <v>0.16425418980000001</v>
      </c>
      <c r="DM41" s="60">
        <v>11.266268455000001</v>
      </c>
      <c r="DN41" s="13">
        <v>8.9129723600000002E-2</v>
      </c>
      <c r="DO41" s="60">
        <v>5.9631196265000002</v>
      </c>
      <c r="DP41" s="13">
        <v>5.0197072500000002E-2</v>
      </c>
      <c r="DQ41" s="60">
        <v>3.2903079232999999</v>
      </c>
      <c r="DR41" s="13">
        <v>3.0022147799999999E-2</v>
      </c>
      <c r="DS41" s="60">
        <v>1.9043098549999999</v>
      </c>
      <c r="DT41" s="13">
        <v>1.9268569199999998E-2</v>
      </c>
      <c r="DU41" s="60">
        <v>1.1579121560000001</v>
      </c>
      <c r="DV41" s="13">
        <v>1.3176006800000001E-2</v>
      </c>
      <c r="DW41" s="60">
        <v>0.73963548639999999</v>
      </c>
      <c r="DX41" s="13">
        <v>9.5534878999999993E-3</v>
      </c>
      <c r="DY41" s="60">
        <v>0.48676398739999999</v>
      </c>
      <c r="DZ41" s="15">
        <v>7.2210342000000004E-3</v>
      </c>
    </row>
    <row r="42" spans="1:130">
      <c r="A42" s="8">
        <v>3700</v>
      </c>
      <c r="B42" s="63">
        <v>1253</v>
      </c>
      <c r="C42" s="64">
        <v>1413.3317982000001</v>
      </c>
      <c r="D42" s="70">
        <v>3650.8718678999999</v>
      </c>
      <c r="E42" s="70">
        <v>65.413969154</v>
      </c>
      <c r="F42" s="71">
        <v>6.4676475100000005E-2</v>
      </c>
      <c r="G42" s="64">
        <v>3.9663651092999999</v>
      </c>
      <c r="H42" s="71">
        <v>2.1572751000000002E-3</v>
      </c>
      <c r="I42" s="70">
        <v>163.76584047</v>
      </c>
      <c r="J42" s="71">
        <v>1.0821965631999999</v>
      </c>
      <c r="K42" s="70">
        <v>81.559415150000007</v>
      </c>
      <c r="L42" s="71">
        <v>0.51599694549999997</v>
      </c>
      <c r="M42" s="70">
        <v>25.255678116999999</v>
      </c>
      <c r="N42" s="71">
        <v>0.21247554969999999</v>
      </c>
      <c r="O42" s="37" t="s">
        <v>83</v>
      </c>
      <c r="P42" s="13">
        <v>0</v>
      </c>
      <c r="Q42" s="70">
        <v>26.301799693</v>
      </c>
      <c r="R42" s="71">
        <v>4.2786627000000001E-2</v>
      </c>
      <c r="S42" s="37" t="s">
        <v>83</v>
      </c>
      <c r="T42" s="13">
        <v>0</v>
      </c>
      <c r="U42" s="37" t="s">
        <v>83</v>
      </c>
      <c r="V42" s="13">
        <v>0</v>
      </c>
      <c r="W42" s="70">
        <v>0.49279494159999998</v>
      </c>
      <c r="X42" s="71">
        <v>5.0496530000000003E-3</v>
      </c>
      <c r="Y42" s="70">
        <v>27.018682069</v>
      </c>
      <c r="Z42" s="71">
        <v>0.61232412349999998</v>
      </c>
      <c r="AA42" s="37" t="s">
        <v>83</v>
      </c>
      <c r="AB42" s="13">
        <v>0</v>
      </c>
      <c r="AC42" s="70">
        <v>0</v>
      </c>
      <c r="AD42" s="71">
        <v>0</v>
      </c>
      <c r="AE42" s="37" t="s">
        <v>83</v>
      </c>
      <c r="AF42" s="13">
        <v>0</v>
      </c>
      <c r="AG42" s="37" t="s">
        <v>83</v>
      </c>
      <c r="AH42" s="13">
        <v>0</v>
      </c>
      <c r="AI42" s="70">
        <f t="shared" si="0"/>
        <v>0</v>
      </c>
      <c r="AJ42" s="71">
        <f t="shared" si="0"/>
        <v>0</v>
      </c>
      <c r="AK42" s="70">
        <v>120.49030001</v>
      </c>
      <c r="AL42" s="71">
        <v>1.7159303231</v>
      </c>
      <c r="AM42" s="37" t="s">
        <v>83</v>
      </c>
      <c r="AN42" s="13">
        <v>0</v>
      </c>
      <c r="AO42" s="37" t="s">
        <v>83</v>
      </c>
      <c r="AP42" s="13">
        <v>0</v>
      </c>
      <c r="AQ42" s="37" t="s">
        <v>83</v>
      </c>
      <c r="AR42" s="13">
        <v>0</v>
      </c>
      <c r="AS42" s="70">
        <v>75.826282362000001</v>
      </c>
      <c r="AT42" s="71">
        <v>2.7652899877000001</v>
      </c>
      <c r="AU42" s="70">
        <v>58.541678472000001</v>
      </c>
      <c r="AV42" s="71">
        <v>0.4441747821</v>
      </c>
      <c r="AW42" s="70">
        <v>29.354129083</v>
      </c>
      <c r="AX42" s="71">
        <v>0.28965593420000002</v>
      </c>
      <c r="AY42" s="70">
        <v>8.4585863097999994</v>
      </c>
      <c r="AZ42" s="71">
        <v>7.5902047200000003E-2</v>
      </c>
      <c r="BA42" s="60">
        <f t="shared" si="1"/>
        <v>20.7289630792</v>
      </c>
      <c r="BB42" s="13">
        <f t="shared" si="1"/>
        <v>7.8616800699999989E-2</v>
      </c>
      <c r="BC42" s="70">
        <v>0</v>
      </c>
      <c r="BD42" s="13">
        <v>0</v>
      </c>
      <c r="BE42" s="70">
        <v>155.91810122000001</v>
      </c>
      <c r="BF42" s="71">
        <v>1.7115032961000001</v>
      </c>
      <c r="BG42" s="71">
        <v>4.1766017000000001E-3</v>
      </c>
      <c r="BH42" s="13">
        <v>0</v>
      </c>
      <c r="BI42" s="70">
        <v>0.38573187320000002</v>
      </c>
      <c r="BJ42" s="71">
        <v>4.9296128999999998E-3</v>
      </c>
      <c r="BK42" s="70">
        <v>24.869946243000001</v>
      </c>
      <c r="BL42" s="71">
        <v>0.2075459368</v>
      </c>
      <c r="BM42" s="7"/>
      <c r="BN42" s="13"/>
      <c r="BO42" s="7"/>
      <c r="BP42" s="13"/>
      <c r="BQ42" s="70">
        <v>10.692331053</v>
      </c>
      <c r="BR42" s="71">
        <v>9.5432125000000003E-3</v>
      </c>
      <c r="BS42" s="70">
        <v>15.609468639999999</v>
      </c>
      <c r="BT42" s="71">
        <v>3.3243414499999999E-2</v>
      </c>
      <c r="BU42" s="7"/>
      <c r="BV42" s="13"/>
      <c r="BW42" s="7"/>
      <c r="BX42" s="13"/>
      <c r="BY42" s="7"/>
      <c r="BZ42" s="13"/>
      <c r="CA42" s="7"/>
      <c r="CB42" s="13"/>
      <c r="CC42" s="70">
        <v>9.1966333100000006E-2</v>
      </c>
      <c r="CD42" s="71">
        <v>9.5468929999999999E-4</v>
      </c>
      <c r="CE42" s="70">
        <v>0.40082860860000002</v>
      </c>
      <c r="CF42" s="71">
        <v>4.0949636999999999E-3</v>
      </c>
      <c r="CG42" s="70">
        <v>2.0314592011000001</v>
      </c>
      <c r="CH42" s="71">
        <v>2.0886499400000001E-2</v>
      </c>
      <c r="CI42" s="70">
        <v>24.987222868</v>
      </c>
      <c r="CJ42" s="71">
        <v>0.5914376241</v>
      </c>
      <c r="CK42" s="6"/>
      <c r="CL42" s="13"/>
      <c r="CM42" s="7"/>
      <c r="CN42" s="15"/>
      <c r="CO42" s="70">
        <v>18.261765950000001</v>
      </c>
      <c r="CP42" s="71">
        <v>0.25202173880000001</v>
      </c>
      <c r="CQ42" s="70">
        <v>57.564516411</v>
      </c>
      <c r="CR42" s="71">
        <v>2.5132682488999998</v>
      </c>
      <c r="CS42" s="70">
        <v>22.907281806</v>
      </c>
      <c r="CT42" s="71">
        <v>0.50531829549999996</v>
      </c>
      <c r="CU42" s="70">
        <v>133.01081941000001</v>
      </c>
      <c r="CV42" s="66">
        <v>1.2061850005999999</v>
      </c>
      <c r="CW42" s="123">
        <v>2.1401664999999999E-3</v>
      </c>
      <c r="CX42" s="124">
        <v>3.6701128E-3</v>
      </c>
      <c r="CY42" s="124">
        <v>4.0377497E-3</v>
      </c>
      <c r="CZ42" s="124">
        <v>4.0933471000000003E-3</v>
      </c>
      <c r="DA42" s="124">
        <v>4.1076168999999996E-3</v>
      </c>
      <c r="DB42" s="124">
        <v>4.1190113000000002E-3</v>
      </c>
      <c r="DC42" s="124">
        <v>4.1246553000000002E-3</v>
      </c>
      <c r="DD42" s="124">
        <v>4.1302991999999997E-3</v>
      </c>
      <c r="DE42" s="124">
        <v>4.1359431999999996E-3</v>
      </c>
      <c r="DF42" s="125">
        <v>4.1415871E-3</v>
      </c>
      <c r="DG42" s="80">
        <v>84.017747052000004</v>
      </c>
      <c r="DH42" s="13">
        <v>0.58694692609999999</v>
      </c>
      <c r="DI42" s="60">
        <v>42.947140040999997</v>
      </c>
      <c r="DJ42" s="13">
        <v>0.31208003140000001</v>
      </c>
      <c r="DK42" s="60">
        <v>22.055558969</v>
      </c>
      <c r="DL42" s="13">
        <v>0.1665206531</v>
      </c>
      <c r="DM42" s="60">
        <v>11.4543991</v>
      </c>
      <c r="DN42" s="13">
        <v>9.0615954999999998E-2</v>
      </c>
      <c r="DO42" s="60">
        <v>6.0817056340000004</v>
      </c>
      <c r="DP42" s="13">
        <v>5.1194691700000003E-2</v>
      </c>
      <c r="DQ42" s="60">
        <v>3.3687187662000002</v>
      </c>
      <c r="DR42" s="13">
        <v>3.07248928E-2</v>
      </c>
      <c r="DS42" s="60">
        <v>1.9524489408000001</v>
      </c>
      <c r="DT42" s="13">
        <v>1.9739738499999999E-2</v>
      </c>
      <c r="DU42" s="60">
        <v>1.1871295782</v>
      </c>
      <c r="DV42" s="13">
        <v>1.3497914200000001E-2</v>
      </c>
      <c r="DW42" s="60">
        <v>0.75594823960000002</v>
      </c>
      <c r="DX42" s="13">
        <v>9.7714641999999997E-3</v>
      </c>
      <c r="DY42" s="60">
        <v>0.4989467467</v>
      </c>
      <c r="DZ42" s="15">
        <v>7.4030857999999996E-3</v>
      </c>
    </row>
    <row r="43" spans="1:130">
      <c r="A43" s="8">
        <v>3800</v>
      </c>
      <c r="B43" s="63">
        <v>1181</v>
      </c>
      <c r="C43" s="64">
        <v>1434.6971326</v>
      </c>
      <c r="D43" s="70">
        <v>3750.7269839999999</v>
      </c>
      <c r="E43" s="70">
        <v>67.571521670999999</v>
      </c>
      <c r="F43" s="71">
        <v>6.5890391000000006E-2</v>
      </c>
      <c r="G43" s="64">
        <v>4.2794727665999996</v>
      </c>
      <c r="H43" s="71">
        <v>2.2859099999999999E-3</v>
      </c>
      <c r="I43" s="70">
        <v>164.50550106</v>
      </c>
      <c r="J43" s="71">
        <v>1.0872624326</v>
      </c>
      <c r="K43" s="70">
        <v>82.480334865000003</v>
      </c>
      <c r="L43" s="71">
        <v>0.52153730259999997</v>
      </c>
      <c r="M43" s="70">
        <v>25.583353101</v>
      </c>
      <c r="N43" s="71">
        <v>0.21508597569999999</v>
      </c>
      <c r="O43" s="37" t="s">
        <v>83</v>
      </c>
      <c r="P43" s="13">
        <v>0</v>
      </c>
      <c r="Q43" s="70">
        <v>27.483322405999999</v>
      </c>
      <c r="R43" s="71">
        <v>4.4415672400000002E-2</v>
      </c>
      <c r="S43" s="37" t="s">
        <v>83</v>
      </c>
      <c r="T43" s="13">
        <v>0</v>
      </c>
      <c r="U43" s="37" t="s">
        <v>83</v>
      </c>
      <c r="V43" s="13">
        <v>0</v>
      </c>
      <c r="W43" s="70">
        <v>0.50410181489999994</v>
      </c>
      <c r="X43" s="71">
        <v>5.1644242999999996E-3</v>
      </c>
      <c r="Y43" s="70">
        <v>27.780734084999999</v>
      </c>
      <c r="Z43" s="71">
        <v>0.62604129850000001</v>
      </c>
      <c r="AA43" s="37" t="s">
        <v>83</v>
      </c>
      <c r="AB43" s="13">
        <v>0</v>
      </c>
      <c r="AC43" s="70">
        <v>9.8055340000000003E-4</v>
      </c>
      <c r="AD43" s="71">
        <v>2.7188121E-6</v>
      </c>
      <c r="AE43" s="37" t="s">
        <v>83</v>
      </c>
      <c r="AF43" s="13">
        <v>0</v>
      </c>
      <c r="AG43" s="37" t="s">
        <v>83</v>
      </c>
      <c r="AH43" s="13">
        <v>0</v>
      </c>
      <c r="AI43" s="70">
        <f t="shared" si="0"/>
        <v>9.8055340000000003E-4</v>
      </c>
      <c r="AJ43" s="71">
        <f t="shared" si="0"/>
        <v>2.7188121E-6</v>
      </c>
      <c r="AK43" s="70">
        <v>122.02442755</v>
      </c>
      <c r="AL43" s="71">
        <v>1.7259430646</v>
      </c>
      <c r="AM43" s="37" t="s">
        <v>83</v>
      </c>
      <c r="AN43" s="13">
        <v>0</v>
      </c>
      <c r="AO43" s="37" t="s">
        <v>83</v>
      </c>
      <c r="AP43" s="13">
        <v>0</v>
      </c>
      <c r="AQ43" s="37" t="s">
        <v>83</v>
      </c>
      <c r="AR43" s="13">
        <v>0</v>
      </c>
      <c r="AS43" s="70">
        <v>76.745745683999999</v>
      </c>
      <c r="AT43" s="71">
        <v>2.7866431467999999</v>
      </c>
      <c r="AU43" s="70">
        <v>59.679283447000003</v>
      </c>
      <c r="AV43" s="71">
        <v>0.45027271479999997</v>
      </c>
      <c r="AW43" s="70">
        <v>29.848932035000001</v>
      </c>
      <c r="AX43" s="71">
        <v>0.29367945410000001</v>
      </c>
      <c r="AY43" s="70">
        <v>8.5930996084999993</v>
      </c>
      <c r="AZ43" s="71">
        <v>7.6684042100000002E-2</v>
      </c>
      <c r="BA43" s="60">
        <f t="shared" si="1"/>
        <v>21.237251803500001</v>
      </c>
      <c r="BB43" s="13">
        <f t="shared" si="1"/>
        <v>7.9909218599999943E-2</v>
      </c>
      <c r="BC43" s="70">
        <v>0</v>
      </c>
      <c r="BD43" s="13">
        <v>0</v>
      </c>
      <c r="BE43" s="70">
        <v>159.32636335000001</v>
      </c>
      <c r="BF43" s="71">
        <v>1.7340896196</v>
      </c>
      <c r="BG43" s="71">
        <v>4.4529180999999998E-3</v>
      </c>
      <c r="BH43" s="13">
        <v>0</v>
      </c>
      <c r="BI43" s="70">
        <v>0.39522554319999997</v>
      </c>
      <c r="BJ43" s="71">
        <v>5.0223986999999998E-3</v>
      </c>
      <c r="BK43" s="70">
        <v>25.188127557000001</v>
      </c>
      <c r="BL43" s="71">
        <v>0.210063577</v>
      </c>
      <c r="BM43" s="7"/>
      <c r="BN43" s="13"/>
      <c r="BO43" s="7"/>
      <c r="BP43" s="13"/>
      <c r="BQ43" s="70">
        <v>11.231831115</v>
      </c>
      <c r="BR43" s="71">
        <v>9.9806201000000004E-3</v>
      </c>
      <c r="BS43" s="70">
        <v>16.251491291000001</v>
      </c>
      <c r="BT43" s="71">
        <v>3.4435052299999998E-2</v>
      </c>
      <c r="BU43" s="7"/>
      <c r="BV43" s="13"/>
      <c r="BW43" s="7"/>
      <c r="BX43" s="13"/>
      <c r="BY43" s="7"/>
      <c r="BZ43" s="13"/>
      <c r="CA43" s="7"/>
      <c r="CB43" s="13"/>
      <c r="CC43" s="70">
        <v>9.6483515000000006E-2</v>
      </c>
      <c r="CD43" s="71">
        <v>9.8298320000000006E-4</v>
      </c>
      <c r="CE43" s="70">
        <v>0.40761829989999998</v>
      </c>
      <c r="CF43" s="71">
        <v>4.1814410999999998E-3</v>
      </c>
      <c r="CG43" s="70">
        <v>2.1371826712000002</v>
      </c>
      <c r="CH43" s="71">
        <v>2.1839129700000001E-2</v>
      </c>
      <c r="CI43" s="70">
        <v>25.643551414000001</v>
      </c>
      <c r="CJ43" s="71">
        <v>0.60420216879999999</v>
      </c>
      <c r="CK43" s="6"/>
      <c r="CL43" s="13"/>
      <c r="CM43" s="7"/>
      <c r="CN43" s="15"/>
      <c r="CO43" s="70">
        <v>18.547888920999998</v>
      </c>
      <c r="CP43" s="71">
        <v>0.25577772269999999</v>
      </c>
      <c r="CQ43" s="70">
        <v>58.197856762000001</v>
      </c>
      <c r="CR43" s="71">
        <v>2.5308654241999999</v>
      </c>
      <c r="CS43" s="70">
        <v>23.844295186</v>
      </c>
      <c r="CT43" s="71">
        <v>0.51365715629999997</v>
      </c>
      <c r="CU43" s="70">
        <v>135.48206816000001</v>
      </c>
      <c r="CV43" s="66">
        <v>1.2204324633000001</v>
      </c>
      <c r="CW43" s="123">
        <v>2.2689224000000002E-3</v>
      </c>
      <c r="CX43" s="124">
        <v>3.9020156999999998E-3</v>
      </c>
      <c r="CY43" s="124">
        <v>4.3090576E-3</v>
      </c>
      <c r="CZ43" s="124">
        <v>4.3700444000000001E-3</v>
      </c>
      <c r="DA43" s="124">
        <v>4.3842289999999999E-3</v>
      </c>
      <c r="DB43" s="124">
        <v>4.3955597999999997E-3</v>
      </c>
      <c r="DC43" s="124">
        <v>4.4011831E-3</v>
      </c>
      <c r="DD43" s="124">
        <v>4.4068064000000002E-3</v>
      </c>
      <c r="DE43" s="124">
        <v>4.4124296999999996E-3</v>
      </c>
      <c r="DF43" s="125">
        <v>4.4180529999999999E-3</v>
      </c>
      <c r="DG43" s="80">
        <v>84.601720334000007</v>
      </c>
      <c r="DH43" s="13">
        <v>0.59105426210000001</v>
      </c>
      <c r="DI43" s="60">
        <v>43.357757280000001</v>
      </c>
      <c r="DJ43" s="13">
        <v>0.31512549670000001</v>
      </c>
      <c r="DK43" s="60">
        <v>22.337433341000001</v>
      </c>
      <c r="DL43" s="13">
        <v>0.16868230170000001</v>
      </c>
      <c r="DM43" s="60">
        <v>11.636844157000001</v>
      </c>
      <c r="DN43" s="13">
        <v>9.2112713400000004E-2</v>
      </c>
      <c r="DO43" s="60">
        <v>6.2048709899999999</v>
      </c>
      <c r="DP43" s="13">
        <v>5.22612628E-2</v>
      </c>
      <c r="DQ43" s="60">
        <v>3.4523533472999999</v>
      </c>
      <c r="DR43" s="13">
        <v>3.15091776E-2</v>
      </c>
      <c r="DS43" s="60">
        <v>2.0122825069000001</v>
      </c>
      <c r="DT43" s="13">
        <v>2.03529192E-2</v>
      </c>
      <c r="DU43" s="60">
        <v>1.2293598398000001</v>
      </c>
      <c r="DV43" s="13">
        <v>1.39809519E-2</v>
      </c>
      <c r="DW43" s="60">
        <v>0.7860284139</v>
      </c>
      <c r="DX43" s="13">
        <v>1.0163617200000001E-2</v>
      </c>
      <c r="DY43" s="60">
        <v>0.52169471629999997</v>
      </c>
      <c r="DZ43" s="15">
        <v>7.7323265999999996E-3</v>
      </c>
    </row>
    <row r="44" spans="1:130">
      <c r="A44" s="8">
        <v>3900</v>
      </c>
      <c r="B44" s="63">
        <v>1147</v>
      </c>
      <c r="C44" s="64">
        <v>1455.6306883</v>
      </c>
      <c r="D44" s="70">
        <v>3850.1077891999998</v>
      </c>
      <c r="E44" s="70">
        <v>69.639221126999999</v>
      </c>
      <c r="F44" s="71">
        <v>6.7042579599999999E-2</v>
      </c>
      <c r="G44" s="64">
        <v>4.4804434729000002</v>
      </c>
      <c r="H44" s="71">
        <v>2.3753282E-3</v>
      </c>
      <c r="I44" s="70">
        <v>165.20101538</v>
      </c>
      <c r="J44" s="71">
        <v>1.0918719616999999</v>
      </c>
      <c r="K44" s="70">
        <v>83.402770052999998</v>
      </c>
      <c r="L44" s="71">
        <v>0.52677705070000003</v>
      </c>
      <c r="M44" s="70">
        <v>26.080337408999998</v>
      </c>
      <c r="N44" s="71">
        <v>0.2188575307</v>
      </c>
      <c r="O44" s="37" t="s">
        <v>83</v>
      </c>
      <c r="P44" s="13">
        <v>0</v>
      </c>
      <c r="Q44" s="70">
        <v>28.478896527</v>
      </c>
      <c r="R44" s="71">
        <v>4.5695285099999997E-2</v>
      </c>
      <c r="S44" s="37" t="s">
        <v>83</v>
      </c>
      <c r="T44" s="13">
        <v>0</v>
      </c>
      <c r="U44" s="37" t="s">
        <v>83</v>
      </c>
      <c r="V44" s="13">
        <v>0</v>
      </c>
      <c r="W44" s="70">
        <v>0.51701754249999998</v>
      </c>
      <c r="X44" s="71">
        <v>5.2704566E-3</v>
      </c>
      <c r="Y44" s="70">
        <v>28.639865564000001</v>
      </c>
      <c r="Z44" s="71">
        <v>0.64257573239999999</v>
      </c>
      <c r="AA44" s="37" t="s">
        <v>83</v>
      </c>
      <c r="AB44" s="13">
        <v>0</v>
      </c>
      <c r="AC44" s="70">
        <v>9.754532E-4</v>
      </c>
      <c r="AD44" s="71">
        <v>2.7046708000000001E-6</v>
      </c>
      <c r="AE44" s="37" t="s">
        <v>83</v>
      </c>
      <c r="AF44" s="13">
        <v>0</v>
      </c>
      <c r="AG44" s="37" t="s">
        <v>83</v>
      </c>
      <c r="AH44" s="13">
        <v>0</v>
      </c>
      <c r="AI44" s="70">
        <f t="shared" si="0"/>
        <v>9.754532E-4</v>
      </c>
      <c r="AJ44" s="71">
        <f t="shared" si="0"/>
        <v>2.7046708000000001E-6</v>
      </c>
      <c r="AK44" s="70">
        <v>123.45464093</v>
      </c>
      <c r="AL44" s="71">
        <v>1.7341123045</v>
      </c>
      <c r="AM44" s="37" t="s">
        <v>83</v>
      </c>
      <c r="AN44" s="13">
        <v>0</v>
      </c>
      <c r="AO44" s="37" t="s">
        <v>83</v>
      </c>
      <c r="AP44" s="13">
        <v>0</v>
      </c>
      <c r="AQ44" s="37" t="s">
        <v>83</v>
      </c>
      <c r="AR44" s="13">
        <v>0</v>
      </c>
      <c r="AS44" s="70">
        <v>77.703669770999994</v>
      </c>
      <c r="AT44" s="71">
        <v>2.8057518891000002</v>
      </c>
      <c r="AU44" s="70">
        <v>60.706937869999997</v>
      </c>
      <c r="AV44" s="71">
        <v>0.4557890195</v>
      </c>
      <c r="AW44" s="70">
        <v>30.331707899000001</v>
      </c>
      <c r="AX44" s="71">
        <v>0.29747003910000003</v>
      </c>
      <c r="AY44" s="70">
        <v>8.6906101544999999</v>
      </c>
      <c r="AZ44" s="71">
        <v>7.72669993E-2</v>
      </c>
      <c r="BA44" s="60">
        <f t="shared" si="1"/>
        <v>21.684619816499996</v>
      </c>
      <c r="BB44" s="13">
        <f t="shared" si="1"/>
        <v>8.1051981099999948E-2</v>
      </c>
      <c r="BC44" s="70">
        <v>0</v>
      </c>
      <c r="BD44" s="13">
        <v>0</v>
      </c>
      <c r="BE44" s="70">
        <v>162.68395298999999</v>
      </c>
      <c r="BF44" s="71">
        <v>1.7548219658999999</v>
      </c>
      <c r="BG44" s="71">
        <v>4.6164696999999996E-3</v>
      </c>
      <c r="BH44" s="13">
        <v>0</v>
      </c>
      <c r="BI44" s="70">
        <v>0.40606128660000002</v>
      </c>
      <c r="BJ44" s="71">
        <v>5.1705776000000002E-3</v>
      </c>
      <c r="BK44" s="70">
        <v>25.674276122999999</v>
      </c>
      <c r="BL44" s="71">
        <v>0.2136869532</v>
      </c>
      <c r="BM44" s="7"/>
      <c r="BN44" s="13"/>
      <c r="BO44" s="7"/>
      <c r="BP44" s="13"/>
      <c r="BQ44" s="70">
        <v>11.859061525</v>
      </c>
      <c r="BR44" s="71">
        <v>1.04233334E-2</v>
      </c>
      <c r="BS44" s="70">
        <v>16.619835001999999</v>
      </c>
      <c r="BT44" s="71">
        <v>3.5271951699999998E-2</v>
      </c>
      <c r="BU44" s="7"/>
      <c r="BV44" s="13"/>
      <c r="BW44" s="7"/>
      <c r="BX44" s="13"/>
      <c r="BY44" s="7"/>
      <c r="BZ44" s="13"/>
      <c r="CA44" s="7"/>
      <c r="CB44" s="13"/>
      <c r="CC44" s="70">
        <v>9.6069558900000004E-2</v>
      </c>
      <c r="CD44" s="71">
        <v>9.7850749999999994E-4</v>
      </c>
      <c r="CE44" s="70">
        <v>0.42094798360000002</v>
      </c>
      <c r="CF44" s="71">
        <v>4.2919491000000002E-3</v>
      </c>
      <c r="CG44" s="70">
        <v>2.2512053127999998</v>
      </c>
      <c r="CH44" s="71">
        <v>2.2891347999999999E-2</v>
      </c>
      <c r="CI44" s="70">
        <v>26.388660251000001</v>
      </c>
      <c r="CJ44" s="71">
        <v>0.61968438439999995</v>
      </c>
      <c r="CK44" s="6"/>
      <c r="CL44" s="13"/>
      <c r="CM44" s="7"/>
      <c r="CN44" s="15"/>
      <c r="CO44" s="70">
        <v>18.877156183</v>
      </c>
      <c r="CP44" s="71">
        <v>0.25923804410000001</v>
      </c>
      <c r="CQ44" s="70">
        <v>58.826513587999997</v>
      </c>
      <c r="CR44" s="71">
        <v>2.5465138450000002</v>
      </c>
      <c r="CS44" s="70">
        <v>24.887155904</v>
      </c>
      <c r="CT44" s="71">
        <v>0.52225654060000004</v>
      </c>
      <c r="CU44" s="70">
        <v>137.79679709000001</v>
      </c>
      <c r="CV44" s="66">
        <v>1.2325654253</v>
      </c>
      <c r="CW44" s="123">
        <v>2.3584356000000001E-3</v>
      </c>
      <c r="CX44" s="124">
        <v>4.0575502999999997E-3</v>
      </c>
      <c r="CY44" s="124">
        <v>4.4732712999999997E-3</v>
      </c>
      <c r="CZ44" s="124">
        <v>4.5339437000000002E-3</v>
      </c>
      <c r="DA44" s="124">
        <v>4.5480590999999997E-3</v>
      </c>
      <c r="DB44" s="124">
        <v>4.5593370000000001E-3</v>
      </c>
      <c r="DC44" s="124">
        <v>4.5649397000000003E-3</v>
      </c>
      <c r="DD44" s="124">
        <v>4.5705423999999996E-3</v>
      </c>
      <c r="DE44" s="124">
        <v>4.5761452000000003E-3</v>
      </c>
      <c r="DF44" s="125">
        <v>4.5817478999999996E-3</v>
      </c>
      <c r="DG44" s="80">
        <v>85.162503516000001</v>
      </c>
      <c r="DH44" s="13">
        <v>0.5948328786</v>
      </c>
      <c r="DI44" s="60">
        <v>43.760994799999999</v>
      </c>
      <c r="DJ44" s="13">
        <v>0.31793672630000003</v>
      </c>
      <c r="DK44" s="60">
        <v>22.608891537000002</v>
      </c>
      <c r="DL44" s="13">
        <v>0.17064205439999999</v>
      </c>
      <c r="DM44" s="60">
        <v>11.801113742</v>
      </c>
      <c r="DN44" s="13">
        <v>9.3383807799999996E-2</v>
      </c>
      <c r="DO44" s="60">
        <v>6.3093549684000001</v>
      </c>
      <c r="DP44" s="13">
        <v>5.3127590400000001E-2</v>
      </c>
      <c r="DQ44" s="60">
        <v>3.5204623627</v>
      </c>
      <c r="DR44" s="13">
        <v>3.2111936200000003E-2</v>
      </c>
      <c r="DS44" s="60">
        <v>2.0587340573000001</v>
      </c>
      <c r="DT44" s="13">
        <v>2.0797698999999999E-2</v>
      </c>
      <c r="DU44" s="60">
        <v>1.2594668386000001</v>
      </c>
      <c r="DV44" s="13">
        <v>1.43091825E-2</v>
      </c>
      <c r="DW44" s="60">
        <v>0.80552743179999997</v>
      </c>
      <c r="DX44" s="13">
        <v>1.0409815100000001E-2</v>
      </c>
      <c r="DY44" s="60">
        <v>0.534722739</v>
      </c>
      <c r="DZ44" s="15">
        <v>7.9213983000000002E-3</v>
      </c>
    </row>
    <row r="45" spans="1:130">
      <c r="A45" s="8">
        <v>4000</v>
      </c>
      <c r="B45" s="63">
        <v>1087</v>
      </c>
      <c r="C45" s="64">
        <v>1476.1798366999999</v>
      </c>
      <c r="D45" s="70">
        <v>3949.9417201000001</v>
      </c>
      <c r="E45" s="70">
        <v>71.653120524000002</v>
      </c>
      <c r="F45" s="71">
        <v>6.8094251600000003E-2</v>
      </c>
      <c r="G45" s="64">
        <v>4.7642564999000001</v>
      </c>
      <c r="H45" s="71">
        <v>2.5065568999999999E-3</v>
      </c>
      <c r="I45" s="70">
        <v>165.90054717000001</v>
      </c>
      <c r="J45" s="71">
        <v>1.0963421634999999</v>
      </c>
      <c r="K45" s="70">
        <v>84.275578533000001</v>
      </c>
      <c r="L45" s="71">
        <v>0.53182096479999996</v>
      </c>
      <c r="M45" s="70">
        <v>26.511605383999999</v>
      </c>
      <c r="N45" s="71">
        <v>0.222220274</v>
      </c>
      <c r="O45" s="37" t="s">
        <v>83</v>
      </c>
      <c r="P45" s="13">
        <v>0</v>
      </c>
      <c r="Q45" s="70">
        <v>29.599523447999999</v>
      </c>
      <c r="R45" s="71">
        <v>4.7237531300000003E-2</v>
      </c>
      <c r="S45" s="37" t="s">
        <v>83</v>
      </c>
      <c r="T45" s="13">
        <v>0</v>
      </c>
      <c r="U45" s="37" t="s">
        <v>83</v>
      </c>
      <c r="V45" s="13">
        <v>0</v>
      </c>
      <c r="W45" s="70">
        <v>0.51482848130000003</v>
      </c>
      <c r="X45" s="71">
        <v>5.2476188999999998E-3</v>
      </c>
      <c r="Y45" s="70">
        <v>29.462879232999999</v>
      </c>
      <c r="Z45" s="71">
        <v>0.65814290580000001</v>
      </c>
      <c r="AA45" s="37" t="s">
        <v>83</v>
      </c>
      <c r="AB45" s="13">
        <v>0</v>
      </c>
      <c r="AC45" s="70">
        <v>9.706068E-4</v>
      </c>
      <c r="AD45" s="71">
        <v>2.6912328000000001E-6</v>
      </c>
      <c r="AE45" s="37" t="s">
        <v>83</v>
      </c>
      <c r="AF45" s="13">
        <v>0</v>
      </c>
      <c r="AG45" s="37" t="s">
        <v>83</v>
      </c>
      <c r="AH45" s="13">
        <v>0</v>
      </c>
      <c r="AI45" s="70">
        <f t="shared" si="0"/>
        <v>9.706068E-4</v>
      </c>
      <c r="AJ45" s="71">
        <f t="shared" si="0"/>
        <v>2.6912328000000001E-6</v>
      </c>
      <c r="AK45" s="70">
        <v>125.05722120999999</v>
      </c>
      <c r="AL45" s="71">
        <v>1.7444276589000001</v>
      </c>
      <c r="AM45" s="37" t="s">
        <v>83</v>
      </c>
      <c r="AN45" s="13">
        <v>0</v>
      </c>
      <c r="AO45" s="37" t="s">
        <v>83</v>
      </c>
      <c r="AP45" s="13">
        <v>0</v>
      </c>
      <c r="AQ45" s="37" t="s">
        <v>83</v>
      </c>
      <c r="AR45" s="13">
        <v>0</v>
      </c>
      <c r="AS45" s="70">
        <v>78.707013451999998</v>
      </c>
      <c r="AT45" s="71">
        <v>2.8268201560000001</v>
      </c>
      <c r="AU45" s="70">
        <v>61.699524891000003</v>
      </c>
      <c r="AV45" s="71">
        <v>0.46087714260000001</v>
      </c>
      <c r="AW45" s="70">
        <v>30.780797237000002</v>
      </c>
      <c r="AX45" s="71">
        <v>0.30095767639999998</v>
      </c>
      <c r="AY45" s="70">
        <v>8.7780939719000006</v>
      </c>
      <c r="AZ45" s="71">
        <v>7.7832109499999996E-2</v>
      </c>
      <c r="BA45" s="60">
        <f t="shared" si="1"/>
        <v>22.140633682100002</v>
      </c>
      <c r="BB45" s="13">
        <f t="shared" si="1"/>
        <v>8.2087356700000003E-2</v>
      </c>
      <c r="BC45" s="70">
        <v>0</v>
      </c>
      <c r="BD45" s="13">
        <v>0</v>
      </c>
      <c r="BE45" s="70">
        <v>165.66839056000001</v>
      </c>
      <c r="BF45" s="71">
        <v>1.7733547424</v>
      </c>
      <c r="BG45" s="71">
        <v>4.8661855999999996E-3</v>
      </c>
      <c r="BH45" s="13">
        <v>0</v>
      </c>
      <c r="BI45" s="70">
        <v>0.43555071020000002</v>
      </c>
      <c r="BJ45" s="71">
        <v>5.4666908999999996E-3</v>
      </c>
      <c r="BK45" s="70">
        <v>26.076054674000002</v>
      </c>
      <c r="BL45" s="71">
        <v>0.21675358310000001</v>
      </c>
      <c r="BM45" s="7"/>
      <c r="BN45" s="13"/>
      <c r="BO45" s="7"/>
      <c r="BP45" s="13"/>
      <c r="BQ45" s="70">
        <v>12.540577258000001</v>
      </c>
      <c r="BR45" s="71">
        <v>1.09212558E-2</v>
      </c>
      <c r="BS45" s="70">
        <v>17.05894619</v>
      </c>
      <c r="BT45" s="71">
        <v>3.6316275500000002E-2</v>
      </c>
      <c r="BU45" s="7"/>
      <c r="BV45" s="13"/>
      <c r="BW45" s="7"/>
      <c r="BX45" s="13"/>
      <c r="BY45" s="7"/>
      <c r="BZ45" s="13"/>
      <c r="CA45" s="7"/>
      <c r="CB45" s="13"/>
      <c r="CC45" s="70">
        <v>9.5675292499999995E-2</v>
      </c>
      <c r="CD45" s="71">
        <v>9.7418099999999996E-4</v>
      </c>
      <c r="CE45" s="70">
        <v>0.41915318889999997</v>
      </c>
      <c r="CF45" s="71">
        <v>4.2734378E-3</v>
      </c>
      <c r="CG45" s="70">
        <v>2.3645891639999999</v>
      </c>
      <c r="CH45" s="71">
        <v>2.3807302299999999E-2</v>
      </c>
      <c r="CI45" s="70">
        <v>27.098290069000001</v>
      </c>
      <c r="CJ45" s="71">
        <v>0.63433560349999996</v>
      </c>
      <c r="CK45" s="6"/>
      <c r="CL45" s="13"/>
      <c r="CM45" s="7"/>
      <c r="CN45" s="15"/>
      <c r="CO45" s="70">
        <v>19.206347243</v>
      </c>
      <c r="CP45" s="71">
        <v>0.26267562909999997</v>
      </c>
      <c r="CQ45" s="70">
        <v>59.500666209000002</v>
      </c>
      <c r="CR45" s="71">
        <v>2.5641445268999998</v>
      </c>
      <c r="CS45" s="70">
        <v>25.747416242</v>
      </c>
      <c r="CT45" s="71">
        <v>0.53013675299999996</v>
      </c>
      <c r="CU45" s="70">
        <v>139.92097430999999</v>
      </c>
      <c r="CV45" s="66">
        <v>1.2432179892999999</v>
      </c>
      <c r="CW45" s="123">
        <v>2.4841186000000002E-3</v>
      </c>
      <c r="CX45" s="124">
        <v>4.2712521999999998E-3</v>
      </c>
      <c r="CY45" s="124">
        <v>4.7155315E-3</v>
      </c>
      <c r="CZ45" s="124">
        <v>4.7839700000000002E-3</v>
      </c>
      <c r="DA45" s="124">
        <v>4.7980185E-3</v>
      </c>
      <c r="DB45" s="124">
        <v>4.8092459000000001E-3</v>
      </c>
      <c r="DC45" s="124">
        <v>4.8148313E-3</v>
      </c>
      <c r="DD45" s="124">
        <v>4.8204166999999999E-3</v>
      </c>
      <c r="DE45" s="124">
        <v>4.8260020999999998E-3</v>
      </c>
      <c r="DF45" s="125">
        <v>4.8315876000000002E-3</v>
      </c>
      <c r="DG45" s="80">
        <v>85.734991919999999</v>
      </c>
      <c r="DH45" s="13">
        <v>0.59850315669999998</v>
      </c>
      <c r="DI45" s="60">
        <v>44.180182772000002</v>
      </c>
      <c r="DJ45" s="13">
        <v>0.32066842249999999</v>
      </c>
      <c r="DK45" s="60">
        <v>22.900708732999998</v>
      </c>
      <c r="DL45" s="13">
        <v>0.17258963829999999</v>
      </c>
      <c r="DM45" s="60">
        <v>11.996142860999999</v>
      </c>
      <c r="DN45" s="13">
        <v>9.4697371399999994E-2</v>
      </c>
      <c r="DO45" s="60">
        <v>6.4308265381999998</v>
      </c>
      <c r="DP45" s="13">
        <v>5.39724184E-2</v>
      </c>
      <c r="DQ45" s="60">
        <v>3.6002291316999999</v>
      </c>
      <c r="DR45" s="13">
        <v>3.2674465E-2</v>
      </c>
      <c r="DS45" s="60">
        <v>2.1100862060000001</v>
      </c>
      <c r="DT45" s="13">
        <v>2.1172721799999999E-2</v>
      </c>
      <c r="DU45" s="60">
        <v>1.291417059</v>
      </c>
      <c r="DV45" s="13">
        <v>1.45610212E-2</v>
      </c>
      <c r="DW45" s="60">
        <v>0.82800141510000003</v>
      </c>
      <c r="DX45" s="13">
        <v>1.0596650500000001E-2</v>
      </c>
      <c r="DY45" s="60">
        <v>0.54915315060000003</v>
      </c>
      <c r="DZ45" s="15">
        <v>8.0529797000000007E-3</v>
      </c>
    </row>
    <row r="46" spans="1:130">
      <c r="A46" s="8">
        <v>4100</v>
      </c>
      <c r="B46" s="63">
        <v>1045</v>
      </c>
      <c r="C46" s="64">
        <v>1496.5213877000001</v>
      </c>
      <c r="D46" s="70">
        <v>4048.8600655</v>
      </c>
      <c r="E46" s="70">
        <v>73.811519254000004</v>
      </c>
      <c r="F46" s="71">
        <v>6.9160955100000004E-2</v>
      </c>
      <c r="G46" s="64">
        <v>4.9997316227999997</v>
      </c>
      <c r="H46" s="71">
        <v>2.6021244000000001E-3</v>
      </c>
      <c r="I46" s="70">
        <v>166.62971279000001</v>
      </c>
      <c r="J46" s="71">
        <v>1.1013708610999999</v>
      </c>
      <c r="K46" s="70">
        <v>85.109925074000003</v>
      </c>
      <c r="L46" s="71">
        <v>0.53686378059999995</v>
      </c>
      <c r="M46" s="70">
        <v>26.884724927000001</v>
      </c>
      <c r="N46" s="71">
        <v>0.2249551303</v>
      </c>
      <c r="O46" s="37" t="s">
        <v>83</v>
      </c>
      <c r="P46" s="13">
        <v>0</v>
      </c>
      <c r="Q46" s="70">
        <v>30.717356708000001</v>
      </c>
      <c r="R46" s="71">
        <v>4.8731106099999998E-2</v>
      </c>
      <c r="S46" s="37" t="s">
        <v>83</v>
      </c>
      <c r="T46" s="13">
        <v>0</v>
      </c>
      <c r="U46" s="37" t="s">
        <v>83</v>
      </c>
      <c r="V46" s="13">
        <v>0</v>
      </c>
      <c r="W46" s="70">
        <v>0.52017226279999995</v>
      </c>
      <c r="X46" s="71">
        <v>5.3300185000000003E-3</v>
      </c>
      <c r="Y46" s="70">
        <v>30.126790208999999</v>
      </c>
      <c r="Z46" s="71">
        <v>0.67060172929999995</v>
      </c>
      <c r="AA46" s="37" t="s">
        <v>83</v>
      </c>
      <c r="AB46" s="13">
        <v>0</v>
      </c>
      <c r="AC46" s="70">
        <v>9.6780179999999996E-4</v>
      </c>
      <c r="AD46" s="71">
        <v>2.6834555000000002E-6</v>
      </c>
      <c r="AE46" s="37" t="s">
        <v>83</v>
      </c>
      <c r="AF46" s="13">
        <v>0</v>
      </c>
      <c r="AG46" s="37" t="s">
        <v>83</v>
      </c>
      <c r="AH46" s="13">
        <v>0</v>
      </c>
      <c r="AI46" s="70">
        <f t="shared" si="0"/>
        <v>9.6780179999999996E-4</v>
      </c>
      <c r="AJ46" s="71">
        <f t="shared" si="0"/>
        <v>2.6834555000000002E-6</v>
      </c>
      <c r="AK46" s="70">
        <v>126.36916659000001</v>
      </c>
      <c r="AL46" s="71">
        <v>1.7525530319</v>
      </c>
      <c r="AM46" s="37" t="s">
        <v>83</v>
      </c>
      <c r="AN46" s="13">
        <v>0</v>
      </c>
      <c r="AO46" s="37" t="s">
        <v>83</v>
      </c>
      <c r="AP46" s="13">
        <v>0</v>
      </c>
      <c r="AQ46" s="37" t="s">
        <v>83</v>
      </c>
      <c r="AR46" s="13">
        <v>0</v>
      </c>
      <c r="AS46" s="70">
        <v>79.692820827999995</v>
      </c>
      <c r="AT46" s="71">
        <v>2.8464916739000001</v>
      </c>
      <c r="AU46" s="70">
        <v>62.641056687000003</v>
      </c>
      <c r="AV46" s="71">
        <v>0.46603079889999999</v>
      </c>
      <c r="AW46" s="70">
        <v>31.174170859</v>
      </c>
      <c r="AX46" s="71">
        <v>0.30433164779999999</v>
      </c>
      <c r="AY46" s="70">
        <v>8.8586230976000007</v>
      </c>
      <c r="AZ46" s="71">
        <v>7.8310648400000002E-2</v>
      </c>
      <c r="BA46" s="60">
        <f t="shared" si="1"/>
        <v>22.6082627304</v>
      </c>
      <c r="BB46" s="13">
        <f t="shared" si="1"/>
        <v>8.3388502699999978E-2</v>
      </c>
      <c r="BC46" s="70">
        <v>0</v>
      </c>
      <c r="BD46" s="13">
        <v>0</v>
      </c>
      <c r="BE46" s="70">
        <v>168.99798652000001</v>
      </c>
      <c r="BF46" s="71">
        <v>1.7921324086999999</v>
      </c>
      <c r="BG46" s="71">
        <v>5.1014690999999996E-3</v>
      </c>
      <c r="BH46" s="13">
        <v>0</v>
      </c>
      <c r="BI46" s="70">
        <v>0.44799004149999999</v>
      </c>
      <c r="BJ46" s="71">
        <v>5.5459550999999996E-3</v>
      </c>
      <c r="BK46" s="70">
        <v>26.436734886</v>
      </c>
      <c r="BL46" s="71">
        <v>0.21940917509999999</v>
      </c>
      <c r="BM46" s="7"/>
      <c r="BN46" s="13"/>
      <c r="BO46" s="7"/>
      <c r="BP46" s="13"/>
      <c r="BQ46" s="70">
        <v>13.188375398</v>
      </c>
      <c r="BR46" s="71">
        <v>1.1361966899999999E-2</v>
      </c>
      <c r="BS46" s="70">
        <v>17.528981309999999</v>
      </c>
      <c r="BT46" s="71">
        <v>3.7369139199999998E-2</v>
      </c>
      <c r="BU46" s="7"/>
      <c r="BV46" s="13"/>
      <c r="BW46" s="7"/>
      <c r="BX46" s="13"/>
      <c r="BY46" s="7"/>
      <c r="BZ46" s="13"/>
      <c r="CA46" s="7"/>
      <c r="CB46" s="13"/>
      <c r="CC46" s="70">
        <v>9.5341906599999998E-2</v>
      </c>
      <c r="CD46" s="71">
        <v>9.7041439999999998E-4</v>
      </c>
      <c r="CE46" s="70">
        <v>0.42483035619999998</v>
      </c>
      <c r="CF46" s="71">
        <v>4.3596040000000004E-3</v>
      </c>
      <c r="CG46" s="70">
        <v>2.4769001282000001</v>
      </c>
      <c r="CH46" s="71">
        <v>2.5218478200000002E-2</v>
      </c>
      <c r="CI46" s="70">
        <v>27.649890080999999</v>
      </c>
      <c r="CJ46" s="71">
        <v>0.64538325110000005</v>
      </c>
      <c r="CK46" s="6"/>
      <c r="CL46" s="13"/>
      <c r="CM46" s="7"/>
      <c r="CN46" s="15"/>
      <c r="CO46" s="70">
        <v>19.524424024000002</v>
      </c>
      <c r="CP46" s="71">
        <v>0.266382638</v>
      </c>
      <c r="CQ46" s="70">
        <v>60.168396803999997</v>
      </c>
      <c r="CR46" s="71">
        <v>2.5801090359000001</v>
      </c>
      <c r="CS46" s="70">
        <v>26.787455373</v>
      </c>
      <c r="CT46" s="71">
        <v>0.53828515070000005</v>
      </c>
      <c r="CU46" s="70">
        <v>142.21053114</v>
      </c>
      <c r="CV46" s="66">
        <v>1.253847258</v>
      </c>
      <c r="CW46" s="123">
        <v>2.5798085E-3</v>
      </c>
      <c r="CX46" s="124">
        <v>4.4505854999999997E-3</v>
      </c>
      <c r="CY46" s="124">
        <v>4.9113604000000002E-3</v>
      </c>
      <c r="CZ46" s="124">
        <v>4.9874762999999999E-3</v>
      </c>
      <c r="DA46" s="124">
        <v>5.0039263000000002E-3</v>
      </c>
      <c r="DB46" s="124">
        <v>5.0175717999999996E-3</v>
      </c>
      <c r="DC46" s="124">
        <v>5.025608E-3</v>
      </c>
      <c r="DD46" s="124">
        <v>5.0336440999999999E-3</v>
      </c>
      <c r="DE46" s="124">
        <v>5.0416803000000003E-3</v>
      </c>
      <c r="DF46" s="125">
        <v>5.0497164000000002E-3</v>
      </c>
      <c r="DG46" s="80">
        <v>86.325084277000002</v>
      </c>
      <c r="DH46" s="13">
        <v>0.6027109786</v>
      </c>
      <c r="DI46" s="60">
        <v>44.619140076999997</v>
      </c>
      <c r="DJ46" s="13">
        <v>0.32394598679999997</v>
      </c>
      <c r="DK46" s="60">
        <v>23.212171401999999</v>
      </c>
      <c r="DL46" s="13">
        <v>0.17504804800000001</v>
      </c>
      <c r="DM46" s="60">
        <v>12.209901681</v>
      </c>
      <c r="DN46" s="13">
        <v>9.6516160599999998E-2</v>
      </c>
      <c r="DO46" s="60">
        <v>6.5789294968999998</v>
      </c>
      <c r="DP46" s="13">
        <v>5.53457558E-2</v>
      </c>
      <c r="DQ46" s="60">
        <v>3.692907371</v>
      </c>
      <c r="DR46" s="13">
        <v>3.3671217199999999E-2</v>
      </c>
      <c r="DS46" s="60">
        <v>2.1730066882000001</v>
      </c>
      <c r="DT46" s="13">
        <v>2.1966975199999999E-2</v>
      </c>
      <c r="DU46" s="60">
        <v>1.3393936677</v>
      </c>
      <c r="DV46" s="13">
        <v>1.5252643600000001E-2</v>
      </c>
      <c r="DW46" s="60">
        <v>0.8641088844</v>
      </c>
      <c r="DX46" s="13">
        <v>1.11972097E-2</v>
      </c>
      <c r="DY46" s="60">
        <v>0.5779401408</v>
      </c>
      <c r="DZ46" s="15">
        <v>8.5885652999999999E-3</v>
      </c>
    </row>
    <row r="47" spans="1:130">
      <c r="A47" s="8">
        <v>4200</v>
      </c>
      <c r="B47" s="63">
        <v>1021</v>
      </c>
      <c r="C47" s="64">
        <v>1516.1983972999999</v>
      </c>
      <c r="D47" s="70">
        <v>4149.1243553000004</v>
      </c>
      <c r="E47" s="70">
        <v>75.550032700000003</v>
      </c>
      <c r="F47" s="71">
        <v>7.00953032E-2</v>
      </c>
      <c r="G47" s="64">
        <v>5.3683645990000004</v>
      </c>
      <c r="H47" s="71">
        <v>2.7402798999999999E-3</v>
      </c>
      <c r="I47" s="70">
        <v>167.26313965</v>
      </c>
      <c r="J47" s="71">
        <v>1.1053982261999999</v>
      </c>
      <c r="K47" s="70">
        <v>85.867172306000001</v>
      </c>
      <c r="L47" s="71">
        <v>0.54195649010000002</v>
      </c>
      <c r="M47" s="70">
        <v>27.203591092</v>
      </c>
      <c r="N47" s="71">
        <v>0.227340346</v>
      </c>
      <c r="O47" s="37" t="s">
        <v>83</v>
      </c>
      <c r="P47" s="13">
        <v>0</v>
      </c>
      <c r="Q47" s="70">
        <v>31.993654532000001</v>
      </c>
      <c r="R47" s="71">
        <v>5.0364400199999999E-2</v>
      </c>
      <c r="S47" s="37" t="s">
        <v>83</v>
      </c>
      <c r="T47" s="13">
        <v>0</v>
      </c>
      <c r="U47" s="37" t="s">
        <v>83</v>
      </c>
      <c r="V47" s="13">
        <v>0</v>
      </c>
      <c r="W47" s="70">
        <v>0.55048282019999994</v>
      </c>
      <c r="X47" s="71">
        <v>5.6084995999999996E-3</v>
      </c>
      <c r="Y47" s="70">
        <v>30.777110096000001</v>
      </c>
      <c r="Z47" s="71">
        <v>0.68267255940000005</v>
      </c>
      <c r="AA47" s="37" t="s">
        <v>83</v>
      </c>
      <c r="AB47" s="13">
        <v>0</v>
      </c>
      <c r="AC47" s="70">
        <v>9.6382279999999998E-4</v>
      </c>
      <c r="AD47" s="71">
        <v>2.6724227000000002E-6</v>
      </c>
      <c r="AE47" s="37" t="s">
        <v>83</v>
      </c>
      <c r="AF47" s="13">
        <v>0</v>
      </c>
      <c r="AG47" s="37" t="s">
        <v>83</v>
      </c>
      <c r="AH47" s="13">
        <v>0</v>
      </c>
      <c r="AI47" s="70">
        <f t="shared" si="0"/>
        <v>9.6382279999999998E-4</v>
      </c>
      <c r="AJ47" s="71">
        <f t="shared" si="0"/>
        <v>2.6724227000000002E-6</v>
      </c>
      <c r="AK47" s="70">
        <v>127.79468532999999</v>
      </c>
      <c r="AL47" s="71">
        <v>1.7600542890999999</v>
      </c>
      <c r="AM47" s="37" t="s">
        <v>83</v>
      </c>
      <c r="AN47" s="13">
        <v>0</v>
      </c>
      <c r="AO47" s="37" t="s">
        <v>83</v>
      </c>
      <c r="AP47" s="13">
        <v>0</v>
      </c>
      <c r="AQ47" s="37" t="s">
        <v>83</v>
      </c>
      <c r="AR47" s="13">
        <v>0</v>
      </c>
      <c r="AS47" s="70">
        <v>80.630945836999999</v>
      </c>
      <c r="AT47" s="71">
        <v>2.8642969614</v>
      </c>
      <c r="AU47" s="70">
        <v>63.652880725000003</v>
      </c>
      <c r="AV47" s="71">
        <v>0.4707509782</v>
      </c>
      <c r="AW47" s="70">
        <v>31.571456429000001</v>
      </c>
      <c r="AX47" s="71">
        <v>0.30746406990000003</v>
      </c>
      <c r="AY47" s="70">
        <v>8.9663407874000001</v>
      </c>
      <c r="AZ47" s="71">
        <v>7.8768448599999999E-2</v>
      </c>
      <c r="BA47" s="60">
        <f t="shared" si="1"/>
        <v>23.115083508600001</v>
      </c>
      <c r="BB47" s="13">
        <f t="shared" si="1"/>
        <v>8.4518459699999993E-2</v>
      </c>
      <c r="BC47" s="70">
        <v>0</v>
      </c>
      <c r="BD47" s="13">
        <v>0</v>
      </c>
      <c r="BE47" s="70">
        <v>172.25469502999999</v>
      </c>
      <c r="BF47" s="71">
        <v>1.8117573816999999</v>
      </c>
      <c r="BG47" s="71">
        <v>5.4015696000000004E-3</v>
      </c>
      <c r="BH47" s="13">
        <v>0</v>
      </c>
      <c r="BI47" s="70">
        <v>0.45749908360000002</v>
      </c>
      <c r="BJ47" s="71">
        <v>5.6415900000000001E-3</v>
      </c>
      <c r="BK47" s="70">
        <v>26.746092009000002</v>
      </c>
      <c r="BL47" s="71">
        <v>0.221698756</v>
      </c>
      <c r="BM47" s="7"/>
      <c r="BN47" s="13"/>
      <c r="BO47" s="7"/>
      <c r="BP47" s="13"/>
      <c r="BQ47" s="70">
        <v>13.920639339999999</v>
      </c>
      <c r="BR47" s="71">
        <v>1.1876298299999999E-2</v>
      </c>
      <c r="BS47" s="70">
        <v>18.073015192</v>
      </c>
      <c r="BT47" s="71">
        <v>3.8488101900000002E-2</v>
      </c>
      <c r="BU47" s="7"/>
      <c r="BV47" s="13"/>
      <c r="BW47" s="7"/>
      <c r="BX47" s="13"/>
      <c r="BY47" s="7"/>
      <c r="BZ47" s="13"/>
      <c r="CA47" s="7"/>
      <c r="CB47" s="13"/>
      <c r="CC47" s="70">
        <v>0.10443702439999999</v>
      </c>
      <c r="CD47" s="71">
        <v>1.0310295000000001E-3</v>
      </c>
      <c r="CE47" s="70">
        <v>0.44604579570000003</v>
      </c>
      <c r="CF47" s="71">
        <v>4.5774700999999998E-3</v>
      </c>
      <c r="CG47" s="70">
        <v>2.5396264517999998</v>
      </c>
      <c r="CH47" s="71">
        <v>2.5777115199999999E-2</v>
      </c>
      <c r="CI47" s="70">
        <v>28.237483644000001</v>
      </c>
      <c r="CJ47" s="71">
        <v>0.65689544420000001</v>
      </c>
      <c r="CK47" s="6"/>
      <c r="CL47" s="13"/>
      <c r="CM47" s="7"/>
      <c r="CN47" s="15"/>
      <c r="CO47" s="70">
        <v>19.831891577</v>
      </c>
      <c r="CP47" s="71">
        <v>0.26967703320000003</v>
      </c>
      <c r="CQ47" s="70">
        <v>60.799054259999998</v>
      </c>
      <c r="CR47" s="71">
        <v>2.5946199282000002</v>
      </c>
      <c r="CS47" s="70">
        <v>27.838494397000002</v>
      </c>
      <c r="CT47" s="71">
        <v>0.5466923199</v>
      </c>
      <c r="CU47" s="70">
        <v>144.41620064</v>
      </c>
      <c r="CV47" s="66">
        <v>1.2650650617000001</v>
      </c>
      <c r="CW47" s="123">
        <v>2.7149179000000002E-3</v>
      </c>
      <c r="CX47" s="124">
        <v>4.6942648999999999E-3</v>
      </c>
      <c r="CY47" s="124">
        <v>5.1935864999999998E-3</v>
      </c>
      <c r="CZ47" s="124">
        <v>5.2784809999999998E-3</v>
      </c>
      <c r="DA47" s="124">
        <v>5.2980292999999998E-3</v>
      </c>
      <c r="DB47" s="124">
        <v>5.3147899999999998E-3</v>
      </c>
      <c r="DC47" s="124">
        <v>5.3259754000000003E-3</v>
      </c>
      <c r="DD47" s="124">
        <v>5.3339848000000002E-3</v>
      </c>
      <c r="DE47" s="124">
        <v>5.3419942999999998E-3</v>
      </c>
      <c r="DF47" s="125">
        <v>5.3500036999999997E-3</v>
      </c>
      <c r="DG47" s="80">
        <v>86.822919030999998</v>
      </c>
      <c r="DH47" s="13">
        <v>0.60600755449999999</v>
      </c>
      <c r="DI47" s="60">
        <v>44.978946086999997</v>
      </c>
      <c r="DJ47" s="13">
        <v>0.32642509530000002</v>
      </c>
      <c r="DK47" s="60">
        <v>23.471056354000002</v>
      </c>
      <c r="DL47" s="13">
        <v>0.17687220310000001</v>
      </c>
      <c r="DM47" s="60">
        <v>12.388759012</v>
      </c>
      <c r="DN47" s="13">
        <v>9.7804907799999993E-2</v>
      </c>
      <c r="DO47" s="60">
        <v>6.6988265625999999</v>
      </c>
      <c r="DP47" s="13">
        <v>5.6237988699999998E-2</v>
      </c>
      <c r="DQ47" s="60">
        <v>3.7754246946999999</v>
      </c>
      <c r="DR47" s="13">
        <v>3.4297377900000002E-2</v>
      </c>
      <c r="DS47" s="60">
        <v>2.234643948</v>
      </c>
      <c r="DT47" s="13">
        <v>2.24436963E-2</v>
      </c>
      <c r="DU47" s="60">
        <v>1.3822421988</v>
      </c>
      <c r="DV47" s="13">
        <v>1.55923828E-2</v>
      </c>
      <c r="DW47" s="60">
        <v>0.89505579199999996</v>
      </c>
      <c r="DX47" s="13">
        <v>1.1447512999999999E-2</v>
      </c>
      <c r="DY47" s="60">
        <v>0.59864273479999996</v>
      </c>
      <c r="DZ47" s="15">
        <v>8.7608254E-3</v>
      </c>
    </row>
    <row r="48" spans="1:130">
      <c r="A48" s="8">
        <v>4300</v>
      </c>
      <c r="B48" s="63">
        <v>935</v>
      </c>
      <c r="C48" s="64">
        <v>1535.4277712999999</v>
      </c>
      <c r="D48" s="70">
        <v>4250.6151344999998</v>
      </c>
      <c r="E48" s="70">
        <v>77.096288333999993</v>
      </c>
      <c r="F48" s="71">
        <v>7.0886243099999996E-2</v>
      </c>
      <c r="G48" s="64">
        <v>5.6757467665999997</v>
      </c>
      <c r="H48" s="71">
        <v>2.8670538999999999E-3</v>
      </c>
      <c r="I48" s="70">
        <v>167.84826694</v>
      </c>
      <c r="J48" s="71">
        <v>1.1094778126</v>
      </c>
      <c r="K48" s="70">
        <v>86.580267517999999</v>
      </c>
      <c r="L48" s="71">
        <v>0.54695500750000003</v>
      </c>
      <c r="M48" s="70">
        <v>27.655277513000001</v>
      </c>
      <c r="N48" s="71">
        <v>0.2307551424</v>
      </c>
      <c r="O48" s="37" t="s">
        <v>83</v>
      </c>
      <c r="P48" s="13">
        <v>0</v>
      </c>
      <c r="Q48" s="70">
        <v>33.191563946999999</v>
      </c>
      <c r="R48" s="71">
        <v>5.1969313599999997E-2</v>
      </c>
      <c r="S48" s="37" t="s">
        <v>83</v>
      </c>
      <c r="T48" s="13">
        <v>0</v>
      </c>
      <c r="U48" s="37" t="s">
        <v>83</v>
      </c>
      <c r="V48" s="13">
        <v>0</v>
      </c>
      <c r="W48" s="70">
        <v>0.56215175409999996</v>
      </c>
      <c r="X48" s="71">
        <v>5.7020450000000002E-3</v>
      </c>
      <c r="Y48" s="70">
        <v>31.503277424</v>
      </c>
      <c r="Z48" s="71">
        <v>0.69715441420000002</v>
      </c>
      <c r="AA48" s="37" t="s">
        <v>83</v>
      </c>
      <c r="AB48" s="13">
        <v>0</v>
      </c>
      <c r="AC48" s="70">
        <v>9.5938529999999998E-4</v>
      </c>
      <c r="AD48" s="71">
        <v>2.6601186999999998E-6</v>
      </c>
      <c r="AE48" s="37" t="s">
        <v>83</v>
      </c>
      <c r="AF48" s="13">
        <v>0</v>
      </c>
      <c r="AG48" s="37" t="s">
        <v>83</v>
      </c>
      <c r="AH48" s="13">
        <v>0</v>
      </c>
      <c r="AI48" s="70">
        <f t="shared" si="0"/>
        <v>9.5938529999999998E-4</v>
      </c>
      <c r="AJ48" s="71">
        <f t="shared" si="0"/>
        <v>2.6601186999999998E-6</v>
      </c>
      <c r="AK48" s="70">
        <v>128.96749775999999</v>
      </c>
      <c r="AL48" s="71">
        <v>1.7670162259</v>
      </c>
      <c r="AM48" s="37" t="s">
        <v>83</v>
      </c>
      <c r="AN48" s="13">
        <v>0</v>
      </c>
      <c r="AO48" s="37" t="s">
        <v>83</v>
      </c>
      <c r="AP48" s="13">
        <v>0</v>
      </c>
      <c r="AQ48" s="37" t="s">
        <v>83</v>
      </c>
      <c r="AR48" s="13">
        <v>0</v>
      </c>
      <c r="AS48" s="70">
        <v>81.471557125000004</v>
      </c>
      <c r="AT48" s="71">
        <v>2.8815673519999998</v>
      </c>
      <c r="AU48" s="70">
        <v>64.580509379999995</v>
      </c>
      <c r="AV48" s="71">
        <v>0.47594726949999999</v>
      </c>
      <c r="AW48" s="70">
        <v>31.975913919</v>
      </c>
      <c r="AX48" s="71">
        <v>0.31084539789999999</v>
      </c>
      <c r="AY48" s="70">
        <v>9.0899186375000003</v>
      </c>
      <c r="AZ48" s="71">
        <v>7.9458725699999996E-2</v>
      </c>
      <c r="BA48" s="60">
        <f t="shared" si="1"/>
        <v>23.514676823499997</v>
      </c>
      <c r="BB48" s="13">
        <f t="shared" si="1"/>
        <v>8.5643145899999995E-2</v>
      </c>
      <c r="BC48" s="70">
        <v>0</v>
      </c>
      <c r="BD48" s="13">
        <v>0</v>
      </c>
      <c r="BE48" s="70">
        <v>175.26501293999999</v>
      </c>
      <c r="BF48" s="71">
        <v>1.8296983795999999</v>
      </c>
      <c r="BG48" s="71">
        <v>5.6517620999999999E-3</v>
      </c>
      <c r="BH48" s="13">
        <v>0</v>
      </c>
      <c r="BI48" s="70">
        <v>0.4683626863</v>
      </c>
      <c r="BJ48" s="71">
        <v>5.8379438999999998E-3</v>
      </c>
      <c r="BK48" s="70">
        <v>27.186914825999999</v>
      </c>
      <c r="BL48" s="71">
        <v>0.22491719860000001</v>
      </c>
      <c r="BM48" s="7"/>
      <c r="BN48" s="13"/>
      <c r="BO48" s="7"/>
      <c r="BP48" s="13"/>
      <c r="BQ48" s="70">
        <v>14.581279583000001</v>
      </c>
      <c r="BR48" s="71">
        <v>1.23591302E-2</v>
      </c>
      <c r="BS48" s="70">
        <v>18.610284364000002</v>
      </c>
      <c r="BT48" s="71">
        <v>3.9610183399999999E-2</v>
      </c>
      <c r="BU48" s="7"/>
      <c r="BV48" s="13"/>
      <c r="BW48" s="7"/>
      <c r="BX48" s="13"/>
      <c r="BY48" s="7"/>
      <c r="BZ48" s="13"/>
      <c r="CA48" s="7"/>
      <c r="CB48" s="13"/>
      <c r="CC48" s="70">
        <v>0.108500281</v>
      </c>
      <c r="CD48" s="71">
        <v>1.0618991999999999E-3</v>
      </c>
      <c r="CE48" s="70">
        <v>0.45365147309999998</v>
      </c>
      <c r="CF48" s="71">
        <v>4.6401456999999998E-3</v>
      </c>
      <c r="CG48" s="70">
        <v>2.6347720843000002</v>
      </c>
      <c r="CH48" s="71">
        <v>2.6772266100000001E-2</v>
      </c>
      <c r="CI48" s="70">
        <v>28.868505339999999</v>
      </c>
      <c r="CJ48" s="71">
        <v>0.67038214809999996</v>
      </c>
      <c r="CK48" s="6"/>
      <c r="CL48" s="13"/>
      <c r="CM48" s="7"/>
      <c r="CN48" s="15"/>
      <c r="CO48" s="70">
        <v>20.168015359000002</v>
      </c>
      <c r="CP48" s="71">
        <v>0.27387377390000001</v>
      </c>
      <c r="CQ48" s="70">
        <v>61.303541766000002</v>
      </c>
      <c r="CR48" s="71">
        <v>2.6076935781000001</v>
      </c>
      <c r="CS48" s="70">
        <v>28.900742601000001</v>
      </c>
      <c r="CT48" s="71">
        <v>0.55470295780000001</v>
      </c>
      <c r="CU48" s="70">
        <v>146.36427033999999</v>
      </c>
      <c r="CV48" s="66">
        <v>1.2749954217999999</v>
      </c>
      <c r="CW48" s="123">
        <v>2.8417910000000002E-3</v>
      </c>
      <c r="CX48" s="124">
        <v>4.9143247999999997E-3</v>
      </c>
      <c r="CY48" s="124">
        <v>5.4393167999999999E-3</v>
      </c>
      <c r="CZ48" s="124">
        <v>5.5273331000000002E-3</v>
      </c>
      <c r="DA48" s="124">
        <v>5.5485472999999997E-3</v>
      </c>
      <c r="DB48" s="124">
        <v>5.5652547999999998E-3</v>
      </c>
      <c r="DC48" s="124">
        <v>5.5764098999999999E-3</v>
      </c>
      <c r="DD48" s="124">
        <v>5.5843955000000004E-3</v>
      </c>
      <c r="DE48" s="124">
        <v>5.5923811E-3</v>
      </c>
      <c r="DF48" s="125">
        <v>5.6003666999999997E-3</v>
      </c>
      <c r="DG48" s="80">
        <v>87.298297249000001</v>
      </c>
      <c r="DH48" s="13">
        <v>0.60942494739999997</v>
      </c>
      <c r="DI48" s="60">
        <v>45.322167499999999</v>
      </c>
      <c r="DJ48" s="13">
        <v>0.329005879</v>
      </c>
      <c r="DK48" s="60">
        <v>23.710394213000001</v>
      </c>
      <c r="DL48" s="13">
        <v>0.178792056</v>
      </c>
      <c r="DM48" s="60">
        <v>12.55285012</v>
      </c>
      <c r="DN48" s="13">
        <v>9.9228207099999993E-2</v>
      </c>
      <c r="DO48" s="60">
        <v>6.8131941282000001</v>
      </c>
      <c r="DP48" s="13">
        <v>5.73247245E-2</v>
      </c>
      <c r="DQ48" s="60">
        <v>3.8564886930000002</v>
      </c>
      <c r="DR48" s="13">
        <v>3.5156715599999999E-2</v>
      </c>
      <c r="DS48" s="60">
        <v>2.2896479399</v>
      </c>
      <c r="DT48" s="13">
        <v>2.3123320999999999E-2</v>
      </c>
      <c r="DU48" s="60">
        <v>1.4212564883000001</v>
      </c>
      <c r="DV48" s="13">
        <v>1.6155408600000001E-2</v>
      </c>
      <c r="DW48" s="60">
        <v>0.92419026959999995</v>
      </c>
      <c r="DX48" s="13">
        <v>1.19272432E-2</v>
      </c>
      <c r="DY48" s="60">
        <v>0.62301502649999996</v>
      </c>
      <c r="DZ48" s="15">
        <v>9.1979654000000008E-3</v>
      </c>
    </row>
    <row r="49" spans="1:130">
      <c r="A49" s="8">
        <v>4400</v>
      </c>
      <c r="B49" s="63">
        <v>1000</v>
      </c>
      <c r="C49" s="64">
        <v>1554.4617215000001</v>
      </c>
      <c r="D49" s="70">
        <v>4348.3415957999996</v>
      </c>
      <c r="E49" s="70">
        <v>78.766826281999997</v>
      </c>
      <c r="F49" s="71">
        <v>7.1656642100000001E-2</v>
      </c>
      <c r="G49" s="64">
        <v>6.0615474244999996</v>
      </c>
      <c r="H49" s="71">
        <v>3.0145280999999999E-3</v>
      </c>
      <c r="I49" s="70">
        <v>168.48463520999999</v>
      </c>
      <c r="J49" s="71">
        <v>1.1134473428</v>
      </c>
      <c r="K49" s="70">
        <v>87.355465357</v>
      </c>
      <c r="L49" s="71">
        <v>0.55225081119999997</v>
      </c>
      <c r="M49" s="70">
        <v>28.228730399</v>
      </c>
      <c r="N49" s="71">
        <v>0.23449794060000001</v>
      </c>
      <c r="O49" s="37" t="s">
        <v>83</v>
      </c>
      <c r="P49" s="13">
        <v>0</v>
      </c>
      <c r="Q49" s="70">
        <v>34.441927345000003</v>
      </c>
      <c r="R49" s="71">
        <v>5.3645519599999997E-2</v>
      </c>
      <c r="S49" s="37" t="s">
        <v>83</v>
      </c>
      <c r="T49" s="13">
        <v>0</v>
      </c>
      <c r="U49" s="37" t="s">
        <v>83</v>
      </c>
      <c r="V49" s="13">
        <v>0</v>
      </c>
      <c r="W49" s="70">
        <v>0.59349127089999998</v>
      </c>
      <c r="X49" s="71">
        <v>5.9655858000000001E-3</v>
      </c>
      <c r="Y49" s="70">
        <v>32.202420418000003</v>
      </c>
      <c r="Z49" s="71">
        <v>0.71001371359999998</v>
      </c>
      <c r="AA49" s="37" t="s">
        <v>83</v>
      </c>
      <c r="AB49" s="13">
        <v>0</v>
      </c>
      <c r="AC49" s="70">
        <v>9.5479400000000002E-4</v>
      </c>
      <c r="AD49" s="71">
        <v>2.6473881999999998E-6</v>
      </c>
      <c r="AE49" s="37" t="s">
        <v>83</v>
      </c>
      <c r="AF49" s="13">
        <v>0</v>
      </c>
      <c r="AG49" s="37" t="s">
        <v>83</v>
      </c>
      <c r="AH49" s="13">
        <v>0</v>
      </c>
      <c r="AI49" s="70">
        <f t="shared" si="0"/>
        <v>9.5479400000000002E-4</v>
      </c>
      <c r="AJ49" s="71">
        <f t="shared" si="0"/>
        <v>2.6473881999999998E-6</v>
      </c>
      <c r="AK49" s="70">
        <v>130.46852580999999</v>
      </c>
      <c r="AL49" s="71">
        <v>1.7760211371000001</v>
      </c>
      <c r="AM49" s="37" t="s">
        <v>83</v>
      </c>
      <c r="AN49" s="13">
        <v>0</v>
      </c>
      <c r="AO49" s="37" t="s">
        <v>83</v>
      </c>
      <c r="AP49" s="13">
        <v>0</v>
      </c>
      <c r="AQ49" s="37" t="s">
        <v>83</v>
      </c>
      <c r="AR49" s="13">
        <v>0</v>
      </c>
      <c r="AS49" s="70">
        <v>82.452315452999997</v>
      </c>
      <c r="AT49" s="71">
        <v>2.9012449371</v>
      </c>
      <c r="AU49" s="70">
        <v>65.607849486000006</v>
      </c>
      <c r="AV49" s="71">
        <v>0.48180971459999999</v>
      </c>
      <c r="AW49" s="70">
        <v>32.397690717000003</v>
      </c>
      <c r="AX49" s="71">
        <v>0.31445053369999998</v>
      </c>
      <c r="AY49" s="70">
        <v>9.1923807118000003</v>
      </c>
      <c r="AZ49" s="71">
        <v>8.0245192699999995E-2</v>
      </c>
      <c r="BA49" s="60">
        <f t="shared" si="1"/>
        <v>24.017778057200005</v>
      </c>
      <c r="BB49" s="13">
        <f t="shared" si="1"/>
        <v>8.7113988200000048E-2</v>
      </c>
      <c r="BC49" s="70">
        <v>0</v>
      </c>
      <c r="BD49" s="13">
        <v>0</v>
      </c>
      <c r="BE49" s="70">
        <v>178.69394829000001</v>
      </c>
      <c r="BF49" s="71">
        <v>1.8493507922000001</v>
      </c>
      <c r="BG49" s="71">
        <v>5.9399172000000004E-3</v>
      </c>
      <c r="BH49" s="13">
        <v>0</v>
      </c>
      <c r="BI49" s="70">
        <v>0.49747779669999997</v>
      </c>
      <c r="BJ49" s="71">
        <v>5.9015834999999999E-3</v>
      </c>
      <c r="BK49" s="70">
        <v>27.731252602000001</v>
      </c>
      <c r="BL49" s="71">
        <v>0.22859635710000001</v>
      </c>
      <c r="BM49" s="7"/>
      <c r="BN49" s="13"/>
      <c r="BO49" s="7"/>
      <c r="BP49" s="13"/>
      <c r="BQ49" s="70">
        <v>15.305985292000001</v>
      </c>
      <c r="BR49" s="71">
        <v>1.28966493E-2</v>
      </c>
      <c r="BS49" s="70">
        <v>19.135942053000001</v>
      </c>
      <c r="BT49" s="71">
        <v>4.0748870299999997E-2</v>
      </c>
      <c r="BU49" s="7"/>
      <c r="BV49" s="13"/>
      <c r="BW49" s="7"/>
      <c r="BX49" s="13"/>
      <c r="BY49" s="7"/>
      <c r="BZ49" s="13"/>
      <c r="CA49" s="7"/>
      <c r="CB49" s="13"/>
      <c r="CC49" s="70">
        <v>0.1115957798</v>
      </c>
      <c r="CD49" s="71">
        <v>1.1083498000000001E-3</v>
      </c>
      <c r="CE49" s="70">
        <v>0.48189549110000002</v>
      </c>
      <c r="CF49" s="71">
        <v>4.857236E-3</v>
      </c>
      <c r="CG49" s="70">
        <v>2.7442496765</v>
      </c>
      <c r="CH49" s="71">
        <v>2.7659131199999999E-2</v>
      </c>
      <c r="CI49" s="70">
        <v>29.458170741</v>
      </c>
      <c r="CJ49" s="71">
        <v>0.68235458240000002</v>
      </c>
      <c r="CK49" s="6"/>
      <c r="CL49" s="13"/>
      <c r="CM49" s="7"/>
      <c r="CN49" s="15"/>
      <c r="CO49" s="70">
        <v>20.435167229000001</v>
      </c>
      <c r="CP49" s="71">
        <v>0.27685722470000002</v>
      </c>
      <c r="CQ49" s="70">
        <v>62.017148224000003</v>
      </c>
      <c r="CR49" s="71">
        <v>2.6243877124999999</v>
      </c>
      <c r="CS49" s="70">
        <v>30.069431037000001</v>
      </c>
      <c r="CT49" s="71">
        <v>0.563133353</v>
      </c>
      <c r="CU49" s="70">
        <v>148.62451725</v>
      </c>
      <c r="CV49" s="66">
        <v>1.2862174392000001</v>
      </c>
      <c r="CW49" s="123">
        <v>2.9893893E-3</v>
      </c>
      <c r="CX49" s="124">
        <v>5.1712034000000002E-3</v>
      </c>
      <c r="CY49" s="124">
        <v>5.7256612999999996E-3</v>
      </c>
      <c r="CZ49" s="124">
        <v>5.8159307999999998E-3</v>
      </c>
      <c r="DA49" s="124">
        <v>5.8370645999999997E-3</v>
      </c>
      <c r="DB49" s="124">
        <v>5.8537099999999998E-3</v>
      </c>
      <c r="DC49" s="124">
        <v>5.8648331999999999E-3</v>
      </c>
      <c r="DD49" s="124">
        <v>5.8727926999999997E-3</v>
      </c>
      <c r="DE49" s="124">
        <v>5.8807523E-3</v>
      </c>
      <c r="DF49" s="125">
        <v>5.8887117999999999E-3</v>
      </c>
      <c r="DG49" s="80">
        <v>87.813617355000005</v>
      </c>
      <c r="DH49" s="13">
        <v>0.61266562609999997</v>
      </c>
      <c r="DI49" s="60">
        <v>45.685395079999999</v>
      </c>
      <c r="DJ49" s="13">
        <v>0.33137200459999999</v>
      </c>
      <c r="DK49" s="60">
        <v>23.951250289000001</v>
      </c>
      <c r="DL49" s="13">
        <v>0.18043629159999999</v>
      </c>
      <c r="DM49" s="60">
        <v>12.717385052999999</v>
      </c>
      <c r="DN49" s="13">
        <v>0.1003886667</v>
      </c>
      <c r="DO49" s="60">
        <v>6.9189041223999999</v>
      </c>
      <c r="DP49" s="13">
        <v>5.8116088699999999E-2</v>
      </c>
      <c r="DQ49" s="60">
        <v>3.9246992902</v>
      </c>
      <c r="DR49" s="13">
        <v>3.5708526800000001E-2</v>
      </c>
      <c r="DS49" s="60">
        <v>2.3351052890999999</v>
      </c>
      <c r="DT49" s="13">
        <v>2.3529134399999999E-2</v>
      </c>
      <c r="DU49" s="60">
        <v>1.4476621498</v>
      </c>
      <c r="DV49" s="13">
        <v>1.6438206600000001E-2</v>
      </c>
      <c r="DW49" s="60">
        <v>0.94222858539999998</v>
      </c>
      <c r="DX49" s="13">
        <v>1.2144044499999999E-2</v>
      </c>
      <c r="DY49" s="60">
        <v>0.63776655209999999</v>
      </c>
      <c r="DZ49" s="15">
        <v>9.3850570000000005E-3</v>
      </c>
    </row>
    <row r="50" spans="1:130">
      <c r="A50" s="8">
        <v>4500</v>
      </c>
      <c r="B50" s="63">
        <v>919</v>
      </c>
      <c r="C50" s="64">
        <v>1573.3799256</v>
      </c>
      <c r="D50" s="70">
        <v>4448.1451546999997</v>
      </c>
      <c r="E50" s="70">
        <v>80.650708731999998</v>
      </c>
      <c r="F50" s="71">
        <v>7.2539041100000007E-2</v>
      </c>
      <c r="G50" s="64">
        <v>6.2887992717000003</v>
      </c>
      <c r="H50" s="71">
        <v>3.1025814999999998E-3</v>
      </c>
      <c r="I50" s="70">
        <v>169.19362391000001</v>
      </c>
      <c r="J50" s="71">
        <v>1.1180732779</v>
      </c>
      <c r="K50" s="70">
        <v>88.103843819000005</v>
      </c>
      <c r="L50" s="71">
        <v>0.55698324560000001</v>
      </c>
      <c r="M50" s="70">
        <v>28.734274187</v>
      </c>
      <c r="N50" s="71">
        <v>0.2381771922</v>
      </c>
      <c r="O50" s="37" t="s">
        <v>83</v>
      </c>
      <c r="P50" s="13">
        <v>0</v>
      </c>
      <c r="Q50" s="70">
        <v>35.714556319000003</v>
      </c>
      <c r="R50" s="71">
        <v>5.5221231599999997E-2</v>
      </c>
      <c r="S50" s="37" t="s">
        <v>83</v>
      </c>
      <c r="T50" s="13">
        <v>0</v>
      </c>
      <c r="U50" s="37" t="s">
        <v>83</v>
      </c>
      <c r="V50" s="13">
        <v>0</v>
      </c>
      <c r="W50" s="70">
        <v>0.5963046018</v>
      </c>
      <c r="X50" s="71">
        <v>6.0180112000000003E-3</v>
      </c>
      <c r="Y50" s="70">
        <v>32.992319492999997</v>
      </c>
      <c r="Z50" s="71">
        <v>0.72523639409999996</v>
      </c>
      <c r="AA50" s="37" t="s">
        <v>83</v>
      </c>
      <c r="AB50" s="13">
        <v>0</v>
      </c>
      <c r="AC50" s="70">
        <v>9.5198289999999996E-4</v>
      </c>
      <c r="AD50" s="71">
        <v>2.6395939E-6</v>
      </c>
      <c r="AE50" s="37" t="s">
        <v>83</v>
      </c>
      <c r="AF50" s="13">
        <v>0</v>
      </c>
      <c r="AG50" s="37" t="s">
        <v>83</v>
      </c>
      <c r="AH50" s="13">
        <v>0</v>
      </c>
      <c r="AI50" s="70">
        <f t="shared" si="0"/>
        <v>9.5198289999999996E-4</v>
      </c>
      <c r="AJ50" s="71">
        <f t="shared" si="0"/>
        <v>2.6395939E-6</v>
      </c>
      <c r="AK50" s="70">
        <v>131.60386478999999</v>
      </c>
      <c r="AL50" s="71">
        <v>1.7833339766</v>
      </c>
      <c r="AM50" s="37" t="s">
        <v>83</v>
      </c>
      <c r="AN50" s="13">
        <v>0</v>
      </c>
      <c r="AO50" s="37" t="s">
        <v>83</v>
      </c>
      <c r="AP50" s="13">
        <v>0</v>
      </c>
      <c r="AQ50" s="37" t="s">
        <v>83</v>
      </c>
      <c r="AR50" s="13">
        <v>0</v>
      </c>
      <c r="AS50" s="70">
        <v>83.277017333000003</v>
      </c>
      <c r="AT50" s="71">
        <v>2.9200428984000002</v>
      </c>
      <c r="AU50" s="70">
        <v>66.364989101999996</v>
      </c>
      <c r="AV50" s="71">
        <v>0.48613241619999997</v>
      </c>
      <c r="AW50" s="70">
        <v>32.771908394999997</v>
      </c>
      <c r="AX50" s="71">
        <v>0.3174368031</v>
      </c>
      <c r="AY50" s="70">
        <v>9.2668295036000004</v>
      </c>
      <c r="AZ50" s="71">
        <v>8.0696796400000007E-2</v>
      </c>
      <c r="BA50" s="60">
        <f t="shared" si="1"/>
        <v>24.326251203399998</v>
      </c>
      <c r="BB50" s="13">
        <f t="shared" si="1"/>
        <v>8.7998816699999982E-2</v>
      </c>
      <c r="BC50" s="70">
        <v>0</v>
      </c>
      <c r="BD50" s="13">
        <v>0</v>
      </c>
      <c r="BE50" s="70">
        <v>182.05227735</v>
      </c>
      <c r="BF50" s="71">
        <v>1.8685737226000001</v>
      </c>
      <c r="BG50" s="71">
        <v>6.1389495999999997E-3</v>
      </c>
      <c r="BH50" s="13">
        <v>0</v>
      </c>
      <c r="BI50" s="70">
        <v>0.49907616570000002</v>
      </c>
      <c r="BJ50" s="71">
        <v>5.9071886999999997E-3</v>
      </c>
      <c r="BK50" s="70">
        <v>28.235198020999999</v>
      </c>
      <c r="BL50" s="71">
        <v>0.23227000349999999</v>
      </c>
      <c r="BM50" s="7"/>
      <c r="BN50" s="13"/>
      <c r="BO50" s="7"/>
      <c r="BP50" s="13"/>
      <c r="BQ50" s="70">
        <v>16.079341736</v>
      </c>
      <c r="BR50" s="71">
        <v>1.3457498199999999E-2</v>
      </c>
      <c r="BS50" s="70">
        <v>19.635214582</v>
      </c>
      <c r="BT50" s="71">
        <v>4.1763733400000003E-2</v>
      </c>
      <c r="BU50" s="7"/>
      <c r="BV50" s="13"/>
      <c r="BW50" s="7"/>
      <c r="BX50" s="13"/>
      <c r="BY50" s="7"/>
      <c r="BZ50" s="13"/>
      <c r="CA50" s="7"/>
      <c r="CB50" s="13"/>
      <c r="CC50" s="70">
        <v>0.1159393108</v>
      </c>
      <c r="CD50" s="71">
        <v>1.1762682999999999E-3</v>
      </c>
      <c r="CE50" s="70">
        <v>0.48036529100000003</v>
      </c>
      <c r="CF50" s="71">
        <v>4.8417429000000003E-3</v>
      </c>
      <c r="CG50" s="70">
        <v>2.8327877981</v>
      </c>
      <c r="CH50" s="71">
        <v>2.8521748E-2</v>
      </c>
      <c r="CI50" s="70">
        <v>30.159531694999998</v>
      </c>
      <c r="CJ50" s="71">
        <v>0.6967146461</v>
      </c>
      <c r="CK50" s="6"/>
      <c r="CL50" s="13"/>
      <c r="CM50" s="7"/>
      <c r="CN50" s="15"/>
      <c r="CO50" s="70">
        <v>20.714391948999999</v>
      </c>
      <c r="CP50" s="71">
        <v>0.28010325050000001</v>
      </c>
      <c r="CQ50" s="70">
        <v>62.562625384</v>
      </c>
      <c r="CR50" s="71">
        <v>2.6399396477999999</v>
      </c>
      <c r="CS50" s="70">
        <v>31.210890311</v>
      </c>
      <c r="CT50" s="71">
        <v>0.57058754619999996</v>
      </c>
      <c r="CU50" s="70">
        <v>150.84138702999999</v>
      </c>
      <c r="CV50" s="66">
        <v>1.2979861764</v>
      </c>
      <c r="CW50" s="123">
        <v>3.0775429999999999E-3</v>
      </c>
      <c r="CX50" s="124">
        <v>5.3353384000000004E-3</v>
      </c>
      <c r="CY50" s="124">
        <v>5.9094087000000003E-3</v>
      </c>
      <c r="CZ50" s="124">
        <v>6.0074042999999997E-3</v>
      </c>
      <c r="DA50" s="124">
        <v>6.0311091000000002E-3</v>
      </c>
      <c r="DB50" s="124">
        <v>6.0503414999999996E-3</v>
      </c>
      <c r="DC50" s="124">
        <v>6.0640761999999999E-3</v>
      </c>
      <c r="DD50" s="124">
        <v>6.0720141999999998E-3</v>
      </c>
      <c r="DE50" s="124">
        <v>6.0799521E-3</v>
      </c>
      <c r="DF50" s="125">
        <v>6.0878900000000003E-3</v>
      </c>
      <c r="DG50" s="80">
        <v>88.395287809999999</v>
      </c>
      <c r="DH50" s="13">
        <v>0.61655979770000002</v>
      </c>
      <c r="DI50" s="60">
        <v>46.125065423000002</v>
      </c>
      <c r="DJ50" s="13">
        <v>0.3344049456</v>
      </c>
      <c r="DK50" s="60">
        <v>24.270748943000001</v>
      </c>
      <c r="DL50" s="13">
        <v>0.182721508</v>
      </c>
      <c r="DM50" s="60">
        <v>12.944354430000001</v>
      </c>
      <c r="DN50" s="13">
        <v>0.10208955729999999</v>
      </c>
      <c r="DO50" s="60">
        <v>7.0753816457000003</v>
      </c>
      <c r="DP50" s="13">
        <v>5.9364834300000002E-2</v>
      </c>
      <c r="DQ50" s="60">
        <v>4.0304327826000002</v>
      </c>
      <c r="DR50" s="13">
        <v>3.6630495899999997E-2</v>
      </c>
      <c r="DS50" s="60">
        <v>2.4014683927</v>
      </c>
      <c r="DT50" s="13">
        <v>2.4199554500000001E-2</v>
      </c>
      <c r="DU50" s="60">
        <v>1.4942119272000001</v>
      </c>
      <c r="DV50" s="13">
        <v>1.6973072200000001E-2</v>
      </c>
      <c r="DW50" s="60">
        <v>0.97342664420000002</v>
      </c>
      <c r="DX50" s="13">
        <v>1.25724997E-2</v>
      </c>
      <c r="DY50" s="60">
        <v>0.66180780800000005</v>
      </c>
      <c r="DZ50" s="15">
        <v>9.7587860999999998E-3</v>
      </c>
    </row>
    <row r="51" spans="1:130">
      <c r="A51" s="8">
        <v>4600</v>
      </c>
      <c r="B51" s="63">
        <v>905</v>
      </c>
      <c r="C51" s="64">
        <v>1592.0139263000001</v>
      </c>
      <c r="D51" s="70">
        <v>4549.3780655999999</v>
      </c>
      <c r="E51" s="70">
        <v>82.525623894999995</v>
      </c>
      <c r="F51" s="71">
        <v>7.3488629200000002E-2</v>
      </c>
      <c r="G51" s="64">
        <v>6.5620079963000002</v>
      </c>
      <c r="H51" s="71">
        <v>3.2125475999999998E-3</v>
      </c>
      <c r="I51" s="70">
        <v>169.79295081000001</v>
      </c>
      <c r="J51" s="71">
        <v>1.1222926942</v>
      </c>
      <c r="K51" s="70">
        <v>88.862336800999998</v>
      </c>
      <c r="L51" s="71">
        <v>0.56217414980000002</v>
      </c>
      <c r="M51" s="70">
        <v>29.136092360999999</v>
      </c>
      <c r="N51" s="71">
        <v>0.24124122449999999</v>
      </c>
      <c r="O51" s="37" t="s">
        <v>83</v>
      </c>
      <c r="P51" s="13">
        <v>0</v>
      </c>
      <c r="Q51" s="70">
        <v>37.025759393999998</v>
      </c>
      <c r="R51" s="71">
        <v>5.68767757E-2</v>
      </c>
      <c r="S51" s="37" t="s">
        <v>83</v>
      </c>
      <c r="T51" s="13">
        <v>0</v>
      </c>
      <c r="U51" s="37" t="s">
        <v>83</v>
      </c>
      <c r="V51" s="13">
        <v>0</v>
      </c>
      <c r="W51" s="70">
        <v>0.65060700110000003</v>
      </c>
      <c r="X51" s="71">
        <v>6.5335280999999999E-3</v>
      </c>
      <c r="Y51" s="70">
        <v>33.575305204999999</v>
      </c>
      <c r="Z51" s="71">
        <v>0.73611334260000005</v>
      </c>
      <c r="AA51" s="37" t="s">
        <v>83</v>
      </c>
      <c r="AB51" s="13">
        <v>0</v>
      </c>
      <c r="AC51" s="70">
        <v>9.4851630000000004E-4</v>
      </c>
      <c r="AD51" s="71">
        <v>2.6299817999999999E-6</v>
      </c>
      <c r="AE51" s="37" t="s">
        <v>83</v>
      </c>
      <c r="AF51" s="13">
        <v>0</v>
      </c>
      <c r="AG51" s="37" t="s">
        <v>83</v>
      </c>
      <c r="AH51" s="13">
        <v>0</v>
      </c>
      <c r="AI51" s="70">
        <f t="shared" si="0"/>
        <v>9.4851630000000004E-4</v>
      </c>
      <c r="AJ51" s="71">
        <f t="shared" si="0"/>
        <v>2.6299817999999999E-6</v>
      </c>
      <c r="AK51" s="70">
        <v>132.68630844</v>
      </c>
      <c r="AL51" s="71">
        <v>1.7903629968000001</v>
      </c>
      <c r="AM51" s="37" t="s">
        <v>83</v>
      </c>
      <c r="AN51" s="13">
        <v>0</v>
      </c>
      <c r="AO51" s="37" t="s">
        <v>83</v>
      </c>
      <c r="AP51" s="13">
        <v>0</v>
      </c>
      <c r="AQ51" s="37" t="s">
        <v>83</v>
      </c>
      <c r="AR51" s="13">
        <v>0</v>
      </c>
      <c r="AS51" s="70">
        <v>84.073712075000003</v>
      </c>
      <c r="AT51" s="71">
        <v>2.9358657128000001</v>
      </c>
      <c r="AU51" s="70">
        <v>67.325745857000001</v>
      </c>
      <c r="AV51" s="71">
        <v>0.49114877219999997</v>
      </c>
      <c r="AW51" s="70">
        <v>33.147257996999997</v>
      </c>
      <c r="AX51" s="71">
        <v>0.32065904690000002</v>
      </c>
      <c r="AY51" s="70">
        <v>9.3788493413000005</v>
      </c>
      <c r="AZ51" s="71">
        <v>8.1270707600000006E-2</v>
      </c>
      <c r="BA51" s="60">
        <f t="shared" si="1"/>
        <v>24.799638518700007</v>
      </c>
      <c r="BB51" s="13">
        <f t="shared" si="1"/>
        <v>8.9219017699999958E-2</v>
      </c>
      <c r="BC51" s="70">
        <v>0</v>
      </c>
      <c r="BD51" s="13">
        <v>0</v>
      </c>
      <c r="BE51" s="70">
        <v>185.55092418000001</v>
      </c>
      <c r="BF51" s="71">
        <v>1.8901332412</v>
      </c>
      <c r="BG51" s="71">
        <v>6.3834273999999998E-3</v>
      </c>
      <c r="BH51" s="13">
        <v>0</v>
      </c>
      <c r="BI51" s="70">
        <v>0.50888392780000002</v>
      </c>
      <c r="BJ51" s="71">
        <v>5.9860870000000002E-3</v>
      </c>
      <c r="BK51" s="70">
        <v>28.627208433</v>
      </c>
      <c r="BL51" s="71">
        <v>0.23525513740000001</v>
      </c>
      <c r="BM51" s="7"/>
      <c r="BN51" s="13"/>
      <c r="BO51" s="7"/>
      <c r="BP51" s="13"/>
      <c r="BQ51" s="70">
        <v>16.833814405999998</v>
      </c>
      <c r="BR51" s="71">
        <v>1.3959586600000001E-2</v>
      </c>
      <c r="BS51" s="70">
        <v>20.191944987999999</v>
      </c>
      <c r="BT51" s="71">
        <v>4.2917189199999997E-2</v>
      </c>
      <c r="BU51" s="7"/>
      <c r="BV51" s="13"/>
      <c r="BW51" s="7"/>
      <c r="BX51" s="13"/>
      <c r="BY51" s="7"/>
      <c r="BZ51" s="13"/>
      <c r="CA51" s="7"/>
      <c r="CB51" s="13"/>
      <c r="CC51" s="70">
        <v>0.1155908631</v>
      </c>
      <c r="CD51" s="71">
        <v>1.1726112999999999E-3</v>
      </c>
      <c r="CE51" s="70">
        <v>0.53501613800000003</v>
      </c>
      <c r="CF51" s="71">
        <v>5.3609169000000002E-3</v>
      </c>
      <c r="CG51" s="70">
        <v>2.8998667466999999</v>
      </c>
      <c r="CH51" s="71">
        <v>2.9145026599999999E-2</v>
      </c>
      <c r="CI51" s="70">
        <v>30.675438457999999</v>
      </c>
      <c r="CJ51" s="71">
        <v>0.70696831599999999</v>
      </c>
      <c r="CK51" s="6"/>
      <c r="CL51" s="13"/>
      <c r="CM51" s="7"/>
      <c r="CN51" s="15"/>
      <c r="CO51" s="70">
        <v>21.010182418999999</v>
      </c>
      <c r="CP51" s="71">
        <v>0.28383003489999997</v>
      </c>
      <c r="CQ51" s="70">
        <v>63.063529656</v>
      </c>
      <c r="CR51" s="71">
        <v>2.6520356778999998</v>
      </c>
      <c r="CS51" s="70">
        <v>32.374776607000001</v>
      </c>
      <c r="CT51" s="71">
        <v>0.58095737970000005</v>
      </c>
      <c r="CU51" s="70">
        <v>153.17614757999999</v>
      </c>
      <c r="CV51" s="66">
        <v>1.3091758615</v>
      </c>
      <c r="CW51" s="123">
        <v>3.1797063000000001E-3</v>
      </c>
      <c r="CX51" s="124">
        <v>5.5233983000000002E-3</v>
      </c>
      <c r="CY51" s="124">
        <v>6.1301884999999997E-3</v>
      </c>
      <c r="CZ51" s="124">
        <v>6.2417423999999999E-3</v>
      </c>
      <c r="DA51" s="124">
        <v>6.2680063999999997E-3</v>
      </c>
      <c r="DB51" s="124">
        <v>6.2898110999999998E-3</v>
      </c>
      <c r="DC51" s="124">
        <v>6.3061382999999999E-3</v>
      </c>
      <c r="DD51" s="124">
        <v>6.3166849999999998E-3</v>
      </c>
      <c r="DE51" s="124">
        <v>6.3246016999999998E-3</v>
      </c>
      <c r="DF51" s="125">
        <v>6.3325185000000003E-3</v>
      </c>
      <c r="DG51" s="80">
        <v>88.895969278999999</v>
      </c>
      <c r="DH51" s="13">
        <v>0.62017114890000002</v>
      </c>
      <c r="DI51" s="60">
        <v>46.505874796000001</v>
      </c>
      <c r="DJ51" s="13">
        <v>0.33726934920000001</v>
      </c>
      <c r="DK51" s="60">
        <v>24.551665479</v>
      </c>
      <c r="DL51" s="13">
        <v>0.18490689909999999</v>
      </c>
      <c r="DM51" s="60">
        <v>13.147896983000001</v>
      </c>
      <c r="DN51" s="13">
        <v>0.1037276838</v>
      </c>
      <c r="DO51" s="60">
        <v>7.2272572351999997</v>
      </c>
      <c r="DP51" s="13">
        <v>6.0644474699999999E-2</v>
      </c>
      <c r="DQ51" s="60">
        <v>4.1438861580999999</v>
      </c>
      <c r="DR51" s="13">
        <v>3.76400572E-2</v>
      </c>
      <c r="DS51" s="60">
        <v>2.4869652855000002</v>
      </c>
      <c r="DT51" s="13">
        <v>2.50136345E-2</v>
      </c>
      <c r="DU51" s="60">
        <v>1.5614159155</v>
      </c>
      <c r="DV51" s="13">
        <v>1.7651319400000001E-2</v>
      </c>
      <c r="DW51" s="60">
        <v>1.0293288445</v>
      </c>
      <c r="DX51" s="13">
        <v>1.31660731E-2</v>
      </c>
      <c r="DY51" s="60">
        <v>0.70781757869999995</v>
      </c>
      <c r="DZ51" s="15">
        <v>1.02765953E-2</v>
      </c>
    </row>
    <row r="52" spans="1:130">
      <c r="A52" s="8">
        <v>4700</v>
      </c>
      <c r="B52" s="63">
        <v>840</v>
      </c>
      <c r="C52" s="64">
        <v>1610.1061285000001</v>
      </c>
      <c r="D52" s="70">
        <v>4648.4405070000003</v>
      </c>
      <c r="E52" s="70">
        <v>84.074672505999999</v>
      </c>
      <c r="F52" s="71">
        <v>7.42053991E-2</v>
      </c>
      <c r="G52" s="64">
        <v>6.8210316210000004</v>
      </c>
      <c r="H52" s="71">
        <v>3.3079784000000002E-3</v>
      </c>
      <c r="I52" s="70">
        <v>170.35041017</v>
      </c>
      <c r="J52" s="71">
        <v>1.1260170003000001</v>
      </c>
      <c r="K52" s="70">
        <v>89.532687977999998</v>
      </c>
      <c r="L52" s="71">
        <v>0.56661689449999997</v>
      </c>
      <c r="M52" s="70">
        <v>29.525606961000001</v>
      </c>
      <c r="N52" s="71">
        <v>0.24412612</v>
      </c>
      <c r="O52" s="37" t="s">
        <v>83</v>
      </c>
      <c r="P52" s="13">
        <v>0</v>
      </c>
      <c r="Q52" s="70">
        <v>38.275620515999996</v>
      </c>
      <c r="R52" s="71">
        <v>5.8329800600000002E-2</v>
      </c>
      <c r="S52" s="37" t="s">
        <v>83</v>
      </c>
      <c r="T52" s="13">
        <v>0</v>
      </c>
      <c r="U52" s="37" t="s">
        <v>83</v>
      </c>
      <c r="V52" s="13">
        <v>0</v>
      </c>
      <c r="W52" s="70">
        <v>0.65969325609999996</v>
      </c>
      <c r="X52" s="71">
        <v>6.6066279999999998E-3</v>
      </c>
      <c r="Y52" s="70">
        <v>34.222025600000002</v>
      </c>
      <c r="Z52" s="71">
        <v>0.75007762320000004</v>
      </c>
      <c r="AA52" s="37" t="s">
        <v>83</v>
      </c>
      <c r="AB52" s="13">
        <v>0</v>
      </c>
      <c r="AC52" s="70">
        <v>9.4516999999999995E-4</v>
      </c>
      <c r="AD52" s="71">
        <v>2.6207036000000001E-6</v>
      </c>
      <c r="AE52" s="37" t="s">
        <v>83</v>
      </c>
      <c r="AF52" s="13">
        <v>0</v>
      </c>
      <c r="AG52" s="37" t="s">
        <v>83</v>
      </c>
      <c r="AH52" s="13">
        <v>0</v>
      </c>
      <c r="AI52" s="70">
        <f t="shared" si="0"/>
        <v>9.4516999999999995E-4</v>
      </c>
      <c r="AJ52" s="71">
        <f t="shared" si="0"/>
        <v>2.6207036000000001E-6</v>
      </c>
      <c r="AK52" s="70">
        <v>133.85376722999999</v>
      </c>
      <c r="AL52" s="71">
        <v>1.7972986247</v>
      </c>
      <c r="AM52" s="37" t="s">
        <v>83</v>
      </c>
      <c r="AN52" s="13">
        <v>0</v>
      </c>
      <c r="AO52" s="37" t="s">
        <v>83</v>
      </c>
      <c r="AP52" s="13">
        <v>0</v>
      </c>
      <c r="AQ52" s="37" t="s">
        <v>83</v>
      </c>
      <c r="AR52" s="13">
        <v>0</v>
      </c>
      <c r="AS52" s="70">
        <v>84.854169349000003</v>
      </c>
      <c r="AT52" s="71">
        <v>2.9512932051999998</v>
      </c>
      <c r="AU52" s="70">
        <v>68.262292801000001</v>
      </c>
      <c r="AV52" s="71">
        <v>0.49611998810000002</v>
      </c>
      <c r="AW52" s="70">
        <v>33.578017496999998</v>
      </c>
      <c r="AX52" s="71">
        <v>0.32392270410000001</v>
      </c>
      <c r="AY52" s="70">
        <v>9.4646674818999994</v>
      </c>
      <c r="AZ52" s="71">
        <v>8.17066615E-2</v>
      </c>
      <c r="BA52" s="60">
        <f t="shared" si="1"/>
        <v>25.219607822100002</v>
      </c>
      <c r="BB52" s="13">
        <f t="shared" si="1"/>
        <v>9.0490622500000006E-2</v>
      </c>
      <c r="BC52" s="70">
        <v>0</v>
      </c>
      <c r="BD52" s="13">
        <v>0</v>
      </c>
      <c r="BE52" s="70">
        <v>189.00861842</v>
      </c>
      <c r="BF52" s="71">
        <v>1.9099513498</v>
      </c>
      <c r="BG52" s="71">
        <v>6.5875138E-3</v>
      </c>
      <c r="BH52" s="13">
        <v>0</v>
      </c>
      <c r="BI52" s="70">
        <v>0.54238566310000003</v>
      </c>
      <c r="BJ52" s="71">
        <v>6.2000207000000003E-3</v>
      </c>
      <c r="BK52" s="70">
        <v>28.983221297</v>
      </c>
      <c r="BL52" s="71">
        <v>0.2379260993</v>
      </c>
      <c r="BM52" s="7"/>
      <c r="BN52" s="13"/>
      <c r="BO52" s="7"/>
      <c r="BP52" s="13"/>
      <c r="BQ52" s="70">
        <v>17.582341326000002</v>
      </c>
      <c r="BR52" s="71">
        <v>1.44574265E-2</v>
      </c>
      <c r="BS52" s="70">
        <v>20.693279189999998</v>
      </c>
      <c r="BT52" s="71">
        <v>4.38723741E-2</v>
      </c>
      <c r="BU52" s="7"/>
      <c r="BV52" s="13"/>
      <c r="BW52" s="7"/>
      <c r="BX52" s="13"/>
      <c r="BY52" s="7"/>
      <c r="BZ52" s="13"/>
      <c r="CA52" s="7"/>
      <c r="CB52" s="13"/>
      <c r="CC52" s="70">
        <v>0.12584601170000001</v>
      </c>
      <c r="CD52" s="71">
        <v>1.2562700000000001E-3</v>
      </c>
      <c r="CE52" s="70">
        <v>0.53384724449999998</v>
      </c>
      <c r="CF52" s="71">
        <v>5.3503581E-3</v>
      </c>
      <c r="CG52" s="70">
        <v>2.9486935449999998</v>
      </c>
      <c r="CH52" s="71">
        <v>2.9413990399999999E-2</v>
      </c>
      <c r="CI52" s="70">
        <v>31.273332055000001</v>
      </c>
      <c r="CJ52" s="71">
        <v>0.72066363290000002</v>
      </c>
      <c r="CK52" s="6"/>
      <c r="CL52" s="13"/>
      <c r="CM52" s="7"/>
      <c r="CN52" s="15"/>
      <c r="CO52" s="70">
        <v>21.281416895</v>
      </c>
      <c r="CP52" s="71">
        <v>0.2868887866</v>
      </c>
      <c r="CQ52" s="70">
        <v>63.572752454000003</v>
      </c>
      <c r="CR52" s="71">
        <v>2.6644044186000002</v>
      </c>
      <c r="CS52" s="70">
        <v>33.559876891999998</v>
      </c>
      <c r="CT52" s="71">
        <v>0.58970238379999995</v>
      </c>
      <c r="CU52" s="70">
        <v>155.44874153000001</v>
      </c>
      <c r="CV52" s="66">
        <v>1.3202489661000001</v>
      </c>
      <c r="CW52" s="123">
        <v>3.2752532000000002E-3</v>
      </c>
      <c r="CX52" s="124">
        <v>5.6902287000000001E-3</v>
      </c>
      <c r="CY52" s="124">
        <v>6.3269918E-3</v>
      </c>
      <c r="CZ52" s="124">
        <v>6.4435231999999997E-3</v>
      </c>
      <c r="DA52" s="124">
        <v>6.4724353E-3</v>
      </c>
      <c r="DB52" s="124">
        <v>6.4941731999999999E-3</v>
      </c>
      <c r="DC52" s="124">
        <v>6.5104548999999996E-3</v>
      </c>
      <c r="DD52" s="124">
        <v>6.5209704999999998E-3</v>
      </c>
      <c r="DE52" s="124">
        <v>6.5288652999999997E-3</v>
      </c>
      <c r="DF52" s="125">
        <v>6.5367602E-3</v>
      </c>
      <c r="DG52" s="80">
        <v>89.362513676000006</v>
      </c>
      <c r="DH52" s="13">
        <v>0.62330582160000003</v>
      </c>
      <c r="DI52" s="60">
        <v>46.869089348999999</v>
      </c>
      <c r="DJ52" s="13">
        <v>0.33973820370000002</v>
      </c>
      <c r="DK52" s="60">
        <v>24.814284582999999</v>
      </c>
      <c r="DL52" s="13">
        <v>0.18670453209999999</v>
      </c>
      <c r="DM52" s="60">
        <v>13.335522821</v>
      </c>
      <c r="DN52" s="13">
        <v>0.1050247403</v>
      </c>
      <c r="DO52" s="60">
        <v>7.3591628059999996</v>
      </c>
      <c r="DP52" s="13">
        <v>6.1575798500000001E-2</v>
      </c>
      <c r="DQ52" s="60">
        <v>4.2369105039999999</v>
      </c>
      <c r="DR52" s="13">
        <v>3.83170101E-2</v>
      </c>
      <c r="DS52" s="60">
        <v>2.5502938675000002</v>
      </c>
      <c r="DT52" s="13">
        <v>2.5494299200000001E-2</v>
      </c>
      <c r="DU52" s="60">
        <v>1.6072761609999999</v>
      </c>
      <c r="DV52" s="13">
        <v>1.8016166E-2</v>
      </c>
      <c r="DW52" s="60">
        <v>1.0649861950999999</v>
      </c>
      <c r="DX52" s="13">
        <v>1.34641391E-2</v>
      </c>
      <c r="DY52" s="60">
        <v>0.7346488591</v>
      </c>
      <c r="DZ52" s="15">
        <v>1.0515053700000001E-2</v>
      </c>
    </row>
    <row r="53" spans="1:130">
      <c r="A53" s="8">
        <v>4800</v>
      </c>
      <c r="B53" s="63">
        <v>796</v>
      </c>
      <c r="C53" s="64">
        <v>1628.0614696</v>
      </c>
      <c r="D53" s="70">
        <v>4750.1480306000003</v>
      </c>
      <c r="E53" s="70">
        <v>85.753553265999997</v>
      </c>
      <c r="F53" s="71">
        <v>7.5008826400000006E-2</v>
      </c>
      <c r="G53" s="64">
        <v>7.1173016779999996</v>
      </c>
      <c r="H53" s="71">
        <v>3.4206942999999998E-3</v>
      </c>
      <c r="I53" s="70">
        <v>170.84698093</v>
      </c>
      <c r="J53" s="71">
        <v>1.1294385549999999</v>
      </c>
      <c r="K53" s="70">
        <v>90.240088628999999</v>
      </c>
      <c r="L53" s="71">
        <v>0.57087855990000003</v>
      </c>
      <c r="M53" s="70">
        <v>29.93275233</v>
      </c>
      <c r="N53" s="71">
        <v>0.24720701950000001</v>
      </c>
      <c r="O53" s="37" t="s">
        <v>83</v>
      </c>
      <c r="P53" s="13">
        <v>0</v>
      </c>
      <c r="Q53" s="70">
        <v>39.383385019000002</v>
      </c>
      <c r="R53" s="71">
        <v>5.9868191100000002E-2</v>
      </c>
      <c r="S53" s="37" t="s">
        <v>83</v>
      </c>
      <c r="T53" s="13">
        <v>0</v>
      </c>
      <c r="U53" s="37" t="s">
        <v>83</v>
      </c>
      <c r="V53" s="13">
        <v>0</v>
      </c>
      <c r="W53" s="70">
        <v>0.71517580609999998</v>
      </c>
      <c r="X53" s="71">
        <v>7.1488480999999998E-3</v>
      </c>
      <c r="Y53" s="70">
        <v>34.932322351000003</v>
      </c>
      <c r="Z53" s="71">
        <v>0.76289336559999998</v>
      </c>
      <c r="AA53" s="37" t="s">
        <v>83</v>
      </c>
      <c r="AB53" s="13">
        <v>0</v>
      </c>
      <c r="AC53" s="70">
        <v>9.4184729999999999E-4</v>
      </c>
      <c r="AD53" s="71">
        <v>2.6114906000000001E-6</v>
      </c>
      <c r="AE53" s="37" t="s">
        <v>83</v>
      </c>
      <c r="AF53" s="13">
        <v>0</v>
      </c>
      <c r="AG53" s="37" t="s">
        <v>83</v>
      </c>
      <c r="AH53" s="13">
        <v>0</v>
      </c>
      <c r="AI53" s="70">
        <f t="shared" si="0"/>
        <v>9.4184729999999999E-4</v>
      </c>
      <c r="AJ53" s="71">
        <f t="shared" si="0"/>
        <v>2.6114906000000001E-6</v>
      </c>
      <c r="AK53" s="70">
        <v>134.78968055000001</v>
      </c>
      <c r="AL53" s="71">
        <v>1.8033719331</v>
      </c>
      <c r="AM53" s="37" t="s">
        <v>83</v>
      </c>
      <c r="AN53" s="13">
        <v>0</v>
      </c>
      <c r="AO53" s="37" t="s">
        <v>83</v>
      </c>
      <c r="AP53" s="13">
        <v>0</v>
      </c>
      <c r="AQ53" s="37" t="s">
        <v>83</v>
      </c>
      <c r="AR53" s="13">
        <v>0</v>
      </c>
      <c r="AS53" s="70">
        <v>85.571192921999994</v>
      </c>
      <c r="AT53" s="71">
        <v>2.9653650897000001</v>
      </c>
      <c r="AU53" s="70">
        <v>69.111424876000001</v>
      </c>
      <c r="AV53" s="71">
        <v>0.50021873559999996</v>
      </c>
      <c r="AW53" s="70">
        <v>33.940928022999998</v>
      </c>
      <c r="AX53" s="71">
        <v>0.32664927849999997</v>
      </c>
      <c r="AY53" s="70">
        <v>9.5072274291000003</v>
      </c>
      <c r="AZ53" s="71">
        <v>8.2108547000000004E-2</v>
      </c>
      <c r="BA53" s="60">
        <f t="shared" si="1"/>
        <v>25.663269423900005</v>
      </c>
      <c r="BB53" s="13">
        <f t="shared" si="1"/>
        <v>9.1460910100000015E-2</v>
      </c>
      <c r="BC53" s="70">
        <v>0</v>
      </c>
      <c r="BD53" s="13">
        <v>0</v>
      </c>
      <c r="BE53" s="70">
        <v>192.14960178000001</v>
      </c>
      <c r="BF53" s="71">
        <v>1.9285946885</v>
      </c>
      <c r="BG53" s="71">
        <v>6.8844314999999996E-3</v>
      </c>
      <c r="BH53" s="13">
        <v>0</v>
      </c>
      <c r="BI53" s="70">
        <v>0.56406374770000001</v>
      </c>
      <c r="BJ53" s="71">
        <v>6.5696727000000002E-3</v>
      </c>
      <c r="BK53" s="70">
        <v>29.368688582000001</v>
      </c>
      <c r="BL53" s="71">
        <v>0.24063734680000001</v>
      </c>
      <c r="BM53" s="7"/>
      <c r="BN53" s="13"/>
      <c r="BO53" s="7"/>
      <c r="BP53" s="13"/>
      <c r="BQ53" s="70">
        <v>18.246884136999999</v>
      </c>
      <c r="BR53" s="71">
        <v>1.4923933699999999E-2</v>
      </c>
      <c r="BS53" s="70">
        <v>21.136500882</v>
      </c>
      <c r="BT53" s="71">
        <v>4.49442574E-2</v>
      </c>
      <c r="BU53" s="7"/>
      <c r="BV53" s="13"/>
      <c r="BW53" s="7"/>
      <c r="BX53" s="13"/>
      <c r="BY53" s="7"/>
      <c r="BZ53" s="13"/>
      <c r="CA53" s="7"/>
      <c r="CB53" s="13"/>
      <c r="CC53" s="70">
        <v>0.1323665366</v>
      </c>
      <c r="CD53" s="71">
        <v>1.3088873E-3</v>
      </c>
      <c r="CE53" s="70">
        <v>0.5828092695</v>
      </c>
      <c r="CF53" s="71">
        <v>5.8399606999999997E-3</v>
      </c>
      <c r="CG53" s="70">
        <v>3.0607812414</v>
      </c>
      <c r="CH53" s="71">
        <v>3.0377762499999999E-2</v>
      </c>
      <c r="CI53" s="70">
        <v>31.871541109999999</v>
      </c>
      <c r="CJ53" s="71">
        <v>0.73251560309999997</v>
      </c>
      <c r="CK53" s="6"/>
      <c r="CL53" s="13"/>
      <c r="CM53" s="7"/>
      <c r="CN53" s="15"/>
      <c r="CO53" s="70">
        <v>21.522686258</v>
      </c>
      <c r="CP53" s="71">
        <v>0.28952244939999999</v>
      </c>
      <c r="CQ53" s="70">
        <v>64.048506665000005</v>
      </c>
      <c r="CR53" s="71">
        <v>2.6758426403</v>
      </c>
      <c r="CS53" s="70">
        <v>34.674925254000001</v>
      </c>
      <c r="CT53" s="71">
        <v>0.59743166260000002</v>
      </c>
      <c r="CU53" s="70">
        <v>157.47467653000001</v>
      </c>
      <c r="CV53" s="66">
        <v>1.3311630259</v>
      </c>
      <c r="CW53" s="123">
        <v>3.3880870000000001E-3</v>
      </c>
      <c r="CX53" s="124">
        <v>5.8832323000000001E-3</v>
      </c>
      <c r="CY53" s="124">
        <v>6.5600103000000003E-3</v>
      </c>
      <c r="CZ53" s="124">
        <v>6.7046119E-3</v>
      </c>
      <c r="DA53" s="124">
        <v>6.7386115999999996E-3</v>
      </c>
      <c r="DB53" s="124">
        <v>6.7654617000000002E-3</v>
      </c>
      <c r="DC53" s="124">
        <v>6.7868768999999997E-3</v>
      </c>
      <c r="DD53" s="124">
        <v>6.8025411999999997E-3</v>
      </c>
      <c r="DE53" s="124">
        <v>6.8155938999999999E-3</v>
      </c>
      <c r="DF53" s="125">
        <v>6.8286466000000001E-3</v>
      </c>
      <c r="DG53" s="80">
        <v>89.771390491000005</v>
      </c>
      <c r="DH53" s="13">
        <v>0.62617543689999999</v>
      </c>
      <c r="DI53" s="60">
        <v>47.171286488</v>
      </c>
      <c r="DJ53" s="13">
        <v>0.34195907879999998</v>
      </c>
      <c r="DK53" s="60">
        <v>25.015781989000001</v>
      </c>
      <c r="DL53" s="13">
        <v>0.18828051160000001</v>
      </c>
      <c r="DM53" s="60">
        <v>13.466525345999999</v>
      </c>
      <c r="DN53" s="13">
        <v>0.10614492020000001</v>
      </c>
      <c r="DO53" s="60">
        <v>7.4483206767999999</v>
      </c>
      <c r="DP53" s="13">
        <v>6.2418887999999999E-2</v>
      </c>
      <c r="DQ53" s="60">
        <v>4.2991679000999996</v>
      </c>
      <c r="DR53" s="13">
        <v>3.8970233799999997E-2</v>
      </c>
      <c r="DS53" s="60">
        <v>2.5985320066000002</v>
      </c>
      <c r="DT53" s="13">
        <v>2.6046243199999999E-2</v>
      </c>
      <c r="DU53" s="60">
        <v>1.6457570137999999</v>
      </c>
      <c r="DV53" s="13">
        <v>1.84982125E-2</v>
      </c>
      <c r="DW53" s="60">
        <v>1.0964244428000001</v>
      </c>
      <c r="DX53" s="13">
        <v>1.38940634E-2</v>
      </c>
      <c r="DY53" s="60">
        <v>0.7617038827</v>
      </c>
      <c r="DZ53" s="15">
        <v>1.09114481E-2</v>
      </c>
    </row>
    <row r="54" spans="1:130">
      <c r="A54" s="8">
        <v>4900</v>
      </c>
      <c r="B54" s="63">
        <v>742</v>
      </c>
      <c r="C54" s="64">
        <v>1645.6444363999999</v>
      </c>
      <c r="D54" s="70">
        <v>4850.1774404999996</v>
      </c>
      <c r="E54" s="70">
        <v>87.271401807000004</v>
      </c>
      <c r="F54" s="71">
        <v>7.5596783599999995E-2</v>
      </c>
      <c r="G54" s="64">
        <v>7.3561624609000003</v>
      </c>
      <c r="H54" s="71">
        <v>3.5077175999999998E-3</v>
      </c>
      <c r="I54" s="70">
        <v>171.36832324</v>
      </c>
      <c r="J54" s="71">
        <v>1.1330563135</v>
      </c>
      <c r="K54" s="70">
        <v>90.910460177000004</v>
      </c>
      <c r="L54" s="71">
        <v>0.5753876631</v>
      </c>
      <c r="M54" s="70">
        <v>30.235687995999999</v>
      </c>
      <c r="N54" s="71">
        <v>0.2495965822</v>
      </c>
      <c r="O54" s="37" t="s">
        <v>83</v>
      </c>
      <c r="P54" s="13">
        <v>0</v>
      </c>
      <c r="Q54" s="70">
        <v>40.308848941999997</v>
      </c>
      <c r="R54" s="71">
        <v>6.1098028999999998E-2</v>
      </c>
      <c r="S54" s="37" t="s">
        <v>83</v>
      </c>
      <c r="T54" s="13">
        <v>0</v>
      </c>
      <c r="U54" s="37" t="s">
        <v>83</v>
      </c>
      <c r="V54" s="13">
        <v>0</v>
      </c>
      <c r="W54" s="70">
        <v>0.74788955109999999</v>
      </c>
      <c r="X54" s="71">
        <v>7.4848203999999998E-3</v>
      </c>
      <c r="Y54" s="70">
        <v>35.629331215999997</v>
      </c>
      <c r="Z54" s="71">
        <v>0.77631119120000003</v>
      </c>
      <c r="AA54" s="37" t="s">
        <v>83</v>
      </c>
      <c r="AB54" s="13">
        <v>0</v>
      </c>
      <c r="AC54" s="70">
        <v>9.3967650000000003E-4</v>
      </c>
      <c r="AD54" s="71">
        <v>2.6054714999999998E-6</v>
      </c>
      <c r="AE54" s="37" t="s">
        <v>83</v>
      </c>
      <c r="AF54" s="13">
        <v>0</v>
      </c>
      <c r="AG54" s="37" t="s">
        <v>83</v>
      </c>
      <c r="AH54" s="13">
        <v>0</v>
      </c>
      <c r="AI54" s="70">
        <f t="shared" si="0"/>
        <v>9.3967650000000003E-4</v>
      </c>
      <c r="AJ54" s="71">
        <f t="shared" si="0"/>
        <v>2.6054714999999998E-6</v>
      </c>
      <c r="AK54" s="70">
        <v>135.90022005</v>
      </c>
      <c r="AL54" s="71">
        <v>1.8091708095000001</v>
      </c>
      <c r="AM54" s="37" t="s">
        <v>83</v>
      </c>
      <c r="AN54" s="13">
        <v>0</v>
      </c>
      <c r="AO54" s="37" t="s">
        <v>83</v>
      </c>
      <c r="AP54" s="13">
        <v>0</v>
      </c>
      <c r="AQ54" s="37" t="s">
        <v>83</v>
      </c>
      <c r="AR54" s="13">
        <v>0</v>
      </c>
      <c r="AS54" s="70">
        <v>86.436676904999999</v>
      </c>
      <c r="AT54" s="71">
        <v>2.9806860829000001</v>
      </c>
      <c r="AU54" s="70">
        <v>69.771756257000007</v>
      </c>
      <c r="AV54" s="71">
        <v>0.50386048360000002</v>
      </c>
      <c r="AW54" s="70">
        <v>34.247688644999997</v>
      </c>
      <c r="AX54" s="71">
        <v>0.32917369169999999</v>
      </c>
      <c r="AY54" s="70">
        <v>9.5687905709999992</v>
      </c>
      <c r="AZ54" s="71">
        <v>8.2497007499999997E-2</v>
      </c>
      <c r="BA54" s="60">
        <f t="shared" si="1"/>
        <v>25.955277041000009</v>
      </c>
      <c r="BB54" s="13">
        <f t="shared" si="1"/>
        <v>9.218978440000003E-2</v>
      </c>
      <c r="BC54" s="70">
        <v>0</v>
      </c>
      <c r="BD54" s="13">
        <v>0</v>
      </c>
      <c r="BE54" s="70">
        <v>195.64101765999999</v>
      </c>
      <c r="BF54" s="71">
        <v>1.9472315649</v>
      </c>
      <c r="BG54" s="71">
        <v>7.0660139999999998E-3</v>
      </c>
      <c r="BH54" s="13">
        <v>0</v>
      </c>
      <c r="BI54" s="70">
        <v>0.58416053489999997</v>
      </c>
      <c r="BJ54" s="71">
        <v>6.8292939E-3</v>
      </c>
      <c r="BK54" s="70">
        <v>29.651527461000001</v>
      </c>
      <c r="BL54" s="71">
        <v>0.24276728829999999</v>
      </c>
      <c r="BM54" s="7"/>
      <c r="BN54" s="13"/>
      <c r="BO54" s="7"/>
      <c r="BP54" s="13"/>
      <c r="BQ54" s="70">
        <v>18.730206172999999</v>
      </c>
      <c r="BR54" s="71">
        <v>1.52698674E-2</v>
      </c>
      <c r="BS54" s="70">
        <v>21.578642768999998</v>
      </c>
      <c r="BT54" s="71">
        <v>4.58281616E-2</v>
      </c>
      <c r="BU54" s="7"/>
      <c r="BV54" s="13"/>
      <c r="BW54" s="7"/>
      <c r="BX54" s="13"/>
      <c r="BY54" s="7"/>
      <c r="BZ54" s="13"/>
      <c r="CA54" s="7"/>
      <c r="CB54" s="13"/>
      <c r="CC54" s="70">
        <v>0.14123782870000001</v>
      </c>
      <c r="CD54" s="71">
        <v>1.4449949000000001E-3</v>
      </c>
      <c r="CE54" s="70">
        <v>0.60665172239999998</v>
      </c>
      <c r="CF54" s="71">
        <v>6.0398255999999997E-3</v>
      </c>
      <c r="CG54" s="70">
        <v>3.1791766409000002</v>
      </c>
      <c r="CH54" s="71">
        <v>3.15971434E-2</v>
      </c>
      <c r="CI54" s="70">
        <v>32.450154574999999</v>
      </c>
      <c r="CJ54" s="71">
        <v>0.74471404779999995</v>
      </c>
      <c r="CK54" s="6"/>
      <c r="CL54" s="13"/>
      <c r="CM54" s="7"/>
      <c r="CN54" s="15"/>
      <c r="CO54" s="70">
        <v>21.783535004000001</v>
      </c>
      <c r="CP54" s="71">
        <v>0.2923000691</v>
      </c>
      <c r="CQ54" s="70">
        <v>64.653141899999994</v>
      </c>
      <c r="CR54" s="71">
        <v>2.6883860139000002</v>
      </c>
      <c r="CS54" s="70">
        <v>36.002651962999998</v>
      </c>
      <c r="CT54" s="71">
        <v>0.6059412904</v>
      </c>
      <c r="CU54" s="70">
        <v>159.63836570000001</v>
      </c>
      <c r="CV54" s="66">
        <v>1.3412902744999999</v>
      </c>
      <c r="CW54" s="123">
        <v>3.4724952E-3</v>
      </c>
      <c r="CX54" s="124">
        <v>6.0297603E-3</v>
      </c>
      <c r="CY54" s="124">
        <v>6.7336606E-3</v>
      </c>
      <c r="CZ54" s="124">
        <v>6.8849999E-3</v>
      </c>
      <c r="DA54" s="124">
        <v>6.9206153000000003E-3</v>
      </c>
      <c r="DB54" s="124">
        <v>6.9473883000000002E-3</v>
      </c>
      <c r="DC54" s="124">
        <v>6.9687448999999997E-3</v>
      </c>
      <c r="DD54" s="124">
        <v>6.9843615000000003E-3</v>
      </c>
      <c r="DE54" s="124">
        <v>6.9973726000000002E-3</v>
      </c>
      <c r="DF54" s="125">
        <v>7.0103837E-3</v>
      </c>
      <c r="DG54" s="80">
        <v>90.207814604999996</v>
      </c>
      <c r="DH54" s="13">
        <v>0.62925699400000001</v>
      </c>
      <c r="DI54" s="60">
        <v>47.503314361999998</v>
      </c>
      <c r="DJ54" s="13">
        <v>0.34437141850000003</v>
      </c>
      <c r="DK54" s="60">
        <v>25.249505679999999</v>
      </c>
      <c r="DL54" s="13">
        <v>0.19004986330000001</v>
      </c>
      <c r="DM54" s="60">
        <v>13.626388509</v>
      </c>
      <c r="DN54" s="13">
        <v>0.1074173438</v>
      </c>
      <c r="DO54" s="60">
        <v>7.5585653563999999</v>
      </c>
      <c r="DP54" s="13">
        <v>6.3343576700000001E-2</v>
      </c>
      <c r="DQ54" s="60">
        <v>4.3774500074000002</v>
      </c>
      <c r="DR54" s="13">
        <v>3.9660163700000001E-2</v>
      </c>
      <c r="DS54" s="60">
        <v>2.6577908017</v>
      </c>
      <c r="DT54" s="13">
        <v>2.6592805600000002E-2</v>
      </c>
      <c r="DU54" s="60">
        <v>1.6903528554</v>
      </c>
      <c r="DV54" s="13">
        <v>1.8931576299999999E-2</v>
      </c>
      <c r="DW54" s="60">
        <v>1.1307003483</v>
      </c>
      <c r="DX54" s="13">
        <v>1.4246913199999999E-2</v>
      </c>
      <c r="DY54" s="60">
        <v>0.7890353725</v>
      </c>
      <c r="DZ54" s="15">
        <v>1.1208328599999999E-2</v>
      </c>
    </row>
    <row r="55" spans="1:130">
      <c r="A55" s="8">
        <v>5000</v>
      </c>
      <c r="B55" s="63">
        <v>767</v>
      </c>
      <c r="C55" s="64">
        <v>1663.1870271</v>
      </c>
      <c r="D55" s="70">
        <v>4949.7392548999997</v>
      </c>
      <c r="E55" s="70">
        <v>89.022104431000002</v>
      </c>
      <c r="F55" s="71">
        <v>7.6336732199999993E-2</v>
      </c>
      <c r="G55" s="64">
        <v>7.6480820584</v>
      </c>
      <c r="H55" s="71">
        <v>3.6049474E-3</v>
      </c>
      <c r="I55" s="70">
        <v>171.82096335</v>
      </c>
      <c r="J55" s="71">
        <v>1.1361164855000001</v>
      </c>
      <c r="K55" s="70">
        <v>91.663473925999995</v>
      </c>
      <c r="L55" s="71">
        <v>0.57974700990000005</v>
      </c>
      <c r="M55" s="70">
        <v>30.442514020000001</v>
      </c>
      <c r="N55" s="71">
        <v>0.25120061910000002</v>
      </c>
      <c r="O55" s="37" t="s">
        <v>83</v>
      </c>
      <c r="P55" s="13">
        <v>0</v>
      </c>
      <c r="Q55" s="70">
        <v>41.355256691999998</v>
      </c>
      <c r="R55" s="71">
        <v>6.2240279099999997E-2</v>
      </c>
      <c r="S55" s="37" t="s">
        <v>83</v>
      </c>
      <c r="T55" s="13">
        <v>0</v>
      </c>
      <c r="U55" s="37" t="s">
        <v>83</v>
      </c>
      <c r="V55" s="13">
        <v>0</v>
      </c>
      <c r="W55" s="70">
        <v>0.77898239329999996</v>
      </c>
      <c r="X55" s="71">
        <v>7.7364859000000003E-3</v>
      </c>
      <c r="Y55" s="70">
        <v>36.205823203999998</v>
      </c>
      <c r="Z55" s="71">
        <v>0.78740127910000002</v>
      </c>
      <c r="AA55" s="37" t="s">
        <v>83</v>
      </c>
      <c r="AB55" s="13">
        <v>0</v>
      </c>
      <c r="AC55" s="70">
        <v>9.3667290000000003E-4</v>
      </c>
      <c r="AD55" s="71">
        <v>2.5971431000000002E-6</v>
      </c>
      <c r="AE55" s="37" t="s">
        <v>83</v>
      </c>
      <c r="AF55" s="13">
        <v>0</v>
      </c>
      <c r="AG55" s="37" t="s">
        <v>83</v>
      </c>
      <c r="AH55" s="13">
        <v>0</v>
      </c>
      <c r="AI55" s="70">
        <f t="shared" si="0"/>
        <v>9.3667290000000003E-4</v>
      </c>
      <c r="AJ55" s="71">
        <f t="shared" si="0"/>
        <v>2.5971431000000002E-6</v>
      </c>
      <c r="AK55" s="70">
        <v>136.75364408999999</v>
      </c>
      <c r="AL55" s="71">
        <v>1.8151798264000001</v>
      </c>
      <c r="AM55" s="37" t="s">
        <v>83</v>
      </c>
      <c r="AN55" s="13">
        <v>0</v>
      </c>
      <c r="AO55" s="37" t="s">
        <v>83</v>
      </c>
      <c r="AP55" s="13">
        <v>0</v>
      </c>
      <c r="AQ55" s="37" t="s">
        <v>83</v>
      </c>
      <c r="AR55" s="13">
        <v>0</v>
      </c>
      <c r="AS55" s="70">
        <v>87.223383764999994</v>
      </c>
      <c r="AT55" s="71">
        <v>2.9971589232000002</v>
      </c>
      <c r="AU55" s="70">
        <v>70.573074669999997</v>
      </c>
      <c r="AV55" s="71">
        <v>0.50807817970000002</v>
      </c>
      <c r="AW55" s="70">
        <v>34.640253461</v>
      </c>
      <c r="AX55" s="71">
        <v>0.33220454729999999</v>
      </c>
      <c r="AY55" s="70">
        <v>9.6655314972999999</v>
      </c>
      <c r="AZ55" s="71">
        <v>8.29823482E-2</v>
      </c>
      <c r="BA55" s="60">
        <f t="shared" si="1"/>
        <v>26.267289711699995</v>
      </c>
      <c r="BB55" s="13">
        <f t="shared" si="1"/>
        <v>9.2891284200000035E-2</v>
      </c>
      <c r="BC55" s="70">
        <v>0</v>
      </c>
      <c r="BD55" s="13">
        <v>0</v>
      </c>
      <c r="BE55" s="70">
        <v>199.25932520000001</v>
      </c>
      <c r="BF55" s="71">
        <v>1.9639334605000001</v>
      </c>
      <c r="BG55" s="71">
        <v>7.2907637000000003E-3</v>
      </c>
      <c r="BH55" s="13">
        <v>0</v>
      </c>
      <c r="BI55" s="70">
        <v>0.59462231759999995</v>
      </c>
      <c r="BJ55" s="71">
        <v>6.9242226E-3</v>
      </c>
      <c r="BK55" s="70">
        <v>29.847891701999998</v>
      </c>
      <c r="BL55" s="71">
        <v>0.24427639649999999</v>
      </c>
      <c r="BM55" s="7"/>
      <c r="BN55" s="13"/>
      <c r="BO55" s="7"/>
      <c r="BP55" s="13"/>
      <c r="BQ55" s="70">
        <v>19.338546967999999</v>
      </c>
      <c r="BR55" s="71">
        <v>1.5621229E-2</v>
      </c>
      <c r="BS55" s="70">
        <v>22.016709724999998</v>
      </c>
      <c r="BT55" s="71">
        <v>4.6619050099999997E-2</v>
      </c>
      <c r="BU55" s="7"/>
      <c r="BV55" s="13"/>
      <c r="BW55" s="7"/>
      <c r="BX55" s="13"/>
      <c r="BY55" s="7"/>
      <c r="BZ55" s="13"/>
      <c r="CA55" s="7"/>
      <c r="CB55" s="13"/>
      <c r="CC55" s="70">
        <v>0.14450175379999999</v>
      </c>
      <c r="CD55" s="71">
        <v>1.4866529000000001E-3</v>
      </c>
      <c r="CE55" s="70">
        <v>0.63448063960000001</v>
      </c>
      <c r="CF55" s="71">
        <v>6.2498329999999998E-3</v>
      </c>
      <c r="CG55" s="70">
        <v>3.2423850486000001</v>
      </c>
      <c r="CH55" s="71">
        <v>3.2066161699999998E-2</v>
      </c>
      <c r="CI55" s="70">
        <v>32.963438154999999</v>
      </c>
      <c r="CJ55" s="71">
        <v>0.75533511730000003</v>
      </c>
      <c r="CK55" s="6"/>
      <c r="CL55" s="13"/>
      <c r="CM55" s="7"/>
      <c r="CN55" s="15"/>
      <c r="CO55" s="70">
        <v>22.021808031999999</v>
      </c>
      <c r="CP55" s="71">
        <v>0.2947708148</v>
      </c>
      <c r="CQ55" s="70">
        <v>65.201575732999999</v>
      </c>
      <c r="CR55" s="71">
        <v>2.7023881084000001</v>
      </c>
      <c r="CS55" s="70">
        <v>37.352457160999997</v>
      </c>
      <c r="CT55" s="71">
        <v>0.61334061660000005</v>
      </c>
      <c r="CU55" s="70">
        <v>161.90686804000001</v>
      </c>
      <c r="CV55" s="66">
        <v>1.3505928438999999</v>
      </c>
      <c r="CW55" s="123">
        <v>3.5698358000000002E-3</v>
      </c>
      <c r="CX55" s="124">
        <v>6.2130296999999999E-3</v>
      </c>
      <c r="CY55" s="124">
        <v>6.9516711E-3</v>
      </c>
      <c r="CZ55" s="124">
        <v>7.1102544E-3</v>
      </c>
      <c r="DA55" s="124">
        <v>7.1457678000000002E-3</v>
      </c>
      <c r="DB55" s="124">
        <v>7.1724626999999999E-3</v>
      </c>
      <c r="DC55" s="124">
        <v>7.1937592000000002E-3</v>
      </c>
      <c r="DD55" s="124">
        <v>7.2093290000000004E-3</v>
      </c>
      <c r="DE55" s="124">
        <v>7.2223015999999998E-3</v>
      </c>
      <c r="DF55" s="125">
        <v>7.2352741999999999E-3</v>
      </c>
      <c r="DG55" s="80">
        <v>90.571226443</v>
      </c>
      <c r="DH55" s="13">
        <v>0.63173653559999998</v>
      </c>
      <c r="DI55" s="60">
        <v>47.766957372999997</v>
      </c>
      <c r="DJ55" s="13">
        <v>0.34619202830000001</v>
      </c>
      <c r="DK55" s="60">
        <v>25.435065625</v>
      </c>
      <c r="DL55" s="13">
        <v>0.1913502051</v>
      </c>
      <c r="DM55" s="60">
        <v>13.757011015</v>
      </c>
      <c r="DN55" s="13">
        <v>0.1083392544</v>
      </c>
      <c r="DO55" s="60">
        <v>7.6536705026999998</v>
      </c>
      <c r="DP55" s="13">
        <v>6.4021130699999998E-2</v>
      </c>
      <c r="DQ55" s="60">
        <v>4.4473535154999997</v>
      </c>
      <c r="DR55" s="13">
        <v>4.0157639799999999E-2</v>
      </c>
      <c r="DS55" s="60">
        <v>2.7109173515</v>
      </c>
      <c r="DT55" s="13">
        <v>2.6966936899999999E-2</v>
      </c>
      <c r="DU55" s="60">
        <v>1.730613628</v>
      </c>
      <c r="DV55" s="13">
        <v>1.9213135499999999E-2</v>
      </c>
      <c r="DW55" s="60">
        <v>1.1631061454</v>
      </c>
      <c r="DX55" s="13">
        <v>1.44745121E-2</v>
      </c>
      <c r="DY55" s="60">
        <v>0.81581529949999998</v>
      </c>
      <c r="DZ55" s="15">
        <v>1.13929696E-2</v>
      </c>
    </row>
    <row r="56" spans="1:130">
      <c r="A56" s="8">
        <v>5100</v>
      </c>
      <c r="B56" s="63">
        <v>806</v>
      </c>
      <c r="C56" s="64">
        <v>1680.5410873000001</v>
      </c>
      <c r="D56" s="70">
        <v>5049.0880321000004</v>
      </c>
      <c r="E56" s="70">
        <v>90.839593160999996</v>
      </c>
      <c r="F56" s="71">
        <v>7.7145938299999994E-2</v>
      </c>
      <c r="G56" s="64">
        <v>7.9662270500999997</v>
      </c>
      <c r="H56" s="71">
        <v>3.7088095000000001E-3</v>
      </c>
      <c r="I56" s="70">
        <v>172.28890440999999</v>
      </c>
      <c r="J56" s="71">
        <v>1.1391837526999999</v>
      </c>
      <c r="K56" s="70">
        <v>92.285776658000003</v>
      </c>
      <c r="L56" s="71">
        <v>0.58308134079999996</v>
      </c>
      <c r="M56" s="70">
        <v>30.795346823999999</v>
      </c>
      <c r="N56" s="71">
        <v>0.25380970850000001</v>
      </c>
      <c r="O56" s="37" t="s">
        <v>83</v>
      </c>
      <c r="P56" s="13">
        <v>0</v>
      </c>
      <c r="Q56" s="70">
        <v>42.663260311000002</v>
      </c>
      <c r="R56" s="71">
        <v>6.3744470499999997E-2</v>
      </c>
      <c r="S56" s="37" t="s">
        <v>83</v>
      </c>
      <c r="T56" s="13">
        <v>0</v>
      </c>
      <c r="U56" s="37" t="s">
        <v>83</v>
      </c>
      <c r="V56" s="13">
        <v>0</v>
      </c>
      <c r="W56" s="70">
        <v>0.79632642639999995</v>
      </c>
      <c r="X56" s="71">
        <v>7.8660737000000001E-3</v>
      </c>
      <c r="Y56" s="70">
        <v>37.003914553999998</v>
      </c>
      <c r="Z56" s="71">
        <v>0.80303696830000004</v>
      </c>
      <c r="AA56" s="37" t="s">
        <v>83</v>
      </c>
      <c r="AB56" s="13">
        <v>0</v>
      </c>
      <c r="AC56" s="70">
        <v>9.3406040000000004E-4</v>
      </c>
      <c r="AD56" s="71">
        <v>2.5898993999999999E-6</v>
      </c>
      <c r="AE56" s="37" t="s">
        <v>83</v>
      </c>
      <c r="AF56" s="13">
        <v>0</v>
      </c>
      <c r="AG56" s="37" t="s">
        <v>83</v>
      </c>
      <c r="AH56" s="13">
        <v>0</v>
      </c>
      <c r="AI56" s="70">
        <f t="shared" si="0"/>
        <v>9.3406040000000004E-4</v>
      </c>
      <c r="AJ56" s="71">
        <f t="shared" si="0"/>
        <v>2.5898993999999999E-6</v>
      </c>
      <c r="AK56" s="70">
        <v>137.93865603</v>
      </c>
      <c r="AL56" s="71">
        <v>1.8216455496999999</v>
      </c>
      <c r="AM56" s="37" t="s">
        <v>83</v>
      </c>
      <c r="AN56" s="13">
        <v>0</v>
      </c>
      <c r="AO56" s="37" t="s">
        <v>83</v>
      </c>
      <c r="AP56" s="13">
        <v>0</v>
      </c>
      <c r="AQ56" s="37" t="s">
        <v>83</v>
      </c>
      <c r="AR56" s="13">
        <v>0</v>
      </c>
      <c r="AS56" s="70">
        <v>87.962850144000001</v>
      </c>
      <c r="AT56" s="71">
        <v>3.0115074167999998</v>
      </c>
      <c r="AU56" s="70">
        <v>71.464051769999998</v>
      </c>
      <c r="AV56" s="71">
        <v>0.51265111730000001</v>
      </c>
      <c r="AW56" s="70">
        <v>34.976640134999997</v>
      </c>
      <c r="AX56" s="71">
        <v>0.33520612290000001</v>
      </c>
      <c r="AY56" s="70">
        <v>9.7116839321999997</v>
      </c>
      <c r="AZ56" s="71">
        <v>8.3275276199999998E-2</v>
      </c>
      <c r="BA56" s="60">
        <f t="shared" si="1"/>
        <v>26.775727702799998</v>
      </c>
      <c r="BB56" s="13">
        <f t="shared" si="1"/>
        <v>9.4169718199999974E-2</v>
      </c>
      <c r="BC56" s="70">
        <v>0</v>
      </c>
      <c r="BD56" s="13">
        <v>0</v>
      </c>
      <c r="BE56" s="70">
        <v>202.90970202</v>
      </c>
      <c r="BF56" s="71">
        <v>1.9832719022</v>
      </c>
      <c r="BG56" s="71">
        <v>7.4985750000000004E-3</v>
      </c>
      <c r="BH56" s="13">
        <v>0</v>
      </c>
      <c r="BI56" s="70">
        <v>0.61248811979999995</v>
      </c>
      <c r="BJ56" s="71">
        <v>7.079831E-3</v>
      </c>
      <c r="BK56" s="70">
        <v>30.182858705000001</v>
      </c>
      <c r="BL56" s="71">
        <v>0.2467298775</v>
      </c>
      <c r="BM56" s="7"/>
      <c r="BN56" s="13"/>
      <c r="BO56" s="7"/>
      <c r="BP56" s="13"/>
      <c r="BQ56" s="70">
        <v>20.108088213999999</v>
      </c>
      <c r="BR56" s="71">
        <v>1.6150251099999999E-2</v>
      </c>
      <c r="BS56" s="70">
        <v>22.555172097</v>
      </c>
      <c r="BT56" s="71">
        <v>4.7594219399999999E-2</v>
      </c>
      <c r="BU56" s="7"/>
      <c r="BV56" s="13"/>
      <c r="BW56" s="7"/>
      <c r="BX56" s="13"/>
      <c r="BY56" s="7"/>
      <c r="BZ56" s="13"/>
      <c r="CA56" s="7"/>
      <c r="CB56" s="13"/>
      <c r="CC56" s="70">
        <v>0.1441184586</v>
      </c>
      <c r="CD56" s="71">
        <v>1.4825842E-3</v>
      </c>
      <c r="CE56" s="70">
        <v>0.65220796780000001</v>
      </c>
      <c r="CF56" s="71">
        <v>6.3834894999999997E-3</v>
      </c>
      <c r="CG56" s="70">
        <v>3.3582708472</v>
      </c>
      <c r="CH56" s="71">
        <v>3.3136234200000003E-2</v>
      </c>
      <c r="CI56" s="70">
        <v>33.645643706999998</v>
      </c>
      <c r="CJ56" s="71">
        <v>0.76990073410000004</v>
      </c>
      <c r="CK56" s="6"/>
      <c r="CL56" s="13"/>
      <c r="CM56" s="7"/>
      <c r="CN56" s="15"/>
      <c r="CO56" s="70">
        <v>22.309015466999998</v>
      </c>
      <c r="CP56" s="71">
        <v>0.29800013869999997</v>
      </c>
      <c r="CQ56" s="70">
        <v>65.653834677000006</v>
      </c>
      <c r="CR56" s="71">
        <v>2.7135072780999998</v>
      </c>
      <c r="CS56" s="70">
        <v>38.919224755999998</v>
      </c>
      <c r="CT56" s="71">
        <v>0.62357148920000005</v>
      </c>
      <c r="CU56" s="70">
        <v>163.99047727000001</v>
      </c>
      <c r="CV56" s="66">
        <v>1.3597004130000001</v>
      </c>
      <c r="CW56" s="123">
        <v>3.6738119999999998E-3</v>
      </c>
      <c r="CX56" s="124">
        <v>6.3926638000000001E-3</v>
      </c>
      <c r="CY56" s="124">
        <v>7.1559437000000004E-3</v>
      </c>
      <c r="CZ56" s="124">
        <v>7.3185801000000003E-3</v>
      </c>
      <c r="DA56" s="124">
        <v>7.3539896000000002E-3</v>
      </c>
      <c r="DB56" s="124">
        <v>7.3806063000000002E-3</v>
      </c>
      <c r="DC56" s="124">
        <v>7.4018445999999996E-3</v>
      </c>
      <c r="DD56" s="124">
        <v>7.4173685999999999E-3</v>
      </c>
      <c r="DE56" s="124">
        <v>7.4303025999999999E-3</v>
      </c>
      <c r="DF56" s="125">
        <v>7.4432366999999996E-3</v>
      </c>
      <c r="DG56" s="80">
        <v>90.965451053999999</v>
      </c>
      <c r="DH56" s="13">
        <v>0.634311289</v>
      </c>
      <c r="DI56" s="60">
        <v>48.059957636999997</v>
      </c>
      <c r="DJ56" s="13">
        <v>0.34813685129999999</v>
      </c>
      <c r="DK56" s="60">
        <v>25.646573397000001</v>
      </c>
      <c r="DL56" s="13">
        <v>0.19277490450000001</v>
      </c>
      <c r="DM56" s="60">
        <v>13.905167691999999</v>
      </c>
      <c r="DN56" s="13">
        <v>0.109355836</v>
      </c>
      <c r="DO56" s="60">
        <v>7.7544038483</v>
      </c>
      <c r="DP56" s="13">
        <v>6.4718324600000002E-2</v>
      </c>
      <c r="DQ56" s="60">
        <v>4.5197126186999999</v>
      </c>
      <c r="DR56" s="13">
        <v>4.0654971999999998E-2</v>
      </c>
      <c r="DS56" s="60">
        <v>2.7631419189000002</v>
      </c>
      <c r="DT56" s="13">
        <v>2.73257303E-2</v>
      </c>
      <c r="DU56" s="60">
        <v>1.7686924260000001</v>
      </c>
      <c r="DV56" s="13">
        <v>1.9472303E-2</v>
      </c>
      <c r="DW56" s="60">
        <v>1.1914962120000001</v>
      </c>
      <c r="DX56" s="13">
        <v>1.46643105E-2</v>
      </c>
      <c r="DY56" s="60">
        <v>0.83712297899999999</v>
      </c>
      <c r="DZ56" s="15">
        <v>1.15339755E-2</v>
      </c>
    </row>
    <row r="57" spans="1:130">
      <c r="A57" s="8">
        <v>5200</v>
      </c>
      <c r="B57" s="63">
        <v>748</v>
      </c>
      <c r="C57" s="64">
        <v>1697.6041674000001</v>
      </c>
      <c r="D57" s="70">
        <v>5148.2525703000001</v>
      </c>
      <c r="E57" s="70">
        <v>92.598667191999994</v>
      </c>
      <c r="F57" s="71">
        <v>7.79248409E-2</v>
      </c>
      <c r="G57" s="64">
        <v>8.2111498275999999</v>
      </c>
      <c r="H57" s="71">
        <v>3.7883286999999999E-3</v>
      </c>
      <c r="I57" s="70">
        <v>172.69367041999999</v>
      </c>
      <c r="J57" s="71">
        <v>1.1419099048000001</v>
      </c>
      <c r="K57" s="70">
        <v>92.923640272</v>
      </c>
      <c r="L57" s="71">
        <v>0.58680950939999998</v>
      </c>
      <c r="M57" s="70">
        <v>31.189376877000001</v>
      </c>
      <c r="N57" s="71">
        <v>0.25699137300000002</v>
      </c>
      <c r="O57" s="37" t="s">
        <v>83</v>
      </c>
      <c r="P57" s="13">
        <v>0</v>
      </c>
      <c r="Q57" s="70">
        <v>43.806091199999997</v>
      </c>
      <c r="R57" s="71">
        <v>6.5106738999999997E-2</v>
      </c>
      <c r="S57" s="37" t="s">
        <v>83</v>
      </c>
      <c r="T57" s="13">
        <v>0</v>
      </c>
      <c r="U57" s="37" t="s">
        <v>83</v>
      </c>
      <c r="V57" s="13">
        <v>0</v>
      </c>
      <c r="W57" s="70">
        <v>0.80934913500000005</v>
      </c>
      <c r="X57" s="71">
        <v>7.9728309999999997E-3</v>
      </c>
      <c r="Y57" s="70">
        <v>37.692654259999998</v>
      </c>
      <c r="Z57" s="71">
        <v>0.81766639919999995</v>
      </c>
      <c r="AA57" s="37" t="s">
        <v>83</v>
      </c>
      <c r="AB57" s="13">
        <v>0</v>
      </c>
      <c r="AC57" s="70">
        <v>9.3211050000000005E-4</v>
      </c>
      <c r="AD57" s="71">
        <v>2.584493E-6</v>
      </c>
      <c r="AE57" s="37" t="s">
        <v>83</v>
      </c>
      <c r="AF57" s="13">
        <v>0</v>
      </c>
      <c r="AG57" s="37" t="s">
        <v>83</v>
      </c>
      <c r="AH57" s="13">
        <v>0</v>
      </c>
      <c r="AI57" s="70">
        <f t="shared" si="0"/>
        <v>9.3211050000000005E-4</v>
      </c>
      <c r="AJ57" s="71">
        <f t="shared" si="0"/>
        <v>2.584493E-6</v>
      </c>
      <c r="AK57" s="70">
        <v>139.03541958</v>
      </c>
      <c r="AL57" s="71">
        <v>1.8275870294000001</v>
      </c>
      <c r="AM57" s="37" t="s">
        <v>83</v>
      </c>
      <c r="AN57" s="13">
        <v>0</v>
      </c>
      <c r="AO57" s="37" t="s">
        <v>83</v>
      </c>
      <c r="AP57" s="13">
        <v>0</v>
      </c>
      <c r="AQ57" s="37" t="s">
        <v>83</v>
      </c>
      <c r="AR57" s="13">
        <v>0</v>
      </c>
      <c r="AS57" s="70">
        <v>88.767850706999994</v>
      </c>
      <c r="AT57" s="71">
        <v>3.0256699574999999</v>
      </c>
      <c r="AU57" s="70">
        <v>72.344035106000007</v>
      </c>
      <c r="AV57" s="71">
        <v>0.51666044430000002</v>
      </c>
      <c r="AW57" s="70">
        <v>35.342496021000002</v>
      </c>
      <c r="AX57" s="71">
        <v>0.3377512708</v>
      </c>
      <c r="AY57" s="70">
        <v>9.7475560198999993</v>
      </c>
      <c r="AZ57" s="71">
        <v>8.35156544E-2</v>
      </c>
      <c r="BA57" s="60">
        <f t="shared" si="1"/>
        <v>27.253983065100002</v>
      </c>
      <c r="BB57" s="13">
        <f t="shared" si="1"/>
        <v>9.5393519100000046E-2</v>
      </c>
      <c r="BC57" s="70">
        <v>0</v>
      </c>
      <c r="BD57" s="13">
        <v>0</v>
      </c>
      <c r="BE57" s="70">
        <v>206.32700327000001</v>
      </c>
      <c r="BF57" s="71">
        <v>2.0010291867999999</v>
      </c>
      <c r="BG57" s="71">
        <v>7.6744756999999999E-3</v>
      </c>
      <c r="BH57" s="13">
        <v>0</v>
      </c>
      <c r="BI57" s="70">
        <v>0.63565641890000002</v>
      </c>
      <c r="BJ57" s="71">
        <v>7.3231993000000004E-3</v>
      </c>
      <c r="BK57" s="70">
        <v>30.553720458000001</v>
      </c>
      <c r="BL57" s="71">
        <v>0.2496681737</v>
      </c>
      <c r="BM57" s="7"/>
      <c r="BN57" s="13"/>
      <c r="BO57" s="7"/>
      <c r="BP57" s="13"/>
      <c r="BQ57" s="70">
        <v>20.832611174</v>
      </c>
      <c r="BR57" s="71">
        <v>1.6633741E-2</v>
      </c>
      <c r="BS57" s="70">
        <v>22.973480026000001</v>
      </c>
      <c r="BT57" s="71">
        <v>4.8472998000000003E-2</v>
      </c>
      <c r="BU57" s="7"/>
      <c r="BV57" s="13"/>
      <c r="BW57" s="7"/>
      <c r="BX57" s="13"/>
      <c r="BY57" s="7"/>
      <c r="BZ57" s="13"/>
      <c r="CA57" s="7"/>
      <c r="CB57" s="13"/>
      <c r="CC57" s="70">
        <v>0.15104991800000001</v>
      </c>
      <c r="CD57" s="71">
        <v>1.5061994999999999E-3</v>
      </c>
      <c r="CE57" s="70">
        <v>0.65829921700000005</v>
      </c>
      <c r="CF57" s="71">
        <v>6.4666315000000002E-3</v>
      </c>
      <c r="CG57" s="70">
        <v>3.3888948088999999</v>
      </c>
      <c r="CH57" s="71">
        <v>3.3612816300000001E-2</v>
      </c>
      <c r="CI57" s="70">
        <v>34.303759450999998</v>
      </c>
      <c r="CJ57" s="71">
        <v>0.78405358290000005</v>
      </c>
      <c r="CK57" s="6"/>
      <c r="CL57" s="13"/>
      <c r="CM57" s="7"/>
      <c r="CN57" s="15"/>
      <c r="CO57" s="70">
        <v>22.614007828999998</v>
      </c>
      <c r="CP57" s="71">
        <v>0.30125986799999999</v>
      </c>
      <c r="CQ57" s="70">
        <v>66.153842878999995</v>
      </c>
      <c r="CR57" s="71">
        <v>2.7244100896000001</v>
      </c>
      <c r="CS57" s="70">
        <v>40.267199490000003</v>
      </c>
      <c r="CT57" s="71">
        <v>0.63207167590000002</v>
      </c>
      <c r="CU57" s="70">
        <v>166.05980378000001</v>
      </c>
      <c r="CV57" s="66">
        <v>1.3689575109000001</v>
      </c>
      <c r="CW57" s="123">
        <v>3.7503089999999998E-3</v>
      </c>
      <c r="CX57" s="124">
        <v>6.5289071000000001E-3</v>
      </c>
      <c r="CY57" s="124">
        <v>7.3218203000000003E-3</v>
      </c>
      <c r="CZ57" s="124">
        <v>7.4949930000000001E-3</v>
      </c>
      <c r="DA57" s="124">
        <v>7.5303035999999997E-3</v>
      </c>
      <c r="DB57" s="124">
        <v>7.5568451E-3</v>
      </c>
      <c r="DC57" s="124">
        <v>7.5780261000000003E-3</v>
      </c>
      <c r="DD57" s="124">
        <v>7.5935025999999996E-3</v>
      </c>
      <c r="DE57" s="124">
        <v>7.6063946999999996E-3</v>
      </c>
      <c r="DF57" s="125">
        <v>7.6192867999999997E-3</v>
      </c>
      <c r="DG57" s="80">
        <v>91.290345075999994</v>
      </c>
      <c r="DH57" s="13">
        <v>0.63657794909999998</v>
      </c>
      <c r="DI57" s="60">
        <v>48.304959873999998</v>
      </c>
      <c r="DJ57" s="13">
        <v>0.34989853030000001</v>
      </c>
      <c r="DK57" s="60">
        <v>25.820507635999999</v>
      </c>
      <c r="DL57" s="13">
        <v>0.1940661628</v>
      </c>
      <c r="DM57" s="60">
        <v>14.024166552000001</v>
      </c>
      <c r="DN57" s="13">
        <v>0.11027108400000001</v>
      </c>
      <c r="DO57" s="60">
        <v>7.8359494063000001</v>
      </c>
      <c r="DP57" s="13">
        <v>6.5367933200000006E-2</v>
      </c>
      <c r="DQ57" s="60">
        <v>4.5745150946999997</v>
      </c>
      <c r="DR57" s="13">
        <v>4.1106822600000002E-2</v>
      </c>
      <c r="DS57" s="60">
        <v>2.8035091609</v>
      </c>
      <c r="DT57" s="13">
        <v>2.7660803800000001E-2</v>
      </c>
      <c r="DU57" s="60">
        <v>1.7967040183</v>
      </c>
      <c r="DV57" s="13">
        <v>1.97096743E-2</v>
      </c>
      <c r="DW57" s="60">
        <v>1.2103383015</v>
      </c>
      <c r="DX57" s="13">
        <v>1.48295044E-2</v>
      </c>
      <c r="DY57" s="60">
        <v>0.85296897390000004</v>
      </c>
      <c r="DZ57" s="15">
        <v>1.16744356E-2</v>
      </c>
    </row>
    <row r="58" spans="1:130">
      <c r="A58" s="8">
        <v>5300</v>
      </c>
      <c r="B58" s="63">
        <v>655</v>
      </c>
      <c r="C58" s="64">
        <v>1714.3226689999999</v>
      </c>
      <c r="D58" s="70">
        <v>5249.6869033000003</v>
      </c>
      <c r="E58" s="70">
        <v>94.199404217999998</v>
      </c>
      <c r="F58" s="71">
        <v>7.8649641399999998E-2</v>
      </c>
      <c r="G58" s="64">
        <v>8.4643093318999991</v>
      </c>
      <c r="H58" s="71">
        <v>3.8643174000000001E-3</v>
      </c>
      <c r="I58" s="70">
        <v>173.16054460999999</v>
      </c>
      <c r="J58" s="71">
        <v>1.1447513117999999</v>
      </c>
      <c r="K58" s="70">
        <v>93.518227671999995</v>
      </c>
      <c r="L58" s="71">
        <v>0.59013414220000004</v>
      </c>
      <c r="M58" s="70">
        <v>31.519545692000001</v>
      </c>
      <c r="N58" s="71">
        <v>0.25938152370000001</v>
      </c>
      <c r="O58" s="37" t="s">
        <v>83</v>
      </c>
      <c r="P58" s="13">
        <v>0</v>
      </c>
      <c r="Q58" s="70">
        <v>44.668236528000001</v>
      </c>
      <c r="R58" s="71">
        <v>6.6218202200000006E-2</v>
      </c>
      <c r="S58" s="37" t="s">
        <v>83</v>
      </c>
      <c r="T58" s="13">
        <v>0</v>
      </c>
      <c r="U58" s="37" t="s">
        <v>83</v>
      </c>
      <c r="V58" s="13">
        <v>0</v>
      </c>
      <c r="W58" s="70">
        <v>0.81575538680000004</v>
      </c>
      <c r="X58" s="71">
        <v>8.0179194999999998E-3</v>
      </c>
      <c r="Y58" s="70">
        <v>38.327445875000002</v>
      </c>
      <c r="Z58" s="71">
        <v>0.82988360549999995</v>
      </c>
      <c r="AA58" s="37" t="s">
        <v>83</v>
      </c>
      <c r="AB58" s="13">
        <v>0</v>
      </c>
      <c r="AC58" s="70">
        <v>9.3026109999999997E-4</v>
      </c>
      <c r="AD58" s="71">
        <v>2.5793650999999998E-6</v>
      </c>
      <c r="AE58" s="37" t="s">
        <v>83</v>
      </c>
      <c r="AF58" s="13">
        <v>0</v>
      </c>
      <c r="AG58" s="37" t="s">
        <v>83</v>
      </c>
      <c r="AH58" s="13">
        <v>0</v>
      </c>
      <c r="AI58" s="70">
        <f t="shared" si="0"/>
        <v>9.3026109999999997E-4</v>
      </c>
      <c r="AJ58" s="71">
        <f t="shared" si="0"/>
        <v>2.5793650999999998E-6</v>
      </c>
      <c r="AK58" s="70">
        <v>139.87216090999999</v>
      </c>
      <c r="AL58" s="71">
        <v>1.8324475431</v>
      </c>
      <c r="AM58" s="37" t="s">
        <v>83</v>
      </c>
      <c r="AN58" s="13">
        <v>0</v>
      </c>
      <c r="AO58" s="37" t="s">
        <v>83</v>
      </c>
      <c r="AP58" s="13">
        <v>0</v>
      </c>
      <c r="AQ58" s="37" t="s">
        <v>83</v>
      </c>
      <c r="AR58" s="13">
        <v>0</v>
      </c>
      <c r="AS58" s="70">
        <v>89.458664045000006</v>
      </c>
      <c r="AT58" s="71">
        <v>3.0385151935999999</v>
      </c>
      <c r="AU58" s="70">
        <v>73.094064661000004</v>
      </c>
      <c r="AV58" s="71">
        <v>0.52002423350000004</v>
      </c>
      <c r="AW58" s="70">
        <v>35.684657442999999</v>
      </c>
      <c r="AX58" s="71">
        <v>0.34003318929999998</v>
      </c>
      <c r="AY58" s="70">
        <v>9.8085654296999998</v>
      </c>
      <c r="AZ58" s="71">
        <v>8.3851895499999995E-2</v>
      </c>
      <c r="BA58" s="60">
        <f t="shared" si="1"/>
        <v>27.600841788300002</v>
      </c>
      <c r="BB58" s="13">
        <f t="shared" si="1"/>
        <v>9.6139148700000066E-2</v>
      </c>
      <c r="BC58" s="70">
        <v>0</v>
      </c>
      <c r="BD58" s="13">
        <v>0</v>
      </c>
      <c r="BE58" s="70">
        <v>209.44442867000001</v>
      </c>
      <c r="BF58" s="71">
        <v>2.0165798647000002</v>
      </c>
      <c r="BG58" s="71">
        <v>7.8371350000000003E-3</v>
      </c>
      <c r="BH58" s="13">
        <v>0</v>
      </c>
      <c r="BI58" s="70">
        <v>0.63446688849999999</v>
      </c>
      <c r="BJ58" s="71">
        <v>7.3118041000000003E-3</v>
      </c>
      <c r="BK58" s="70">
        <v>30.885078803999999</v>
      </c>
      <c r="BL58" s="71">
        <v>0.25206971960000002</v>
      </c>
      <c r="BM58" s="7"/>
      <c r="BN58" s="13"/>
      <c r="BO58" s="7"/>
      <c r="BP58" s="13"/>
      <c r="BQ58" s="70">
        <v>21.328216969</v>
      </c>
      <c r="BR58" s="71">
        <v>1.69776274E-2</v>
      </c>
      <c r="BS58" s="70">
        <v>23.340019559000002</v>
      </c>
      <c r="BT58" s="71">
        <v>4.9240574799999999E-2</v>
      </c>
      <c r="BU58" s="7"/>
      <c r="BV58" s="13"/>
      <c r="BW58" s="7"/>
      <c r="BX58" s="13"/>
      <c r="BY58" s="7"/>
      <c r="BZ58" s="13"/>
      <c r="CA58" s="7"/>
      <c r="CB58" s="13"/>
      <c r="CC58" s="70">
        <v>0.1507503432</v>
      </c>
      <c r="CD58" s="71">
        <v>1.5031758000000001E-3</v>
      </c>
      <c r="CE58" s="70">
        <v>0.66500504360000001</v>
      </c>
      <c r="CF58" s="71">
        <v>6.5147436999999997E-3</v>
      </c>
      <c r="CG58" s="70">
        <v>3.5122085906999998</v>
      </c>
      <c r="CH58" s="71">
        <v>3.4730997899999998E-2</v>
      </c>
      <c r="CI58" s="70">
        <v>34.815237283999998</v>
      </c>
      <c r="CJ58" s="71">
        <v>0.79515260759999995</v>
      </c>
      <c r="CK58" s="6"/>
      <c r="CL58" s="13"/>
      <c r="CM58" s="7"/>
      <c r="CN58" s="15"/>
      <c r="CO58" s="70">
        <v>22.880819542000001</v>
      </c>
      <c r="CP58" s="71">
        <v>0.30388914140000001</v>
      </c>
      <c r="CQ58" s="70">
        <v>66.577844502999994</v>
      </c>
      <c r="CR58" s="71">
        <v>2.7346260520999999</v>
      </c>
      <c r="CS58" s="70">
        <v>41.587777447000001</v>
      </c>
      <c r="CT58" s="71">
        <v>0.63974409050000003</v>
      </c>
      <c r="CU58" s="70">
        <v>167.85665123000001</v>
      </c>
      <c r="CV58" s="66">
        <v>1.3768357740999999</v>
      </c>
      <c r="CW58" s="123">
        <v>3.8263805000000001E-3</v>
      </c>
      <c r="CX58" s="124">
        <v>6.6625362000000002E-3</v>
      </c>
      <c r="CY58" s="124">
        <v>7.4773022999999996E-3</v>
      </c>
      <c r="CZ58" s="124">
        <v>7.6581154999999998E-3</v>
      </c>
      <c r="DA58" s="124">
        <v>7.6933415999999996E-3</v>
      </c>
      <c r="DB58" s="124">
        <v>7.7198166999999998E-3</v>
      </c>
      <c r="DC58" s="124">
        <v>7.7409447000000003E-3</v>
      </c>
      <c r="DD58" s="124">
        <v>7.7563778000000003E-3</v>
      </c>
      <c r="DE58" s="124">
        <v>7.7692315000000003E-3</v>
      </c>
      <c r="DF58" s="125">
        <v>7.7820852999999999E-3</v>
      </c>
      <c r="DG58" s="80">
        <v>91.665252261999996</v>
      </c>
      <c r="DH58" s="13">
        <v>0.63890256030000003</v>
      </c>
      <c r="DI58" s="60">
        <v>48.579287098999998</v>
      </c>
      <c r="DJ58" s="13">
        <v>0.35162126059999999</v>
      </c>
      <c r="DK58" s="60">
        <v>26.016201665000001</v>
      </c>
      <c r="DL58" s="13">
        <v>0.19530071260000001</v>
      </c>
      <c r="DM58" s="60">
        <v>14.161349002</v>
      </c>
      <c r="DN58" s="13">
        <v>0.11114009919999999</v>
      </c>
      <c r="DO58" s="60">
        <v>7.9318152139000002</v>
      </c>
      <c r="DP58" s="13">
        <v>6.5977403300000001E-2</v>
      </c>
      <c r="DQ58" s="60">
        <v>4.6410359017999996</v>
      </c>
      <c r="DR58" s="13">
        <v>4.1529611000000001E-2</v>
      </c>
      <c r="DS58" s="60">
        <v>2.8481505045</v>
      </c>
      <c r="DT58" s="13">
        <v>2.79347728E-2</v>
      </c>
      <c r="DU58" s="60">
        <v>1.8286190505</v>
      </c>
      <c r="DV58" s="13">
        <v>1.9898452399999999E-2</v>
      </c>
      <c r="DW58" s="60">
        <v>1.232536101</v>
      </c>
      <c r="DX58" s="13">
        <v>1.49542628E-2</v>
      </c>
      <c r="DY58" s="60">
        <v>0.86843283410000005</v>
      </c>
      <c r="DZ58" s="15">
        <v>1.1752057600000001E-2</v>
      </c>
    </row>
    <row r="59" spans="1:130">
      <c r="A59" s="8">
        <v>5400</v>
      </c>
      <c r="B59" s="63">
        <v>711</v>
      </c>
      <c r="C59" s="64">
        <v>1731.1544368</v>
      </c>
      <c r="D59" s="70">
        <v>5350.0323319999998</v>
      </c>
      <c r="E59" s="70">
        <v>96.187016231000001</v>
      </c>
      <c r="F59" s="71">
        <v>7.9493012599999996E-2</v>
      </c>
      <c r="G59" s="64">
        <v>8.8039555510999996</v>
      </c>
      <c r="H59" s="71">
        <v>3.9585406999999998E-3</v>
      </c>
      <c r="I59" s="70">
        <v>173.70283968999999</v>
      </c>
      <c r="J59" s="71">
        <v>1.1485977384999999</v>
      </c>
      <c r="K59" s="70">
        <v>94.134077798000007</v>
      </c>
      <c r="L59" s="71">
        <v>0.59383398929999998</v>
      </c>
      <c r="M59" s="70">
        <v>31.873404150999999</v>
      </c>
      <c r="N59" s="71">
        <v>0.26204165680000002</v>
      </c>
      <c r="O59" s="37" t="s">
        <v>83</v>
      </c>
      <c r="P59" s="13">
        <v>0</v>
      </c>
      <c r="Q59" s="70">
        <v>45.962927344999997</v>
      </c>
      <c r="R59" s="71">
        <v>6.7757086399999999E-2</v>
      </c>
      <c r="S59" s="37" t="s">
        <v>83</v>
      </c>
      <c r="T59" s="13">
        <v>0</v>
      </c>
      <c r="U59" s="37" t="s">
        <v>83</v>
      </c>
      <c r="V59" s="13">
        <v>0</v>
      </c>
      <c r="W59" s="70">
        <v>0.83320250539999996</v>
      </c>
      <c r="X59" s="71">
        <v>8.3072488E-3</v>
      </c>
      <c r="Y59" s="70">
        <v>39.008061062000003</v>
      </c>
      <c r="Z59" s="71">
        <v>0.84332998309999996</v>
      </c>
      <c r="AA59" s="37" t="s">
        <v>83</v>
      </c>
      <c r="AB59" s="13">
        <v>0</v>
      </c>
      <c r="AC59" s="70">
        <v>9.2841899999999999E-4</v>
      </c>
      <c r="AD59" s="71">
        <v>2.5742574000000001E-6</v>
      </c>
      <c r="AE59" s="37" t="s">
        <v>83</v>
      </c>
      <c r="AF59" s="13">
        <v>0</v>
      </c>
      <c r="AG59" s="37" t="s">
        <v>83</v>
      </c>
      <c r="AH59" s="13">
        <v>0</v>
      </c>
      <c r="AI59" s="70">
        <f t="shared" si="0"/>
        <v>9.2841899999999999E-4</v>
      </c>
      <c r="AJ59" s="71">
        <f t="shared" si="0"/>
        <v>2.5742574000000001E-6</v>
      </c>
      <c r="AK59" s="70">
        <v>140.71597098999999</v>
      </c>
      <c r="AL59" s="71">
        <v>1.8380345861</v>
      </c>
      <c r="AM59" s="37" t="s">
        <v>83</v>
      </c>
      <c r="AN59" s="13">
        <v>0</v>
      </c>
      <c r="AO59" s="37" t="s">
        <v>83</v>
      </c>
      <c r="AP59" s="13">
        <v>0</v>
      </c>
      <c r="AQ59" s="37" t="s">
        <v>83</v>
      </c>
      <c r="AR59" s="13">
        <v>0</v>
      </c>
      <c r="AS59" s="70">
        <v>90.171328657000004</v>
      </c>
      <c r="AT59" s="71">
        <v>3.0523753937000002</v>
      </c>
      <c r="AU59" s="70">
        <v>74.012238644000007</v>
      </c>
      <c r="AV59" s="71">
        <v>0.52455778450000001</v>
      </c>
      <c r="AW59" s="70">
        <v>36.047800713999997</v>
      </c>
      <c r="AX59" s="71">
        <v>0.3428004865</v>
      </c>
      <c r="AY59" s="70">
        <v>9.9015991696000007</v>
      </c>
      <c r="AZ59" s="71">
        <v>8.4319193400000006E-2</v>
      </c>
      <c r="BA59" s="60">
        <f t="shared" si="1"/>
        <v>28.062838760400012</v>
      </c>
      <c r="BB59" s="13">
        <f t="shared" si="1"/>
        <v>9.7438104600000019E-2</v>
      </c>
      <c r="BC59" s="70">
        <v>0</v>
      </c>
      <c r="BD59" s="13">
        <v>0</v>
      </c>
      <c r="BE59" s="70">
        <v>212.62900543999999</v>
      </c>
      <c r="BF59" s="71">
        <v>2.0325089037000001</v>
      </c>
      <c r="BG59" s="71">
        <v>8.0533989999999993E-3</v>
      </c>
      <c r="BH59" s="13">
        <v>1.5300800000000001E-5</v>
      </c>
      <c r="BI59" s="70">
        <v>0.63357830159999995</v>
      </c>
      <c r="BJ59" s="71">
        <v>7.2978612000000002E-3</v>
      </c>
      <c r="BK59" s="70">
        <v>31.239825849999999</v>
      </c>
      <c r="BL59" s="71">
        <v>0.25474379559999999</v>
      </c>
      <c r="BM59" s="7"/>
      <c r="BN59" s="13"/>
      <c r="BO59" s="7"/>
      <c r="BP59" s="13"/>
      <c r="BQ59" s="70">
        <v>22.055116663</v>
      </c>
      <c r="BR59" s="71">
        <v>1.7475121400000002E-2</v>
      </c>
      <c r="BS59" s="70">
        <v>23.907810682000001</v>
      </c>
      <c r="BT59" s="71">
        <v>5.0281965099999999E-2</v>
      </c>
      <c r="BU59" s="7"/>
      <c r="BV59" s="13"/>
      <c r="BW59" s="7"/>
      <c r="BX59" s="13"/>
      <c r="BY59" s="7"/>
      <c r="BZ59" s="13"/>
      <c r="CA59" s="7"/>
      <c r="CB59" s="13"/>
      <c r="CC59" s="70">
        <v>0.1504288047</v>
      </c>
      <c r="CD59" s="71">
        <v>1.4997883E-3</v>
      </c>
      <c r="CE59" s="70">
        <v>0.68277370059999998</v>
      </c>
      <c r="CF59" s="71">
        <v>6.8074605000000002E-3</v>
      </c>
      <c r="CG59" s="70">
        <v>3.5490190058</v>
      </c>
      <c r="CH59" s="71">
        <v>3.5087953400000003E-2</v>
      </c>
      <c r="CI59" s="70">
        <v>35.459042056000001</v>
      </c>
      <c r="CJ59" s="71">
        <v>0.80824202970000003</v>
      </c>
      <c r="CK59" s="6"/>
      <c r="CL59" s="13"/>
      <c r="CM59" s="7"/>
      <c r="CN59" s="15"/>
      <c r="CO59" s="70">
        <v>23.147730767999999</v>
      </c>
      <c r="CP59" s="71">
        <v>0.30672764050000001</v>
      </c>
      <c r="CQ59" s="70">
        <v>67.023597887999998</v>
      </c>
      <c r="CR59" s="71">
        <v>2.7456477532000001</v>
      </c>
      <c r="CS59" s="70">
        <v>42.705731917999998</v>
      </c>
      <c r="CT59" s="71">
        <v>0.64685709209999998</v>
      </c>
      <c r="CU59" s="70">
        <v>169.92327352000001</v>
      </c>
      <c r="CV59" s="66">
        <v>1.3856518116000001</v>
      </c>
      <c r="CW59" s="123">
        <v>3.9207061E-3</v>
      </c>
      <c r="CX59" s="124">
        <v>6.8334520000000003E-3</v>
      </c>
      <c r="CY59" s="124">
        <v>7.6808954999999998E-3</v>
      </c>
      <c r="CZ59" s="124">
        <v>7.8748276999999998E-3</v>
      </c>
      <c r="DA59" s="124">
        <v>7.9099635000000005E-3</v>
      </c>
      <c r="DB59" s="124">
        <v>7.9363702000000008E-3</v>
      </c>
      <c r="DC59" s="124">
        <v>7.9574480000000006E-3</v>
      </c>
      <c r="DD59" s="124">
        <v>7.9728404999999999E-3</v>
      </c>
      <c r="DE59" s="124">
        <v>7.9856588999999995E-3</v>
      </c>
      <c r="DF59" s="125">
        <v>7.9984771999999996E-3</v>
      </c>
      <c r="DG59" s="80">
        <v>92.125841496999996</v>
      </c>
      <c r="DH59" s="13">
        <v>0.64225242360000001</v>
      </c>
      <c r="DI59" s="60">
        <v>48.934160794999997</v>
      </c>
      <c r="DJ59" s="13">
        <v>0.35430787120000001</v>
      </c>
      <c r="DK59" s="60">
        <v>26.267041398</v>
      </c>
      <c r="DL59" s="13">
        <v>0.19733211000000001</v>
      </c>
      <c r="DM59" s="60">
        <v>14.329182225</v>
      </c>
      <c r="DN59" s="13">
        <v>0.1126466332</v>
      </c>
      <c r="DO59" s="60">
        <v>8.0456236795000002</v>
      </c>
      <c r="DP59" s="13">
        <v>6.7119984199999996E-2</v>
      </c>
      <c r="DQ59" s="60">
        <v>4.7187917599000002</v>
      </c>
      <c r="DR59" s="13">
        <v>4.2411922599999999E-2</v>
      </c>
      <c r="DS59" s="60">
        <v>2.9030710454999999</v>
      </c>
      <c r="DT59" s="13">
        <v>2.8632175199999998E-2</v>
      </c>
      <c r="DU59" s="60">
        <v>1.8689456255000001</v>
      </c>
      <c r="DV59" s="13">
        <v>2.0479680900000002E-2</v>
      </c>
      <c r="DW59" s="60">
        <v>1.2641133676</v>
      </c>
      <c r="DX59" s="13">
        <v>1.54559055E-2</v>
      </c>
      <c r="DY59" s="60">
        <v>0.89275617630000004</v>
      </c>
      <c r="DZ59" s="15">
        <v>1.21847686E-2</v>
      </c>
    </row>
    <row r="60" spans="1:130">
      <c r="A60" s="8">
        <v>5500</v>
      </c>
      <c r="B60" s="63">
        <v>652</v>
      </c>
      <c r="C60" s="64">
        <v>1747.7046214</v>
      </c>
      <c r="D60" s="70">
        <v>5449.0804441</v>
      </c>
      <c r="E60" s="70">
        <v>98.095656356000006</v>
      </c>
      <c r="F60" s="71">
        <v>8.0212154999999993E-2</v>
      </c>
      <c r="G60" s="64">
        <v>9.1840914727000005</v>
      </c>
      <c r="H60" s="71">
        <v>4.0684533999999998E-3</v>
      </c>
      <c r="I60" s="70">
        <v>174.13818419</v>
      </c>
      <c r="J60" s="71">
        <v>1.1514354405</v>
      </c>
      <c r="K60" s="70">
        <v>94.697126347999998</v>
      </c>
      <c r="L60" s="71">
        <v>0.59674188719999999</v>
      </c>
      <c r="M60" s="70">
        <v>32.204143680999998</v>
      </c>
      <c r="N60" s="71">
        <v>0.26435548269999998</v>
      </c>
      <c r="O60" s="37" t="s">
        <v>83</v>
      </c>
      <c r="P60" s="13">
        <v>0</v>
      </c>
      <c r="Q60" s="70">
        <v>47.302320127000002</v>
      </c>
      <c r="R60" s="71">
        <v>6.9292270099999997E-2</v>
      </c>
      <c r="S60" s="37" t="s">
        <v>83</v>
      </c>
      <c r="T60" s="13">
        <v>0</v>
      </c>
      <c r="U60" s="37" t="s">
        <v>83</v>
      </c>
      <c r="V60" s="13">
        <v>0</v>
      </c>
      <c r="W60" s="70">
        <v>0.86768640460000002</v>
      </c>
      <c r="X60" s="71">
        <v>8.6207635999999994E-3</v>
      </c>
      <c r="Y60" s="70">
        <v>39.464612475000003</v>
      </c>
      <c r="Z60" s="71">
        <v>0.85225286200000006</v>
      </c>
      <c r="AA60" s="37" t="s">
        <v>83</v>
      </c>
      <c r="AB60" s="13">
        <v>0</v>
      </c>
      <c r="AC60" s="70">
        <v>9.2649259999999999E-4</v>
      </c>
      <c r="AD60" s="71">
        <v>2.5689161E-6</v>
      </c>
      <c r="AE60" s="37" t="s">
        <v>83</v>
      </c>
      <c r="AF60" s="13">
        <v>0</v>
      </c>
      <c r="AG60" s="37" t="s">
        <v>83</v>
      </c>
      <c r="AH60" s="13">
        <v>0</v>
      </c>
      <c r="AI60" s="70">
        <f t="shared" si="0"/>
        <v>9.2649259999999999E-4</v>
      </c>
      <c r="AJ60" s="71">
        <f t="shared" si="0"/>
        <v>2.5689161E-6</v>
      </c>
      <c r="AK60" s="70">
        <v>141.55283742</v>
      </c>
      <c r="AL60" s="71">
        <v>1.843593445</v>
      </c>
      <c r="AM60" s="37" t="s">
        <v>83</v>
      </c>
      <c r="AN60" s="13">
        <v>0</v>
      </c>
      <c r="AO60" s="37" t="s">
        <v>83</v>
      </c>
      <c r="AP60" s="13">
        <v>0</v>
      </c>
      <c r="AQ60" s="37" t="s">
        <v>83</v>
      </c>
      <c r="AR60" s="13">
        <v>0</v>
      </c>
      <c r="AS60" s="70">
        <v>90.779479542999994</v>
      </c>
      <c r="AT60" s="71">
        <v>3.0648968722999999</v>
      </c>
      <c r="AU60" s="70">
        <v>74.705108365000001</v>
      </c>
      <c r="AV60" s="71">
        <v>0.528101025</v>
      </c>
      <c r="AW60" s="70">
        <v>36.327005131999996</v>
      </c>
      <c r="AX60" s="71">
        <v>0.34518337640000002</v>
      </c>
      <c r="AY60" s="70">
        <v>9.9386326791999995</v>
      </c>
      <c r="AZ60" s="71">
        <v>8.4502505399999997E-2</v>
      </c>
      <c r="BA60" s="60">
        <f t="shared" si="1"/>
        <v>28.439470553800007</v>
      </c>
      <c r="BB60" s="13">
        <f t="shared" si="1"/>
        <v>9.8415143199999999E-2</v>
      </c>
      <c r="BC60" s="70">
        <v>0</v>
      </c>
      <c r="BD60" s="13">
        <v>0</v>
      </c>
      <c r="BE60" s="70">
        <v>215.79045044</v>
      </c>
      <c r="BF60" s="71">
        <v>2.0502308851</v>
      </c>
      <c r="BG60" s="71">
        <v>8.3174653999999997E-3</v>
      </c>
      <c r="BH60" s="13">
        <v>1.5282300000000001E-5</v>
      </c>
      <c r="BI60" s="70">
        <v>0.65070112560000004</v>
      </c>
      <c r="BJ60" s="71">
        <v>7.4492044000000002E-3</v>
      </c>
      <c r="BK60" s="70">
        <v>31.553442556</v>
      </c>
      <c r="BL60" s="71">
        <v>0.25690627830000001</v>
      </c>
      <c r="BM60" s="7"/>
      <c r="BN60" s="13"/>
      <c r="BO60" s="7"/>
      <c r="BP60" s="13"/>
      <c r="BQ60" s="70">
        <v>22.877098629999999</v>
      </c>
      <c r="BR60" s="71">
        <v>1.7997803999999999E-2</v>
      </c>
      <c r="BS60" s="70">
        <v>24.425221495999999</v>
      </c>
      <c r="BT60" s="71">
        <v>5.1294466099999998E-2</v>
      </c>
      <c r="BU60" s="7"/>
      <c r="BV60" s="13"/>
      <c r="BW60" s="7"/>
      <c r="BX60" s="13"/>
      <c r="BY60" s="7"/>
      <c r="BZ60" s="13"/>
      <c r="CA60" s="7"/>
      <c r="CB60" s="13"/>
      <c r="CC60" s="70">
        <v>0.1595915644</v>
      </c>
      <c r="CD60" s="71">
        <v>1.5576113000000001E-3</v>
      </c>
      <c r="CE60" s="70">
        <v>0.70809484020000002</v>
      </c>
      <c r="CF60" s="71">
        <v>7.0631523000000002E-3</v>
      </c>
      <c r="CG60" s="70">
        <v>3.6100035531999999</v>
      </c>
      <c r="CH60" s="71">
        <v>3.5624851999999999E-2</v>
      </c>
      <c r="CI60" s="70">
        <v>35.854608921000001</v>
      </c>
      <c r="CJ60" s="71">
        <v>0.81662800999999996</v>
      </c>
      <c r="CK60" s="6"/>
      <c r="CL60" s="13"/>
      <c r="CM60" s="7"/>
      <c r="CN60" s="15"/>
      <c r="CO60" s="70">
        <v>23.425051318000001</v>
      </c>
      <c r="CP60" s="71">
        <v>0.30954654209999999</v>
      </c>
      <c r="CQ60" s="70">
        <v>67.354428225000007</v>
      </c>
      <c r="CR60" s="71">
        <v>2.7553503302000002</v>
      </c>
      <c r="CS60" s="70">
        <v>43.873450011999999</v>
      </c>
      <c r="CT60" s="71">
        <v>0.65497226990000001</v>
      </c>
      <c r="CU60" s="70">
        <v>171.91700043</v>
      </c>
      <c r="CV60" s="66">
        <v>1.3952586150999999</v>
      </c>
      <c r="CW60" s="123">
        <v>4.0281485000000002E-3</v>
      </c>
      <c r="CX60" s="124">
        <v>7.0303236999999996E-3</v>
      </c>
      <c r="CY60" s="124">
        <v>7.9293001999999994E-3</v>
      </c>
      <c r="CZ60" s="124">
        <v>8.1359199999999996E-3</v>
      </c>
      <c r="DA60" s="124">
        <v>8.1743670000000001E-3</v>
      </c>
      <c r="DB60" s="124">
        <v>8.2007100999999995E-3</v>
      </c>
      <c r="DC60" s="124">
        <v>8.2217413E-3</v>
      </c>
      <c r="DD60" s="124">
        <v>8.2370971000000001E-3</v>
      </c>
      <c r="DE60" s="124">
        <v>8.2498840000000007E-3</v>
      </c>
      <c r="DF60" s="125">
        <v>8.2626708999999996E-3</v>
      </c>
      <c r="DG60" s="80">
        <v>92.484665974999999</v>
      </c>
      <c r="DH60" s="13">
        <v>0.64465086599999999</v>
      </c>
      <c r="DI60" s="60">
        <v>49.204589020999997</v>
      </c>
      <c r="DJ60" s="13">
        <v>0.35618037270000003</v>
      </c>
      <c r="DK60" s="60">
        <v>26.458573060999999</v>
      </c>
      <c r="DL60" s="13">
        <v>0.19868783209999999</v>
      </c>
      <c r="DM60" s="60">
        <v>14.452792511</v>
      </c>
      <c r="DN60" s="13">
        <v>0.1135446368</v>
      </c>
      <c r="DO60" s="60">
        <v>8.1265373847000006</v>
      </c>
      <c r="DP60" s="13">
        <v>6.7721958499999999E-2</v>
      </c>
      <c r="DQ60" s="60">
        <v>4.7669899981999997</v>
      </c>
      <c r="DR60" s="13">
        <v>4.2785704700000003E-2</v>
      </c>
      <c r="DS60" s="60">
        <v>2.9352159293</v>
      </c>
      <c r="DT60" s="13">
        <v>2.8885372699999998E-2</v>
      </c>
      <c r="DU60" s="60">
        <v>1.8877096226000001</v>
      </c>
      <c r="DV60" s="13">
        <v>2.0633815900000001E-2</v>
      </c>
      <c r="DW60" s="60">
        <v>1.2740030439000001</v>
      </c>
      <c r="DX60" s="13">
        <v>1.5545355699999999E-2</v>
      </c>
      <c r="DY60" s="60">
        <v>0.89740442070000004</v>
      </c>
      <c r="DZ60" s="15">
        <v>1.22374765E-2</v>
      </c>
    </row>
    <row r="61" spans="1:130">
      <c r="A61" s="8">
        <v>5600</v>
      </c>
      <c r="B61" s="63">
        <v>634</v>
      </c>
      <c r="C61" s="64">
        <v>1763.8719369</v>
      </c>
      <c r="D61" s="70">
        <v>5549.8972068000003</v>
      </c>
      <c r="E61" s="70">
        <v>99.783171674000002</v>
      </c>
      <c r="F61" s="71">
        <v>8.0844969000000003E-2</v>
      </c>
      <c r="G61" s="64">
        <v>9.4256988291999999</v>
      </c>
      <c r="H61" s="71">
        <v>4.1396196E-3</v>
      </c>
      <c r="I61" s="70">
        <v>174.51071223</v>
      </c>
      <c r="J61" s="71">
        <v>1.1538226641</v>
      </c>
      <c r="K61" s="70">
        <v>95.234673095000005</v>
      </c>
      <c r="L61" s="71">
        <v>0.60014490350000005</v>
      </c>
      <c r="M61" s="70">
        <v>32.584629993</v>
      </c>
      <c r="N61" s="71">
        <v>0.2670747316</v>
      </c>
      <c r="O61" s="37" t="s">
        <v>83</v>
      </c>
      <c r="P61" s="13">
        <v>0</v>
      </c>
      <c r="Q61" s="70">
        <v>48.412314332000001</v>
      </c>
      <c r="R61" s="71">
        <v>7.0596226499999998E-2</v>
      </c>
      <c r="S61" s="37" t="s">
        <v>83</v>
      </c>
      <c r="T61" s="13">
        <v>0</v>
      </c>
      <c r="U61" s="37" t="s">
        <v>83</v>
      </c>
      <c r="V61" s="13">
        <v>0</v>
      </c>
      <c r="W61" s="70">
        <v>0.8757494415</v>
      </c>
      <c r="X61" s="71">
        <v>8.6630820000000008E-3</v>
      </c>
      <c r="Y61" s="70">
        <v>39.937454684000002</v>
      </c>
      <c r="Z61" s="71">
        <v>0.86129689389999997</v>
      </c>
      <c r="AA61" s="37" t="s">
        <v>83</v>
      </c>
      <c r="AB61" s="13">
        <v>0</v>
      </c>
      <c r="AC61" s="70">
        <v>9.2439200000000001E-4</v>
      </c>
      <c r="AD61" s="71">
        <v>2.5630915000000002E-6</v>
      </c>
      <c r="AE61" s="37" t="s">
        <v>83</v>
      </c>
      <c r="AF61" s="13">
        <v>0</v>
      </c>
      <c r="AG61" s="37" t="s">
        <v>83</v>
      </c>
      <c r="AH61" s="13">
        <v>0</v>
      </c>
      <c r="AI61" s="70">
        <f t="shared" si="0"/>
        <v>9.2439200000000001E-4</v>
      </c>
      <c r="AJ61" s="71">
        <f t="shared" si="0"/>
        <v>2.5630915000000002E-6</v>
      </c>
      <c r="AK61" s="70">
        <v>142.41546792</v>
      </c>
      <c r="AL61" s="71">
        <v>1.8485059999</v>
      </c>
      <c r="AM61" s="37" t="s">
        <v>83</v>
      </c>
      <c r="AN61" s="13">
        <v>0</v>
      </c>
      <c r="AO61" s="37" t="s">
        <v>83</v>
      </c>
      <c r="AP61" s="13">
        <v>0</v>
      </c>
      <c r="AQ61" s="37" t="s">
        <v>83</v>
      </c>
      <c r="AR61" s="13">
        <v>0</v>
      </c>
      <c r="AS61" s="70">
        <v>91.438042285999998</v>
      </c>
      <c r="AT61" s="71">
        <v>3.0761598106000001</v>
      </c>
      <c r="AU61" s="70">
        <v>75.441961841999998</v>
      </c>
      <c r="AV61" s="71">
        <v>0.53191926570000003</v>
      </c>
      <c r="AW61" s="70">
        <v>36.592548080999997</v>
      </c>
      <c r="AX61" s="71">
        <v>0.3475365292</v>
      </c>
      <c r="AY61" s="70">
        <v>10.011559256</v>
      </c>
      <c r="AZ61" s="71">
        <v>8.4921153900000004E-2</v>
      </c>
      <c r="BA61" s="60">
        <f t="shared" si="1"/>
        <v>28.837854505000003</v>
      </c>
      <c r="BB61" s="13">
        <f t="shared" si="1"/>
        <v>9.9461582600000042E-2</v>
      </c>
      <c r="BC61" s="70">
        <v>0</v>
      </c>
      <c r="BD61" s="13">
        <v>0</v>
      </c>
      <c r="BE61" s="70">
        <v>219.00254197999999</v>
      </c>
      <c r="BF61" s="71">
        <v>2.0661311952000001</v>
      </c>
      <c r="BG61" s="71">
        <v>8.4776538999999998E-3</v>
      </c>
      <c r="BH61" s="13">
        <v>1.5262599999999999E-5</v>
      </c>
      <c r="BI61" s="70">
        <v>0.65397461800000001</v>
      </c>
      <c r="BJ61" s="71">
        <v>7.4965070999999999E-3</v>
      </c>
      <c r="BK61" s="70">
        <v>31.930655375000001</v>
      </c>
      <c r="BL61" s="71">
        <v>0.25957822450000001</v>
      </c>
      <c r="BM61" s="7"/>
      <c r="BN61" s="13"/>
      <c r="BO61" s="7"/>
      <c r="BP61" s="13"/>
      <c r="BQ61" s="70">
        <v>23.615074319000001</v>
      </c>
      <c r="BR61" s="71">
        <v>1.84719297E-2</v>
      </c>
      <c r="BS61" s="70">
        <v>24.797240013</v>
      </c>
      <c r="BT61" s="71">
        <v>5.2124296799999997E-2</v>
      </c>
      <c r="BU61" s="7"/>
      <c r="BV61" s="13"/>
      <c r="BW61" s="7"/>
      <c r="BX61" s="13"/>
      <c r="BY61" s="7"/>
      <c r="BZ61" s="13"/>
      <c r="CA61" s="7"/>
      <c r="CB61" s="13"/>
      <c r="CC61" s="70">
        <v>0.16813721579999999</v>
      </c>
      <c r="CD61" s="71">
        <v>1.6069817E-3</v>
      </c>
      <c r="CE61" s="70">
        <v>0.70761222570000004</v>
      </c>
      <c r="CF61" s="71">
        <v>7.0561002999999997E-3</v>
      </c>
      <c r="CG61" s="70">
        <v>3.6771056997999998</v>
      </c>
      <c r="CH61" s="71">
        <v>3.6212969099999999E-2</v>
      </c>
      <c r="CI61" s="70">
        <v>36.260348983999997</v>
      </c>
      <c r="CJ61" s="71">
        <v>0.82508392490000004</v>
      </c>
      <c r="CK61" s="6"/>
      <c r="CL61" s="13"/>
      <c r="CM61" s="7"/>
      <c r="CN61" s="15"/>
      <c r="CO61" s="70">
        <v>23.696967675</v>
      </c>
      <c r="CP61" s="71">
        <v>0.31261023580000002</v>
      </c>
      <c r="CQ61" s="70">
        <v>67.741074612000006</v>
      </c>
      <c r="CR61" s="71">
        <v>2.7635495746999998</v>
      </c>
      <c r="CS61" s="70">
        <v>45.04348409</v>
      </c>
      <c r="CT61" s="71">
        <v>0.66242718270000001</v>
      </c>
      <c r="CU61" s="70">
        <v>173.95905789</v>
      </c>
      <c r="CV61" s="66">
        <v>1.4037040125</v>
      </c>
      <c r="CW61" s="123">
        <v>4.0967568000000003E-3</v>
      </c>
      <c r="CX61" s="124">
        <v>7.1543837999999997E-3</v>
      </c>
      <c r="CY61" s="124">
        <v>8.0779973000000005E-3</v>
      </c>
      <c r="CZ61" s="124">
        <v>8.2948086000000001E-3</v>
      </c>
      <c r="DA61" s="124">
        <v>8.3348708999999993E-3</v>
      </c>
      <c r="DB61" s="124">
        <v>8.3611558000000006E-3</v>
      </c>
      <c r="DC61" s="124">
        <v>8.3821424000000005E-3</v>
      </c>
      <c r="DD61" s="124">
        <v>8.3974632999999996E-3</v>
      </c>
      <c r="DE61" s="124">
        <v>8.4102211000000003E-3</v>
      </c>
      <c r="DF61" s="125">
        <v>8.4229790000000006E-3</v>
      </c>
      <c r="DG61" s="80">
        <v>92.785386457000001</v>
      </c>
      <c r="DH61" s="13">
        <v>0.64662417599999999</v>
      </c>
      <c r="DI61" s="60">
        <v>49.421939176000002</v>
      </c>
      <c r="DJ61" s="13">
        <v>0.35766407960000002</v>
      </c>
      <c r="DK61" s="60">
        <v>26.613893679</v>
      </c>
      <c r="DL61" s="13">
        <v>0.19977861559999999</v>
      </c>
      <c r="DM61" s="60">
        <v>14.560968026999999</v>
      </c>
      <c r="DN61" s="13">
        <v>0.1143159738</v>
      </c>
      <c r="DO61" s="60">
        <v>8.1993368560000004</v>
      </c>
      <c r="DP61" s="13">
        <v>6.8243176799999999E-2</v>
      </c>
      <c r="DQ61" s="60">
        <v>4.8162896533000001</v>
      </c>
      <c r="DR61" s="13">
        <v>4.3134199999999998E-2</v>
      </c>
      <c r="DS61" s="60">
        <v>2.9717507879</v>
      </c>
      <c r="DT61" s="13">
        <v>2.9140607900000001E-2</v>
      </c>
      <c r="DU61" s="60">
        <v>1.9153122709999999</v>
      </c>
      <c r="DV61" s="13">
        <v>2.0823643900000001E-2</v>
      </c>
      <c r="DW61" s="60">
        <v>1.2933592118999999</v>
      </c>
      <c r="DX61" s="13">
        <v>1.56765286E-2</v>
      </c>
      <c r="DY61" s="60">
        <v>0.9122168839</v>
      </c>
      <c r="DZ61" s="15">
        <v>1.23339039E-2</v>
      </c>
    </row>
    <row r="62" spans="1:130">
      <c r="A62" s="8">
        <v>5700</v>
      </c>
      <c r="B62" s="63">
        <v>661</v>
      </c>
      <c r="C62" s="64">
        <v>1779.9643742000001</v>
      </c>
      <c r="D62" s="70">
        <v>5649.2334123000001</v>
      </c>
      <c r="E62" s="70">
        <v>101.62040931</v>
      </c>
      <c r="F62" s="71">
        <v>8.1679063400000002E-2</v>
      </c>
      <c r="G62" s="64">
        <v>9.7688630054000001</v>
      </c>
      <c r="H62" s="71">
        <v>4.2518996000000002E-3</v>
      </c>
      <c r="I62" s="70">
        <v>174.98327280000001</v>
      </c>
      <c r="J62" s="71">
        <v>1.1575980429999999</v>
      </c>
      <c r="K62" s="70">
        <v>95.820800301000006</v>
      </c>
      <c r="L62" s="71">
        <v>0.60380414950000005</v>
      </c>
      <c r="M62" s="70">
        <v>32.903609178000004</v>
      </c>
      <c r="N62" s="71">
        <v>0.26936031630000001</v>
      </c>
      <c r="O62" s="37" t="s">
        <v>83</v>
      </c>
      <c r="P62" s="13">
        <v>0</v>
      </c>
      <c r="Q62" s="70">
        <v>49.598983316999998</v>
      </c>
      <c r="R62" s="71">
        <v>7.2073503600000005E-2</v>
      </c>
      <c r="S62" s="37" t="s">
        <v>83</v>
      </c>
      <c r="T62" s="13">
        <v>0</v>
      </c>
      <c r="U62" s="37" t="s">
        <v>83</v>
      </c>
      <c r="V62" s="13">
        <v>0</v>
      </c>
      <c r="W62" s="70">
        <v>0.89116108520000004</v>
      </c>
      <c r="X62" s="71">
        <v>8.7748197000000003E-3</v>
      </c>
      <c r="Y62" s="70">
        <v>40.586058950999998</v>
      </c>
      <c r="Z62" s="71">
        <v>0.87368470060000003</v>
      </c>
      <c r="AA62" s="37" t="s">
        <v>83</v>
      </c>
      <c r="AB62" s="13">
        <v>0</v>
      </c>
      <c r="AC62" s="70">
        <v>9.2157559999999999E-4</v>
      </c>
      <c r="AD62" s="71">
        <v>2.5552825999999999E-6</v>
      </c>
      <c r="AE62" s="37" t="s">
        <v>83</v>
      </c>
      <c r="AF62" s="13">
        <v>0</v>
      </c>
      <c r="AG62" s="37" t="s">
        <v>83</v>
      </c>
      <c r="AH62" s="13">
        <v>0</v>
      </c>
      <c r="AI62" s="70">
        <f t="shared" si="0"/>
        <v>9.2157559999999999E-4</v>
      </c>
      <c r="AJ62" s="71">
        <f t="shared" si="0"/>
        <v>2.5552825999999999E-6</v>
      </c>
      <c r="AK62" s="70">
        <v>143.29849766000001</v>
      </c>
      <c r="AL62" s="71">
        <v>1.8533902784</v>
      </c>
      <c r="AM62" s="37" t="s">
        <v>83</v>
      </c>
      <c r="AN62" s="13">
        <v>0</v>
      </c>
      <c r="AO62" s="37" t="s">
        <v>83</v>
      </c>
      <c r="AP62" s="13">
        <v>0</v>
      </c>
      <c r="AQ62" s="37" t="s">
        <v>83</v>
      </c>
      <c r="AR62" s="13">
        <v>0</v>
      </c>
      <c r="AS62" s="70">
        <v>92.095517916999995</v>
      </c>
      <c r="AT62" s="71">
        <v>3.0885929531</v>
      </c>
      <c r="AU62" s="70">
        <v>76.317660472</v>
      </c>
      <c r="AV62" s="71">
        <v>0.53651210589999998</v>
      </c>
      <c r="AW62" s="70">
        <v>36.98032852</v>
      </c>
      <c r="AX62" s="71">
        <v>0.35055699260000001</v>
      </c>
      <c r="AY62" s="70">
        <v>10.070582064</v>
      </c>
      <c r="AZ62" s="71">
        <v>8.5346660800000002E-2</v>
      </c>
      <c r="BA62" s="60">
        <f t="shared" si="1"/>
        <v>29.266749888</v>
      </c>
      <c r="BB62" s="13">
        <f t="shared" si="1"/>
        <v>0.10060845249999995</v>
      </c>
      <c r="BC62" s="70">
        <v>0</v>
      </c>
      <c r="BD62" s="13">
        <v>0</v>
      </c>
      <c r="BE62" s="70">
        <v>222.26219601</v>
      </c>
      <c r="BF62" s="71">
        <v>2.0819452574000001</v>
      </c>
      <c r="BG62" s="71">
        <v>8.7142407000000005E-3</v>
      </c>
      <c r="BH62" s="13">
        <v>1.52464E-5</v>
      </c>
      <c r="BI62" s="70">
        <v>0.6526331178</v>
      </c>
      <c r="BJ62" s="71">
        <v>7.4801968E-3</v>
      </c>
      <c r="BK62" s="70">
        <v>32.250976059999999</v>
      </c>
      <c r="BL62" s="71">
        <v>0.26188011950000001</v>
      </c>
      <c r="BM62" s="7"/>
      <c r="BN62" s="13"/>
      <c r="BO62" s="7"/>
      <c r="BP62" s="13"/>
      <c r="BQ62" s="70">
        <v>24.354461840999999</v>
      </c>
      <c r="BR62" s="71">
        <v>1.8950131299999999E-2</v>
      </c>
      <c r="BS62" s="70">
        <v>25.244521475999999</v>
      </c>
      <c r="BT62" s="71">
        <v>5.3123372299999999E-2</v>
      </c>
      <c r="BU62" s="7"/>
      <c r="BV62" s="13"/>
      <c r="BW62" s="7"/>
      <c r="BX62" s="13"/>
      <c r="BY62" s="7"/>
      <c r="BZ62" s="13"/>
      <c r="CA62" s="7"/>
      <c r="CB62" s="13"/>
      <c r="CC62" s="70">
        <v>0.1683954493</v>
      </c>
      <c r="CD62" s="71">
        <v>1.6069973000000001E-3</v>
      </c>
      <c r="CE62" s="70">
        <v>0.72276563589999998</v>
      </c>
      <c r="CF62" s="71">
        <v>7.1678224E-3</v>
      </c>
      <c r="CG62" s="70">
        <v>3.7690915010000001</v>
      </c>
      <c r="CH62" s="71">
        <v>3.6990151399999997E-2</v>
      </c>
      <c r="CI62" s="70">
        <v>36.81696745</v>
      </c>
      <c r="CJ62" s="71">
        <v>0.83669454919999997</v>
      </c>
      <c r="CK62" s="6"/>
      <c r="CL62" s="13"/>
      <c r="CM62" s="7"/>
      <c r="CN62" s="15"/>
      <c r="CO62" s="70">
        <v>23.952100029</v>
      </c>
      <c r="CP62" s="71">
        <v>0.31486370990000001</v>
      </c>
      <c r="CQ62" s="70">
        <v>68.143417889000006</v>
      </c>
      <c r="CR62" s="71">
        <v>2.7737292433</v>
      </c>
      <c r="CS62" s="70">
        <v>46.366515395999997</v>
      </c>
      <c r="CT62" s="71">
        <v>0.66942882619999999</v>
      </c>
      <c r="CU62" s="70">
        <v>175.89568062000001</v>
      </c>
      <c r="CV62" s="66">
        <v>1.4125164312</v>
      </c>
      <c r="CW62" s="123">
        <v>4.2060465999999999E-3</v>
      </c>
      <c r="CX62" s="124">
        <v>7.3386231999999999E-3</v>
      </c>
      <c r="CY62" s="124">
        <v>8.2863481999999999E-3</v>
      </c>
      <c r="CZ62" s="124">
        <v>8.5162858000000004E-3</v>
      </c>
      <c r="DA62" s="124">
        <v>8.5624619000000003E-3</v>
      </c>
      <c r="DB62" s="124">
        <v>8.5917847000000006E-3</v>
      </c>
      <c r="DC62" s="124">
        <v>8.6158224000000005E-3</v>
      </c>
      <c r="DD62" s="124">
        <v>8.6342070999999992E-3</v>
      </c>
      <c r="DE62" s="124">
        <v>8.6469388000000001E-3</v>
      </c>
      <c r="DF62" s="125">
        <v>8.6596704999999993E-3</v>
      </c>
      <c r="DG62" s="80">
        <v>93.197453479999993</v>
      </c>
      <c r="DH62" s="13">
        <v>0.64994084770000005</v>
      </c>
      <c r="DI62" s="60">
        <v>49.751002558000003</v>
      </c>
      <c r="DJ62" s="13">
        <v>0.36041800800000001</v>
      </c>
      <c r="DK62" s="60">
        <v>26.864437886000001</v>
      </c>
      <c r="DL62" s="13">
        <v>0.20200566410000001</v>
      </c>
      <c r="DM62" s="60">
        <v>14.753317954</v>
      </c>
      <c r="DN62" s="13">
        <v>0.11613798960000001</v>
      </c>
      <c r="DO62" s="60">
        <v>8.3438660171999999</v>
      </c>
      <c r="DP62" s="13">
        <v>6.9735558000000003E-2</v>
      </c>
      <c r="DQ62" s="60">
        <v>4.9327137666</v>
      </c>
      <c r="DR62" s="13">
        <v>4.4422271499999999E-2</v>
      </c>
      <c r="DS62" s="60">
        <v>3.0680441550999999</v>
      </c>
      <c r="DT62" s="13">
        <v>3.0277024600000001E-2</v>
      </c>
      <c r="DU62" s="60">
        <v>1.9958331381000001</v>
      </c>
      <c r="DV62" s="13">
        <v>2.18394264E-2</v>
      </c>
      <c r="DW62" s="60">
        <v>1.3623958548999999</v>
      </c>
      <c r="DX62" s="13">
        <v>1.6601719000000001E-2</v>
      </c>
      <c r="DY62" s="60">
        <v>0.97202977859999995</v>
      </c>
      <c r="DZ62" s="15">
        <v>1.31849268E-2</v>
      </c>
    </row>
    <row r="63" spans="1:130">
      <c r="A63" s="8">
        <v>5800</v>
      </c>
      <c r="B63" s="63">
        <v>633</v>
      </c>
      <c r="C63" s="64">
        <v>1795.8693447000001</v>
      </c>
      <c r="D63" s="70">
        <v>5751.5139261000004</v>
      </c>
      <c r="E63" s="70">
        <v>103.46585315999999</v>
      </c>
      <c r="F63" s="71">
        <v>8.23254177E-2</v>
      </c>
      <c r="G63" s="64">
        <v>10.140481379000001</v>
      </c>
      <c r="H63" s="71">
        <v>4.3608668999999996E-3</v>
      </c>
      <c r="I63" s="70">
        <v>175.39137775</v>
      </c>
      <c r="J63" s="71">
        <v>1.1602270084999999</v>
      </c>
      <c r="K63" s="70">
        <v>96.336009718</v>
      </c>
      <c r="L63" s="71">
        <v>0.60653194460000004</v>
      </c>
      <c r="M63" s="70">
        <v>33.243889007999996</v>
      </c>
      <c r="N63" s="71">
        <v>0.27170796720000001</v>
      </c>
      <c r="O63" s="37" t="s">
        <v>83</v>
      </c>
      <c r="P63" s="13">
        <v>0</v>
      </c>
      <c r="Q63" s="70">
        <v>50.417129361000001</v>
      </c>
      <c r="R63" s="71">
        <v>7.30628995E-2</v>
      </c>
      <c r="S63" s="37" t="s">
        <v>83</v>
      </c>
      <c r="T63" s="13">
        <v>0</v>
      </c>
      <c r="U63" s="37" t="s">
        <v>83</v>
      </c>
      <c r="V63" s="13">
        <v>0</v>
      </c>
      <c r="W63" s="70">
        <v>0.90596952210000004</v>
      </c>
      <c r="X63" s="71">
        <v>8.8636618000000004E-3</v>
      </c>
      <c r="Y63" s="70">
        <v>41.172107341</v>
      </c>
      <c r="Z63" s="71">
        <v>0.88469743779999999</v>
      </c>
      <c r="AA63" s="37" t="s">
        <v>83</v>
      </c>
      <c r="AB63" s="13">
        <v>0</v>
      </c>
      <c r="AC63" s="70">
        <v>9.1859639999999996E-4</v>
      </c>
      <c r="AD63" s="71">
        <v>2.5470219000000002E-6</v>
      </c>
      <c r="AE63" s="37" t="s">
        <v>83</v>
      </c>
      <c r="AF63" s="13">
        <v>0</v>
      </c>
      <c r="AG63" s="37" t="s">
        <v>83</v>
      </c>
      <c r="AH63" s="13">
        <v>0</v>
      </c>
      <c r="AI63" s="70">
        <f t="shared" si="0"/>
        <v>9.1859639999999996E-4</v>
      </c>
      <c r="AJ63" s="71">
        <f t="shared" si="0"/>
        <v>2.5470219000000002E-6</v>
      </c>
      <c r="AK63" s="70">
        <v>144.12237832</v>
      </c>
      <c r="AL63" s="71">
        <v>1.8578423468</v>
      </c>
      <c r="AM63" s="37" t="s">
        <v>83</v>
      </c>
      <c r="AN63" s="13">
        <v>0</v>
      </c>
      <c r="AO63" s="37" t="s">
        <v>83</v>
      </c>
      <c r="AP63" s="13">
        <v>0</v>
      </c>
      <c r="AQ63" s="37" t="s">
        <v>83</v>
      </c>
      <c r="AR63" s="13">
        <v>0</v>
      </c>
      <c r="AS63" s="70">
        <v>92.763567508999998</v>
      </c>
      <c r="AT63" s="71">
        <v>3.1006877436</v>
      </c>
      <c r="AU63" s="70">
        <v>77.082686507999995</v>
      </c>
      <c r="AV63" s="71">
        <v>0.54012906829999996</v>
      </c>
      <c r="AW63" s="70">
        <v>37.273227144000003</v>
      </c>
      <c r="AX63" s="71">
        <v>0.35300578510000002</v>
      </c>
      <c r="AY63" s="70">
        <v>10.15384865</v>
      </c>
      <c r="AZ63" s="71">
        <v>8.56578437E-2</v>
      </c>
      <c r="BA63" s="60">
        <f t="shared" si="1"/>
        <v>29.655610713999991</v>
      </c>
      <c r="BB63" s="13">
        <f t="shared" si="1"/>
        <v>0.10146543949999992</v>
      </c>
      <c r="BC63" s="70">
        <v>0</v>
      </c>
      <c r="BD63" s="13">
        <v>0</v>
      </c>
      <c r="BE63" s="70">
        <v>225.79339347999999</v>
      </c>
      <c r="BF63" s="71">
        <v>2.0976313406</v>
      </c>
      <c r="BG63" s="71">
        <v>8.9326856999999999E-3</v>
      </c>
      <c r="BH63" s="13">
        <v>1.52271E-5</v>
      </c>
      <c r="BI63" s="70">
        <v>0.66353834150000002</v>
      </c>
      <c r="BJ63" s="71">
        <v>7.5640834000000002E-3</v>
      </c>
      <c r="BK63" s="70">
        <v>32.580350666999998</v>
      </c>
      <c r="BL63" s="71">
        <v>0.26414388370000003</v>
      </c>
      <c r="BM63" s="7"/>
      <c r="BN63" s="13"/>
      <c r="BO63" s="7"/>
      <c r="BP63" s="13"/>
      <c r="BQ63" s="70">
        <v>24.880358803</v>
      </c>
      <c r="BR63" s="71">
        <v>1.9297392900000002E-2</v>
      </c>
      <c r="BS63" s="70">
        <v>25.536770558000001</v>
      </c>
      <c r="BT63" s="71">
        <v>5.3765506599999999E-2</v>
      </c>
      <c r="BU63" s="7"/>
      <c r="BV63" s="13"/>
      <c r="BW63" s="7"/>
      <c r="BX63" s="13"/>
      <c r="BY63" s="7"/>
      <c r="BZ63" s="13"/>
      <c r="CA63" s="7"/>
      <c r="CB63" s="13"/>
      <c r="CC63" s="70">
        <v>0.1763003514</v>
      </c>
      <c r="CD63" s="71">
        <v>1.6393708000000001E-3</v>
      </c>
      <c r="CE63" s="70">
        <v>0.72966917070000004</v>
      </c>
      <c r="CF63" s="71">
        <v>7.2242909000000003E-3</v>
      </c>
      <c r="CG63" s="70">
        <v>3.8485918207999998</v>
      </c>
      <c r="CH63" s="71">
        <v>3.7394699900000002E-2</v>
      </c>
      <c r="CI63" s="70">
        <v>37.323515520000001</v>
      </c>
      <c r="CJ63" s="71">
        <v>0.84730273789999999</v>
      </c>
      <c r="CK63" s="6"/>
      <c r="CL63" s="13"/>
      <c r="CM63" s="7"/>
      <c r="CN63" s="15"/>
      <c r="CO63" s="70">
        <v>24.164524018000002</v>
      </c>
      <c r="CP63" s="71">
        <v>0.31732234390000003</v>
      </c>
      <c r="CQ63" s="70">
        <v>68.599043491000003</v>
      </c>
      <c r="CR63" s="71">
        <v>2.7833653997000001</v>
      </c>
      <c r="CS63" s="70">
        <v>47.874466036999998</v>
      </c>
      <c r="CT63" s="71">
        <v>0.67647128349999996</v>
      </c>
      <c r="CU63" s="70">
        <v>177.91892745000001</v>
      </c>
      <c r="CV63" s="66">
        <v>1.4211600571</v>
      </c>
      <c r="CW63" s="123">
        <v>4.3125107999999997E-3</v>
      </c>
      <c r="CX63" s="124">
        <v>7.5058471999999996E-3</v>
      </c>
      <c r="CY63" s="124">
        <v>8.4840317000000002E-3</v>
      </c>
      <c r="CZ63" s="124">
        <v>8.7306129999999999E-3</v>
      </c>
      <c r="DA63" s="124">
        <v>8.7812732999999997E-3</v>
      </c>
      <c r="DB63" s="124">
        <v>8.8105214999999997E-3</v>
      </c>
      <c r="DC63" s="124">
        <v>8.8345018000000001E-3</v>
      </c>
      <c r="DD63" s="124">
        <v>8.8528413000000007E-3</v>
      </c>
      <c r="DE63" s="124">
        <v>8.8655399999999999E-3</v>
      </c>
      <c r="DF63" s="125">
        <v>8.8782387000000008E-3</v>
      </c>
      <c r="DG63" s="80">
        <v>93.535694067999998</v>
      </c>
      <c r="DH63" s="13">
        <v>0.65215248950000004</v>
      </c>
      <c r="DI63" s="60">
        <v>50.007494522999998</v>
      </c>
      <c r="DJ63" s="13">
        <v>0.36213536489999998</v>
      </c>
      <c r="DK63" s="60">
        <v>27.050915082</v>
      </c>
      <c r="DL63" s="13">
        <v>0.20330077890000001</v>
      </c>
      <c r="DM63" s="60">
        <v>14.881785843999999</v>
      </c>
      <c r="DN63" s="13">
        <v>0.1170647945</v>
      </c>
      <c r="DO63" s="60">
        <v>8.4288236529000002</v>
      </c>
      <c r="DP63" s="13">
        <v>7.0371417800000002E-2</v>
      </c>
      <c r="DQ63" s="60">
        <v>4.9901077212000002</v>
      </c>
      <c r="DR63" s="13">
        <v>4.4866856400000002E-2</v>
      </c>
      <c r="DS63" s="60">
        <v>3.1062720492000002</v>
      </c>
      <c r="DT63" s="13">
        <v>3.0591338700000002E-2</v>
      </c>
      <c r="DU63" s="60">
        <v>2.0232368209999998</v>
      </c>
      <c r="DV63" s="13">
        <v>2.2073307800000001E-2</v>
      </c>
      <c r="DW63" s="60">
        <v>1.3816366981999999</v>
      </c>
      <c r="DX63" s="13">
        <v>1.6771852100000002E-2</v>
      </c>
      <c r="DY63" s="60">
        <v>0.98387186120000003</v>
      </c>
      <c r="DZ63" s="15">
        <v>1.3298067199999999E-2</v>
      </c>
    </row>
    <row r="64" spans="1:130">
      <c r="A64" s="8">
        <v>5900</v>
      </c>
      <c r="B64" s="63">
        <v>595</v>
      </c>
      <c r="C64" s="64">
        <v>1811.1821052</v>
      </c>
      <c r="D64" s="70">
        <v>5850.6687499</v>
      </c>
      <c r="E64" s="70">
        <v>104.83023887</v>
      </c>
      <c r="F64" s="71">
        <v>8.2847483900000005E-2</v>
      </c>
      <c r="G64" s="64">
        <v>10.462362081</v>
      </c>
      <c r="H64" s="71">
        <v>4.4390805000000004E-3</v>
      </c>
      <c r="I64" s="70">
        <v>175.75720953999999</v>
      </c>
      <c r="J64" s="71">
        <v>1.1626538659000001</v>
      </c>
      <c r="K64" s="70">
        <v>96.805923694000001</v>
      </c>
      <c r="L64" s="71">
        <v>0.60909540299999998</v>
      </c>
      <c r="M64" s="70">
        <v>33.530270360999999</v>
      </c>
      <c r="N64" s="71">
        <v>0.27378297010000002</v>
      </c>
      <c r="O64" s="37" t="s">
        <v>83</v>
      </c>
      <c r="P64" s="13">
        <v>0</v>
      </c>
      <c r="Q64" s="70">
        <v>51.441191013000001</v>
      </c>
      <c r="R64" s="71">
        <v>7.4300915199999998E-2</v>
      </c>
      <c r="S64" s="37" t="s">
        <v>83</v>
      </c>
      <c r="T64" s="13">
        <v>0</v>
      </c>
      <c r="U64" s="37" t="s">
        <v>83</v>
      </c>
      <c r="V64" s="13">
        <v>0</v>
      </c>
      <c r="W64" s="70">
        <v>0.94220661819999996</v>
      </c>
      <c r="X64" s="71">
        <v>9.2240297000000006E-3</v>
      </c>
      <c r="Y64" s="70">
        <v>41.851583918999999</v>
      </c>
      <c r="Z64" s="71">
        <v>0.89650960680000003</v>
      </c>
      <c r="AA64" s="37" t="s">
        <v>83</v>
      </c>
      <c r="AB64" s="13">
        <v>0</v>
      </c>
      <c r="AC64" s="70">
        <v>9.168898E-4</v>
      </c>
      <c r="AD64" s="71">
        <v>2.5422899999999999E-6</v>
      </c>
      <c r="AE64" s="37" t="s">
        <v>83</v>
      </c>
      <c r="AF64" s="13">
        <v>0</v>
      </c>
      <c r="AG64" s="37" t="s">
        <v>83</v>
      </c>
      <c r="AH64" s="13">
        <v>0</v>
      </c>
      <c r="AI64" s="70">
        <f t="shared" si="0"/>
        <v>9.168898E-4</v>
      </c>
      <c r="AJ64" s="71">
        <f t="shared" si="0"/>
        <v>2.5422899999999999E-6</v>
      </c>
      <c r="AK64" s="70">
        <v>144.82321936</v>
      </c>
      <c r="AL64" s="71">
        <v>1.8623505538</v>
      </c>
      <c r="AM64" s="37" t="s">
        <v>83</v>
      </c>
      <c r="AN64" s="13">
        <v>0</v>
      </c>
      <c r="AO64" s="37" t="s">
        <v>83</v>
      </c>
      <c r="AP64" s="13">
        <v>0</v>
      </c>
      <c r="AQ64" s="37" t="s">
        <v>83</v>
      </c>
      <c r="AR64" s="13">
        <v>0</v>
      </c>
      <c r="AS64" s="70">
        <v>93.417731157999995</v>
      </c>
      <c r="AT64" s="71">
        <v>3.1128897011999999</v>
      </c>
      <c r="AU64" s="70">
        <v>77.805055163000006</v>
      </c>
      <c r="AV64" s="71">
        <v>0.54428368760000001</v>
      </c>
      <c r="AW64" s="70">
        <v>37.591446662000003</v>
      </c>
      <c r="AX64" s="71">
        <v>0.35566693929999998</v>
      </c>
      <c r="AY64" s="70">
        <v>10.207489554</v>
      </c>
      <c r="AZ64" s="71">
        <v>8.6099509199999993E-2</v>
      </c>
      <c r="BA64" s="60">
        <f t="shared" si="1"/>
        <v>30.006118947000004</v>
      </c>
      <c r="BB64" s="13">
        <f t="shared" si="1"/>
        <v>0.10251723910000005</v>
      </c>
      <c r="BC64" s="70">
        <v>0</v>
      </c>
      <c r="BD64" s="13">
        <v>0</v>
      </c>
      <c r="BE64" s="70">
        <v>229.41690532999999</v>
      </c>
      <c r="BF64" s="71">
        <v>2.1136102962000001</v>
      </c>
      <c r="BG64" s="71">
        <v>9.0820701000000007E-3</v>
      </c>
      <c r="BH64" s="13">
        <v>1.5208800000000001E-5</v>
      </c>
      <c r="BI64" s="70">
        <v>0.66450791659999997</v>
      </c>
      <c r="BJ64" s="71">
        <v>7.5804668000000004E-3</v>
      </c>
      <c r="BK64" s="70">
        <v>32.865762443999998</v>
      </c>
      <c r="BL64" s="71">
        <v>0.2662025033</v>
      </c>
      <c r="BM64" s="7"/>
      <c r="BN64" s="13"/>
      <c r="BO64" s="7"/>
      <c r="BP64" s="13"/>
      <c r="BQ64" s="70">
        <v>25.497861488000002</v>
      </c>
      <c r="BR64" s="71">
        <v>1.9704213700000001E-2</v>
      </c>
      <c r="BS64" s="70">
        <v>25.943329524999999</v>
      </c>
      <c r="BT64" s="71">
        <v>5.4596701499999997E-2</v>
      </c>
      <c r="BU64" s="7"/>
      <c r="BV64" s="13"/>
      <c r="BW64" s="7"/>
      <c r="BX64" s="13"/>
      <c r="BY64" s="7"/>
      <c r="BZ64" s="13"/>
      <c r="CA64" s="7"/>
      <c r="CB64" s="13"/>
      <c r="CC64" s="70">
        <v>0.18225916280000001</v>
      </c>
      <c r="CD64" s="71">
        <v>1.7043543E-3</v>
      </c>
      <c r="CE64" s="70">
        <v>0.75994745539999997</v>
      </c>
      <c r="CF64" s="71">
        <v>7.5196754000000001E-3</v>
      </c>
      <c r="CG64" s="70">
        <v>3.9788166913</v>
      </c>
      <c r="CH64" s="71">
        <v>3.8434235099999998E-2</v>
      </c>
      <c r="CI64" s="70">
        <v>37.872767226999997</v>
      </c>
      <c r="CJ64" s="71">
        <v>0.85807537170000003</v>
      </c>
      <c r="CK64" s="6"/>
      <c r="CL64" s="13"/>
      <c r="CM64" s="7"/>
      <c r="CN64" s="15"/>
      <c r="CO64" s="70">
        <v>24.425055443000002</v>
      </c>
      <c r="CP64" s="71">
        <v>0.32036681500000003</v>
      </c>
      <c r="CQ64" s="70">
        <v>68.992675715999994</v>
      </c>
      <c r="CR64" s="71">
        <v>2.7925228862</v>
      </c>
      <c r="CS64" s="70">
        <v>49.311918519000002</v>
      </c>
      <c r="CT64" s="71">
        <v>0.68343444330000003</v>
      </c>
      <c r="CU64" s="70">
        <v>180.10498681000001</v>
      </c>
      <c r="CV64" s="66">
        <v>1.4301758528999999</v>
      </c>
      <c r="CW64" s="123">
        <v>4.3908384000000003E-3</v>
      </c>
      <c r="CX64" s="124">
        <v>7.6416367999999997E-3</v>
      </c>
      <c r="CY64" s="124">
        <v>8.6320415999999994E-3</v>
      </c>
      <c r="CZ64" s="124">
        <v>8.8804334000000002E-3</v>
      </c>
      <c r="DA64" s="124">
        <v>8.9309843E-3</v>
      </c>
      <c r="DB64" s="124">
        <v>8.9601686000000003E-3</v>
      </c>
      <c r="DC64" s="124">
        <v>8.9841001999999993E-3</v>
      </c>
      <c r="DD64" s="124">
        <v>9.0024004000000008E-3</v>
      </c>
      <c r="DE64" s="124">
        <v>9.0150692999999994E-3</v>
      </c>
      <c r="DF64" s="125">
        <v>9.0277381E-3</v>
      </c>
      <c r="DG64" s="80">
        <v>93.832665738000003</v>
      </c>
      <c r="DH64" s="13">
        <v>0.65415167730000001</v>
      </c>
      <c r="DI64" s="60">
        <v>50.236439683999997</v>
      </c>
      <c r="DJ64" s="13">
        <v>0.36367978540000001</v>
      </c>
      <c r="DK64" s="60">
        <v>27.22136313</v>
      </c>
      <c r="DL64" s="13">
        <v>0.20445593030000001</v>
      </c>
      <c r="DM64" s="60">
        <v>15.006358052</v>
      </c>
      <c r="DN64" s="13">
        <v>0.1179200312</v>
      </c>
      <c r="DO64" s="60">
        <v>8.5165895378999998</v>
      </c>
      <c r="DP64" s="13">
        <v>7.09924792E-2</v>
      </c>
      <c r="DQ64" s="60">
        <v>5.0488718537999997</v>
      </c>
      <c r="DR64" s="13">
        <v>4.5297148600000003E-2</v>
      </c>
      <c r="DS64" s="60">
        <v>3.1509963463999999</v>
      </c>
      <c r="DT64" s="13">
        <v>3.0933360600000001E-2</v>
      </c>
      <c r="DU64" s="60">
        <v>2.0610402357000002</v>
      </c>
      <c r="DV64" s="13">
        <v>2.2369189300000002E-2</v>
      </c>
      <c r="DW64" s="60">
        <v>1.4135253657</v>
      </c>
      <c r="DX64" s="13">
        <v>1.70282883E-2</v>
      </c>
      <c r="DY64" s="60">
        <v>1.0120551034</v>
      </c>
      <c r="DZ64" s="15">
        <v>1.35291149E-2</v>
      </c>
    </row>
    <row r="65" spans="1:130">
      <c r="A65" s="8">
        <v>6000</v>
      </c>
      <c r="B65" s="63">
        <v>568</v>
      </c>
      <c r="C65" s="64">
        <v>1826.4194792999999</v>
      </c>
      <c r="D65" s="70">
        <v>5952.0456314000003</v>
      </c>
      <c r="E65" s="70">
        <v>106.31613666</v>
      </c>
      <c r="F65" s="71">
        <v>8.3539441399999997E-2</v>
      </c>
      <c r="G65" s="64">
        <v>10.635854325</v>
      </c>
      <c r="H65" s="71">
        <v>4.4850094999999996E-3</v>
      </c>
      <c r="I65" s="70">
        <v>176.13779086</v>
      </c>
      <c r="J65" s="71">
        <v>1.1651150368000001</v>
      </c>
      <c r="K65" s="70">
        <v>97.336008586000005</v>
      </c>
      <c r="L65" s="71">
        <v>0.61208219109999995</v>
      </c>
      <c r="M65" s="70">
        <v>33.805852291000001</v>
      </c>
      <c r="N65" s="71">
        <v>0.27588006679999999</v>
      </c>
      <c r="O65" s="37" t="s">
        <v>83</v>
      </c>
      <c r="P65" s="13">
        <v>0</v>
      </c>
      <c r="Q65" s="70">
        <v>52.466715092000001</v>
      </c>
      <c r="R65" s="71">
        <v>7.5508294200000006E-2</v>
      </c>
      <c r="S65" s="37" t="s">
        <v>83</v>
      </c>
      <c r="T65" s="13">
        <v>0</v>
      </c>
      <c r="U65" s="37" t="s">
        <v>83</v>
      </c>
      <c r="V65" s="13">
        <v>0</v>
      </c>
      <c r="W65" s="70">
        <v>0.97970268069999999</v>
      </c>
      <c r="X65" s="71">
        <v>9.5831896999999996E-3</v>
      </c>
      <c r="Y65" s="70">
        <v>42.560544952000001</v>
      </c>
      <c r="Z65" s="71">
        <v>0.909165106</v>
      </c>
      <c r="AA65" s="37" t="s">
        <v>83</v>
      </c>
      <c r="AB65" s="13">
        <v>0</v>
      </c>
      <c r="AC65" s="70">
        <v>9.148324E-4</v>
      </c>
      <c r="AD65" s="71">
        <v>2.5365854E-6</v>
      </c>
      <c r="AE65" s="37" t="s">
        <v>83</v>
      </c>
      <c r="AF65" s="13">
        <v>0</v>
      </c>
      <c r="AG65" s="37" t="s">
        <v>83</v>
      </c>
      <c r="AH65" s="13">
        <v>0</v>
      </c>
      <c r="AI65" s="70">
        <f t="shared" si="0"/>
        <v>9.148324E-4</v>
      </c>
      <c r="AJ65" s="71">
        <f t="shared" si="0"/>
        <v>2.5365854E-6</v>
      </c>
      <c r="AK65" s="70">
        <v>145.58348659999999</v>
      </c>
      <c r="AL65" s="71">
        <v>1.8671217847999999</v>
      </c>
      <c r="AM65" s="37" t="s">
        <v>83</v>
      </c>
      <c r="AN65" s="13">
        <v>0</v>
      </c>
      <c r="AO65" s="37" t="s">
        <v>83</v>
      </c>
      <c r="AP65" s="13">
        <v>0</v>
      </c>
      <c r="AQ65" s="37" t="s">
        <v>83</v>
      </c>
      <c r="AR65" s="13">
        <v>0</v>
      </c>
      <c r="AS65" s="70">
        <v>93.973902936000002</v>
      </c>
      <c r="AT65" s="71">
        <v>3.1233836689999999</v>
      </c>
      <c r="AU65" s="70">
        <v>78.584502497000003</v>
      </c>
      <c r="AV65" s="71">
        <v>0.54822645510000001</v>
      </c>
      <c r="AW65" s="70">
        <v>37.918966781000002</v>
      </c>
      <c r="AX65" s="71">
        <v>0.35834065469999998</v>
      </c>
      <c r="AY65" s="70">
        <v>10.266665171</v>
      </c>
      <c r="AZ65" s="71">
        <v>8.6391653499999999E-2</v>
      </c>
      <c r="BA65" s="60">
        <f t="shared" si="1"/>
        <v>30.398870545000001</v>
      </c>
      <c r="BB65" s="13">
        <f t="shared" si="1"/>
        <v>0.10349414690000003</v>
      </c>
      <c r="BC65" s="70">
        <v>0</v>
      </c>
      <c r="BD65" s="13">
        <v>0</v>
      </c>
      <c r="BE65" s="70">
        <v>232.81780698</v>
      </c>
      <c r="BF65" s="71">
        <v>2.1283535302000001</v>
      </c>
      <c r="BG65" s="71">
        <v>9.1953942999999996E-3</v>
      </c>
      <c r="BH65" s="13">
        <v>1.5194000000000001E-5</v>
      </c>
      <c r="BI65" s="70">
        <v>0.66478428010000001</v>
      </c>
      <c r="BJ65" s="71">
        <v>7.5932889999999996E-3</v>
      </c>
      <c r="BK65" s="70">
        <v>33.141068011000002</v>
      </c>
      <c r="BL65" s="71">
        <v>0.26828677779999999</v>
      </c>
      <c r="BM65" s="7"/>
      <c r="BN65" s="13"/>
      <c r="BO65" s="7"/>
      <c r="BP65" s="13"/>
      <c r="BQ65" s="70">
        <v>26.134742185</v>
      </c>
      <c r="BR65" s="71">
        <v>2.01201404E-2</v>
      </c>
      <c r="BS65" s="70">
        <v>26.331972907000001</v>
      </c>
      <c r="BT65" s="71">
        <v>5.5388153799999999E-2</v>
      </c>
      <c r="BU65" s="7"/>
      <c r="BV65" s="13"/>
      <c r="BW65" s="7"/>
      <c r="BX65" s="13"/>
      <c r="BY65" s="7"/>
      <c r="BZ65" s="13"/>
      <c r="CA65" s="7"/>
      <c r="CB65" s="13"/>
      <c r="CC65" s="70">
        <v>0.19286308190000001</v>
      </c>
      <c r="CD65" s="71">
        <v>1.7888621E-3</v>
      </c>
      <c r="CE65" s="70">
        <v>0.78683959879999998</v>
      </c>
      <c r="CF65" s="71">
        <v>7.7943276000000004E-3</v>
      </c>
      <c r="CG65" s="70">
        <v>4.1046994517000002</v>
      </c>
      <c r="CH65" s="71">
        <v>3.9343955899999998E-2</v>
      </c>
      <c r="CI65" s="70">
        <v>38.455845500000002</v>
      </c>
      <c r="CJ65" s="71">
        <v>0.86982115010000005</v>
      </c>
      <c r="CK65" s="6"/>
      <c r="CL65" s="13"/>
      <c r="CM65" s="7"/>
      <c r="CN65" s="15"/>
      <c r="CO65" s="70">
        <v>24.655296017000001</v>
      </c>
      <c r="CP65" s="71">
        <v>0.32274500499999997</v>
      </c>
      <c r="CQ65" s="70">
        <v>69.318606919000004</v>
      </c>
      <c r="CR65" s="71">
        <v>2.8006386640000001</v>
      </c>
      <c r="CS65" s="70">
        <v>50.514896178999997</v>
      </c>
      <c r="CT65" s="71">
        <v>0.68950796240000001</v>
      </c>
      <c r="CU65" s="70">
        <v>182.30291080000001</v>
      </c>
      <c r="CV65" s="66">
        <v>1.4388455678000001</v>
      </c>
      <c r="CW65" s="123">
        <v>4.4368712000000003E-3</v>
      </c>
      <c r="CX65" s="124">
        <v>7.7273847999999997E-3</v>
      </c>
      <c r="CY65" s="124">
        <v>8.7381569999999999E-3</v>
      </c>
      <c r="CZ65" s="124">
        <v>8.9916425000000008E-3</v>
      </c>
      <c r="DA65" s="124">
        <v>9.0446326999999993E-3</v>
      </c>
      <c r="DB65" s="124">
        <v>9.0737566999999995E-3</v>
      </c>
      <c r="DC65" s="124">
        <v>9.0976409000000005E-3</v>
      </c>
      <c r="DD65" s="124">
        <v>9.1159030999999995E-3</v>
      </c>
      <c r="DE65" s="124">
        <v>9.1285433999999995E-3</v>
      </c>
      <c r="DF65" s="125">
        <v>9.1411836999999996E-3</v>
      </c>
      <c r="DG65" s="80">
        <v>94.156327422999993</v>
      </c>
      <c r="DH65" s="13">
        <v>0.6562469393</v>
      </c>
      <c r="DI65" s="60">
        <v>50.489432899999997</v>
      </c>
      <c r="DJ65" s="13">
        <v>0.3653350668</v>
      </c>
      <c r="DK65" s="60">
        <v>27.410245762999999</v>
      </c>
      <c r="DL65" s="13">
        <v>0.2057125279</v>
      </c>
      <c r="DM65" s="60">
        <v>15.141868377</v>
      </c>
      <c r="DN65" s="13">
        <v>0.1188363638</v>
      </c>
      <c r="DO65" s="60">
        <v>8.6179794640999994</v>
      </c>
      <c r="DP65" s="13">
        <v>7.16817763E-2</v>
      </c>
      <c r="DQ65" s="60">
        <v>5.1264298751000004</v>
      </c>
      <c r="DR65" s="13">
        <v>4.5823153899999997E-2</v>
      </c>
      <c r="DS65" s="60">
        <v>3.2111709271</v>
      </c>
      <c r="DT65" s="13">
        <v>3.1343966500000001E-2</v>
      </c>
      <c r="DU65" s="60">
        <v>2.1051741653999998</v>
      </c>
      <c r="DV65" s="13">
        <v>2.2675090799999999E-2</v>
      </c>
      <c r="DW65" s="60">
        <v>1.4465633105</v>
      </c>
      <c r="DX65" s="13">
        <v>1.7260295200000001E-2</v>
      </c>
      <c r="DY65" s="60">
        <v>1.0380329933000001</v>
      </c>
      <c r="DZ65" s="15">
        <v>1.3711107599999999E-2</v>
      </c>
    </row>
    <row r="66" spans="1:130">
      <c r="A66" s="8">
        <v>6100</v>
      </c>
      <c r="B66" s="63">
        <v>519</v>
      </c>
      <c r="C66" s="64">
        <v>1841.3220956</v>
      </c>
      <c r="D66" s="70">
        <v>6049.2687771999999</v>
      </c>
      <c r="E66" s="70">
        <v>107.61060423000001</v>
      </c>
      <c r="F66" s="71">
        <v>8.4017302700000004E-2</v>
      </c>
      <c r="G66" s="64">
        <v>11.026887706</v>
      </c>
      <c r="H66" s="71">
        <v>4.5835381999999999E-3</v>
      </c>
      <c r="I66" s="70">
        <v>176.47214489000001</v>
      </c>
      <c r="J66" s="71">
        <v>1.1675034476999999</v>
      </c>
      <c r="K66" s="70">
        <v>97.884520351999996</v>
      </c>
      <c r="L66" s="71">
        <v>0.61490445220000001</v>
      </c>
      <c r="M66" s="70">
        <v>34.144874698999999</v>
      </c>
      <c r="N66" s="71">
        <v>0.27824990989999998</v>
      </c>
      <c r="O66" s="37" t="s">
        <v>83</v>
      </c>
      <c r="P66" s="13">
        <v>0</v>
      </c>
      <c r="Q66" s="70">
        <v>53.378096356999997</v>
      </c>
      <c r="R66" s="71">
        <v>7.6421331300000006E-2</v>
      </c>
      <c r="S66" s="37" t="s">
        <v>83</v>
      </c>
      <c r="T66" s="13">
        <v>0</v>
      </c>
      <c r="U66" s="37" t="s">
        <v>83</v>
      </c>
      <c r="V66" s="13">
        <v>0</v>
      </c>
      <c r="W66" s="70">
        <v>1.0146311190999999</v>
      </c>
      <c r="X66" s="71">
        <v>9.8619694999999997E-3</v>
      </c>
      <c r="Y66" s="70">
        <v>42.988623685999997</v>
      </c>
      <c r="Z66" s="71">
        <v>0.91627540240000005</v>
      </c>
      <c r="AA66" s="37" t="s">
        <v>83</v>
      </c>
      <c r="AB66" s="13">
        <v>0</v>
      </c>
      <c r="AC66" s="70">
        <v>9.1340659999999995E-4</v>
      </c>
      <c r="AD66" s="71">
        <v>2.5326320000000001E-6</v>
      </c>
      <c r="AE66" s="37" t="s">
        <v>83</v>
      </c>
      <c r="AF66" s="13">
        <v>0</v>
      </c>
      <c r="AG66" s="37" t="s">
        <v>83</v>
      </c>
      <c r="AH66" s="13">
        <v>0</v>
      </c>
      <c r="AI66" s="70">
        <f t="shared" si="0"/>
        <v>9.1340659999999995E-4</v>
      </c>
      <c r="AJ66" s="71">
        <f t="shared" si="0"/>
        <v>2.5326320000000001E-6</v>
      </c>
      <c r="AK66" s="70">
        <v>146.35572759999999</v>
      </c>
      <c r="AL66" s="71">
        <v>1.8714574020000001</v>
      </c>
      <c r="AM66" s="37" t="s">
        <v>83</v>
      </c>
      <c r="AN66" s="13">
        <v>0</v>
      </c>
      <c r="AO66" s="37" t="s">
        <v>83</v>
      </c>
      <c r="AP66" s="13">
        <v>0</v>
      </c>
      <c r="AQ66" s="37" t="s">
        <v>83</v>
      </c>
      <c r="AR66" s="13">
        <v>0</v>
      </c>
      <c r="AS66" s="70">
        <v>94.544758199</v>
      </c>
      <c r="AT66" s="71">
        <v>3.1351331619999998</v>
      </c>
      <c r="AU66" s="70">
        <v>79.142521830999996</v>
      </c>
      <c r="AV66" s="71">
        <v>0.55108354920000002</v>
      </c>
      <c r="AW66" s="70">
        <v>38.175118400000002</v>
      </c>
      <c r="AX66" s="71">
        <v>0.36029852379999999</v>
      </c>
      <c r="AY66" s="70">
        <v>10.303586810000001</v>
      </c>
      <c r="AZ66" s="71">
        <v>8.6615470900000005E-2</v>
      </c>
      <c r="BA66" s="60">
        <f t="shared" si="1"/>
        <v>30.663816620999995</v>
      </c>
      <c r="BB66" s="13">
        <f t="shared" si="1"/>
        <v>0.10416955450000004</v>
      </c>
      <c r="BC66" s="70">
        <v>0</v>
      </c>
      <c r="BD66" s="13">
        <v>0</v>
      </c>
      <c r="BE66" s="70">
        <v>235.99631776999999</v>
      </c>
      <c r="BF66" s="71">
        <v>2.1424910072999999</v>
      </c>
      <c r="BG66" s="71">
        <v>9.4294908000000007E-3</v>
      </c>
      <c r="BH66" s="13">
        <v>1.5181799999999999E-5</v>
      </c>
      <c r="BI66" s="70">
        <v>0.67050479750000003</v>
      </c>
      <c r="BJ66" s="71">
        <v>7.6135641000000002E-3</v>
      </c>
      <c r="BK66" s="70">
        <v>33.474369901999999</v>
      </c>
      <c r="BL66" s="71">
        <v>0.27063634580000001</v>
      </c>
      <c r="BM66" s="7"/>
      <c r="BN66" s="13"/>
      <c r="BO66" s="7"/>
      <c r="BP66" s="13"/>
      <c r="BQ66" s="70">
        <v>26.780565567</v>
      </c>
      <c r="BR66" s="71">
        <v>2.0462289200000001E-2</v>
      </c>
      <c r="BS66" s="70">
        <v>26.59753079</v>
      </c>
      <c r="BT66" s="71">
        <v>5.5959042100000002E-2</v>
      </c>
      <c r="BU66" s="7"/>
      <c r="BV66" s="13"/>
      <c r="BW66" s="7"/>
      <c r="BX66" s="13"/>
      <c r="BY66" s="7"/>
      <c r="BZ66" s="13"/>
      <c r="CA66" s="7"/>
      <c r="CB66" s="13"/>
      <c r="CC66" s="70">
        <v>0.20721286929999999</v>
      </c>
      <c r="CD66" s="71">
        <v>1.8614463E-3</v>
      </c>
      <c r="CE66" s="70">
        <v>0.80741824969999998</v>
      </c>
      <c r="CF66" s="71">
        <v>8.0005231999999999E-3</v>
      </c>
      <c r="CG66" s="70">
        <v>4.1561430980000003</v>
      </c>
      <c r="CH66" s="71">
        <v>3.9703276199999998E-2</v>
      </c>
      <c r="CI66" s="70">
        <v>38.832480588000003</v>
      </c>
      <c r="CJ66" s="71">
        <v>0.87657212620000002</v>
      </c>
      <c r="CK66" s="6"/>
      <c r="CL66" s="13"/>
      <c r="CM66" s="7"/>
      <c r="CN66" s="15"/>
      <c r="CO66" s="70">
        <v>24.830392747000001</v>
      </c>
      <c r="CP66" s="71">
        <v>0.32478046640000002</v>
      </c>
      <c r="CQ66" s="70">
        <v>69.714365451999996</v>
      </c>
      <c r="CR66" s="71">
        <v>2.8103526955999998</v>
      </c>
      <c r="CS66" s="70">
        <v>51.807817618999998</v>
      </c>
      <c r="CT66" s="71">
        <v>0.69612279749999995</v>
      </c>
      <c r="CU66" s="70">
        <v>184.18850015999999</v>
      </c>
      <c r="CV66" s="66">
        <v>1.4463682097999999</v>
      </c>
      <c r="CW66" s="123">
        <v>4.5310847999999997E-3</v>
      </c>
      <c r="CX66" s="124">
        <v>7.8939388999999995E-3</v>
      </c>
      <c r="CY66" s="124">
        <v>8.9423104000000003E-3</v>
      </c>
      <c r="CZ66" s="124">
        <v>9.2134239999999996E-3</v>
      </c>
      <c r="DA66" s="124">
        <v>9.2726735000000001E-3</v>
      </c>
      <c r="DB66" s="124">
        <v>9.3080957999999991E-3</v>
      </c>
      <c r="DC66" s="124">
        <v>9.3319380999999993E-3</v>
      </c>
      <c r="DD66" s="124">
        <v>9.3501654000000007E-3</v>
      </c>
      <c r="DE66" s="124">
        <v>9.3627777999999995E-3</v>
      </c>
      <c r="DF66" s="125">
        <v>9.3753902E-3</v>
      </c>
      <c r="DG66" s="80">
        <v>94.430660037999999</v>
      </c>
      <c r="DH66" s="13">
        <v>0.6582702319</v>
      </c>
      <c r="DI66" s="60">
        <v>50.699205034999999</v>
      </c>
      <c r="DJ66" s="13">
        <v>0.3669595718</v>
      </c>
      <c r="DK66" s="60">
        <v>27.565406336999999</v>
      </c>
      <c r="DL66" s="13">
        <v>0.20697473299999999</v>
      </c>
      <c r="DM66" s="60">
        <v>15.256128614</v>
      </c>
      <c r="DN66" s="13">
        <v>0.1198159401</v>
      </c>
      <c r="DO66" s="60">
        <v>8.7017058218999992</v>
      </c>
      <c r="DP66" s="13">
        <v>7.2443830299999998E-2</v>
      </c>
      <c r="DQ66" s="60">
        <v>5.1882574290000001</v>
      </c>
      <c r="DR66" s="13">
        <v>4.6427534299999997E-2</v>
      </c>
      <c r="DS66" s="60">
        <v>3.2564768467</v>
      </c>
      <c r="DT66" s="13">
        <v>3.1832260299999998E-2</v>
      </c>
      <c r="DU66" s="60">
        <v>2.1385062600999998</v>
      </c>
      <c r="DV66" s="13">
        <v>2.3076132799999999E-2</v>
      </c>
      <c r="DW66" s="60">
        <v>1.4732231172000001</v>
      </c>
      <c r="DX66" s="13">
        <v>1.76107374E-2</v>
      </c>
      <c r="DY66" s="60">
        <v>1.0602707061000001</v>
      </c>
      <c r="DZ66" s="15">
        <v>1.40226278E-2</v>
      </c>
    </row>
    <row r="67" spans="1:130">
      <c r="A67" s="8">
        <v>6200</v>
      </c>
      <c r="B67" s="63">
        <v>514</v>
      </c>
      <c r="C67" s="64">
        <v>1856.1901084000001</v>
      </c>
      <c r="D67" s="70">
        <v>6149.0619949000002</v>
      </c>
      <c r="E67" s="70">
        <v>109.05642702999999</v>
      </c>
      <c r="F67" s="71">
        <v>8.4548178599999996E-2</v>
      </c>
      <c r="G67" s="64">
        <v>11.362140092000001</v>
      </c>
      <c r="H67" s="71">
        <v>4.6757908999999999E-3</v>
      </c>
      <c r="I67" s="70">
        <v>176.80627175000001</v>
      </c>
      <c r="J67" s="71">
        <v>1.1696702807999999</v>
      </c>
      <c r="K67" s="70">
        <v>98.343875419</v>
      </c>
      <c r="L67" s="71">
        <v>0.61761621899999997</v>
      </c>
      <c r="M67" s="70">
        <v>34.333617897000003</v>
      </c>
      <c r="N67" s="71">
        <v>0.27967507019999999</v>
      </c>
      <c r="O67" s="37" t="s">
        <v>83</v>
      </c>
      <c r="P67" s="13">
        <v>0</v>
      </c>
      <c r="Q67" s="70">
        <v>54.321687441000002</v>
      </c>
      <c r="R67" s="71">
        <v>7.7526774300000004E-2</v>
      </c>
      <c r="S67" s="37" t="s">
        <v>83</v>
      </c>
      <c r="T67" s="13">
        <v>0</v>
      </c>
      <c r="U67" s="37" t="s">
        <v>83</v>
      </c>
      <c r="V67" s="13">
        <v>0</v>
      </c>
      <c r="W67" s="70">
        <v>1.0795652799</v>
      </c>
      <c r="X67" s="71">
        <v>1.0351756199999999E-2</v>
      </c>
      <c r="Y67" s="70">
        <v>43.431362884000002</v>
      </c>
      <c r="Z67" s="71">
        <v>0.92395529659999998</v>
      </c>
      <c r="AA67" s="37" t="s">
        <v>83</v>
      </c>
      <c r="AB67" s="13">
        <v>0</v>
      </c>
      <c r="AC67" s="70">
        <v>9.1180790000000003E-4</v>
      </c>
      <c r="AD67" s="71">
        <v>2.5281990999999999E-6</v>
      </c>
      <c r="AE67" s="37" t="s">
        <v>83</v>
      </c>
      <c r="AF67" s="13">
        <v>0</v>
      </c>
      <c r="AG67" s="37" t="s">
        <v>83</v>
      </c>
      <c r="AH67" s="13">
        <v>0</v>
      </c>
      <c r="AI67" s="70">
        <f t="shared" si="0"/>
        <v>9.1180790000000003E-4</v>
      </c>
      <c r="AJ67" s="71">
        <f t="shared" si="0"/>
        <v>2.5281990999999999E-6</v>
      </c>
      <c r="AK67" s="70">
        <v>147.06165995000001</v>
      </c>
      <c r="AL67" s="71">
        <v>1.8753851640999999</v>
      </c>
      <c r="AM67" s="37" t="s">
        <v>83</v>
      </c>
      <c r="AN67" s="13">
        <v>0</v>
      </c>
      <c r="AO67" s="37" t="s">
        <v>83</v>
      </c>
      <c r="AP67" s="13">
        <v>0</v>
      </c>
      <c r="AQ67" s="37" t="s">
        <v>83</v>
      </c>
      <c r="AR67" s="13">
        <v>0</v>
      </c>
      <c r="AS67" s="70">
        <v>95.145397410000001</v>
      </c>
      <c r="AT67" s="71">
        <v>3.1450003894999998</v>
      </c>
      <c r="AU67" s="70">
        <v>79.757100652999995</v>
      </c>
      <c r="AV67" s="71">
        <v>0.55442795219999996</v>
      </c>
      <c r="AW67" s="70">
        <v>38.391398594999998</v>
      </c>
      <c r="AX67" s="71">
        <v>0.36222500839999999</v>
      </c>
      <c r="AY67" s="70">
        <v>10.362585669</v>
      </c>
      <c r="AZ67" s="71">
        <v>8.7080469499999993E-2</v>
      </c>
      <c r="BA67" s="60">
        <f t="shared" si="1"/>
        <v>31.003116388999999</v>
      </c>
      <c r="BB67" s="13">
        <f t="shared" si="1"/>
        <v>0.10512247429999999</v>
      </c>
      <c r="BC67" s="70">
        <v>0</v>
      </c>
      <c r="BD67" s="13">
        <v>0</v>
      </c>
      <c r="BE67" s="70">
        <v>239.13014783</v>
      </c>
      <c r="BF67" s="71">
        <v>2.1560171341999999</v>
      </c>
      <c r="BG67" s="71">
        <v>9.6042769999999996E-3</v>
      </c>
      <c r="BH67" s="13">
        <v>1.5164099999999999E-5</v>
      </c>
      <c r="BI67" s="70">
        <v>0.66983908400000003</v>
      </c>
      <c r="BJ67" s="71">
        <v>7.6070857000000002E-3</v>
      </c>
      <c r="BK67" s="70">
        <v>33.663778813</v>
      </c>
      <c r="BL67" s="71">
        <v>0.27206798450000003</v>
      </c>
      <c r="BM67" s="7"/>
      <c r="BN67" s="13"/>
      <c r="BO67" s="7"/>
      <c r="BP67" s="13"/>
      <c r="BQ67" s="70">
        <v>27.393203101000001</v>
      </c>
      <c r="BR67" s="71">
        <v>2.0836664000000001E-2</v>
      </c>
      <c r="BS67" s="70">
        <v>26.928484340000001</v>
      </c>
      <c r="BT67" s="71">
        <v>5.6690110299999999E-2</v>
      </c>
      <c r="BU67" s="7"/>
      <c r="BV67" s="13"/>
      <c r="BW67" s="7"/>
      <c r="BX67" s="13"/>
      <c r="BY67" s="7"/>
      <c r="BZ67" s="13"/>
      <c r="CA67" s="7"/>
      <c r="CB67" s="13"/>
      <c r="CC67" s="70">
        <v>0.20683143239999999</v>
      </c>
      <c r="CD67" s="71">
        <v>1.8579893000000001E-3</v>
      </c>
      <c r="CE67" s="70">
        <v>0.87273384750000005</v>
      </c>
      <c r="CF67" s="71">
        <v>8.4937668999999997E-3</v>
      </c>
      <c r="CG67" s="70">
        <v>4.2049098121000004</v>
      </c>
      <c r="CH67" s="71">
        <v>4.0008761400000002E-2</v>
      </c>
      <c r="CI67" s="70">
        <v>39.226453071999998</v>
      </c>
      <c r="CJ67" s="71">
        <v>0.88394653519999999</v>
      </c>
      <c r="CK67" s="6"/>
      <c r="CL67" s="13"/>
      <c r="CM67" s="7"/>
      <c r="CN67" s="15"/>
      <c r="CO67" s="70">
        <v>25.067262706000001</v>
      </c>
      <c r="CP67" s="71">
        <v>0.32687015689999999</v>
      </c>
      <c r="CQ67" s="70">
        <v>70.078134704000007</v>
      </c>
      <c r="CR67" s="71">
        <v>2.8181302326000002</v>
      </c>
      <c r="CS67" s="70">
        <v>53.026402005999998</v>
      </c>
      <c r="CT67" s="71">
        <v>0.7022935428</v>
      </c>
      <c r="CU67" s="70">
        <v>186.10374582</v>
      </c>
      <c r="CV67" s="66">
        <v>1.4537235914</v>
      </c>
      <c r="CW67" s="123">
        <v>4.6191545000000001E-3</v>
      </c>
      <c r="CX67" s="124">
        <v>8.0378949000000002E-3</v>
      </c>
      <c r="CY67" s="124">
        <v>9.1098246000000001E-3</v>
      </c>
      <c r="CZ67" s="124">
        <v>9.3886182000000006E-3</v>
      </c>
      <c r="DA67" s="124">
        <v>9.4477503999999997E-3</v>
      </c>
      <c r="DB67" s="124">
        <v>9.4830981999999998E-3</v>
      </c>
      <c r="DC67" s="124">
        <v>9.5068992999999997E-3</v>
      </c>
      <c r="DD67" s="124">
        <v>9.5250934999999998E-3</v>
      </c>
      <c r="DE67" s="124">
        <v>9.5376808999999996E-3</v>
      </c>
      <c r="DF67" s="125">
        <v>9.5502681999999998E-3</v>
      </c>
      <c r="DG67" s="80">
        <v>94.704069016000005</v>
      </c>
      <c r="DH67" s="13">
        <v>0.66006993049999996</v>
      </c>
      <c r="DI67" s="60">
        <v>50.909704908000002</v>
      </c>
      <c r="DJ67" s="13">
        <v>0.3683730261</v>
      </c>
      <c r="DK67" s="60">
        <v>27.712733971999999</v>
      </c>
      <c r="DL67" s="13">
        <v>0.207994075</v>
      </c>
      <c r="DM67" s="60">
        <v>15.351332568</v>
      </c>
      <c r="DN67" s="13">
        <v>0.1204897372</v>
      </c>
      <c r="DO67" s="60">
        <v>8.7572192867999998</v>
      </c>
      <c r="DP67" s="13">
        <v>7.2848519099999995E-2</v>
      </c>
      <c r="DQ67" s="60">
        <v>5.2211563605000002</v>
      </c>
      <c r="DR67" s="13">
        <v>4.6678761200000002E-2</v>
      </c>
      <c r="DS67" s="60">
        <v>3.2781696192999998</v>
      </c>
      <c r="DT67" s="13">
        <v>3.2002576999999997E-2</v>
      </c>
      <c r="DU67" s="60">
        <v>2.1532443787000002</v>
      </c>
      <c r="DV67" s="13">
        <v>2.31936485E-2</v>
      </c>
      <c r="DW67" s="60">
        <v>1.4830825469</v>
      </c>
      <c r="DX67" s="13">
        <v>1.7688442299999999E-2</v>
      </c>
      <c r="DY67" s="60">
        <v>1.0668867827999999</v>
      </c>
      <c r="DZ67" s="15">
        <v>1.40710826E-2</v>
      </c>
    </row>
    <row r="68" spans="1:130">
      <c r="A68" s="8">
        <v>6300</v>
      </c>
      <c r="B68" s="63">
        <v>535</v>
      </c>
      <c r="C68" s="64">
        <v>1870.9936479999999</v>
      </c>
      <c r="D68" s="70">
        <v>6250.0824554000001</v>
      </c>
      <c r="E68" s="70">
        <v>110.61540506999999</v>
      </c>
      <c r="F68" s="71">
        <v>8.51183945E-2</v>
      </c>
      <c r="G68" s="64">
        <v>11.610069266</v>
      </c>
      <c r="H68" s="71">
        <v>4.7380670999999999E-3</v>
      </c>
      <c r="I68" s="70">
        <v>177.13640369000001</v>
      </c>
      <c r="J68" s="71">
        <v>1.1719048042</v>
      </c>
      <c r="K68" s="70">
        <v>98.866510399999996</v>
      </c>
      <c r="L68" s="71">
        <v>0.62117634889999995</v>
      </c>
      <c r="M68" s="70">
        <v>34.620404909999998</v>
      </c>
      <c r="N68" s="71">
        <v>0.28165388359999999</v>
      </c>
      <c r="O68" s="37" t="s">
        <v>83</v>
      </c>
      <c r="P68" s="13">
        <v>0</v>
      </c>
      <c r="Q68" s="70">
        <v>55.124412587000002</v>
      </c>
      <c r="R68" s="71">
        <v>7.8471297100000004E-2</v>
      </c>
      <c r="S68" s="37" t="s">
        <v>83</v>
      </c>
      <c r="T68" s="13">
        <v>0</v>
      </c>
      <c r="U68" s="37" t="s">
        <v>83</v>
      </c>
      <c r="V68" s="13">
        <v>0</v>
      </c>
      <c r="W68" s="70">
        <v>1.088685935</v>
      </c>
      <c r="X68" s="71">
        <v>1.04174642E-2</v>
      </c>
      <c r="Y68" s="70">
        <v>43.987513221999997</v>
      </c>
      <c r="Z68" s="71">
        <v>0.93462481259999997</v>
      </c>
      <c r="AA68" s="37" t="s">
        <v>83</v>
      </c>
      <c r="AB68" s="13">
        <v>0</v>
      </c>
      <c r="AC68" s="70">
        <v>9.1003799999999995E-4</v>
      </c>
      <c r="AD68" s="71">
        <v>2.5232918999999999E-6</v>
      </c>
      <c r="AE68" s="37" t="s">
        <v>83</v>
      </c>
      <c r="AF68" s="13">
        <v>0</v>
      </c>
      <c r="AG68" s="37" t="s">
        <v>83</v>
      </c>
      <c r="AH68" s="13">
        <v>0</v>
      </c>
      <c r="AI68" s="70">
        <f t="shared" si="0"/>
        <v>9.1003799999999995E-4</v>
      </c>
      <c r="AJ68" s="71">
        <f t="shared" si="0"/>
        <v>2.5232918999999999E-6</v>
      </c>
      <c r="AK68" s="70">
        <v>148.05693271999999</v>
      </c>
      <c r="AL68" s="71">
        <v>1.8799351337000001</v>
      </c>
      <c r="AM68" s="37" t="s">
        <v>83</v>
      </c>
      <c r="AN68" s="13">
        <v>0</v>
      </c>
      <c r="AO68" s="37" t="s">
        <v>83</v>
      </c>
      <c r="AP68" s="13">
        <v>0</v>
      </c>
      <c r="AQ68" s="37" t="s">
        <v>83</v>
      </c>
      <c r="AR68" s="13">
        <v>0</v>
      </c>
      <c r="AS68" s="70">
        <v>95.730638839999997</v>
      </c>
      <c r="AT68" s="71">
        <v>3.1555388223</v>
      </c>
      <c r="AU68" s="70">
        <v>80.444316031</v>
      </c>
      <c r="AV68" s="71">
        <v>0.5578773762</v>
      </c>
      <c r="AW68" s="70">
        <v>38.634688511999997</v>
      </c>
      <c r="AX68" s="71">
        <v>0.36432548710000001</v>
      </c>
      <c r="AY68" s="70">
        <v>10.429108526</v>
      </c>
      <c r="AZ68" s="71">
        <v>8.7464463899999997E-2</v>
      </c>
      <c r="BA68" s="60">
        <f t="shared" si="1"/>
        <v>31.380518993000003</v>
      </c>
      <c r="BB68" s="13">
        <f t="shared" si="1"/>
        <v>0.10608742519999997</v>
      </c>
      <c r="BC68" s="70">
        <v>0</v>
      </c>
      <c r="BD68" s="13">
        <v>0</v>
      </c>
      <c r="BE68" s="70">
        <v>242.49294699999999</v>
      </c>
      <c r="BF68" s="71">
        <v>2.1719507903999999</v>
      </c>
      <c r="BG68" s="71">
        <v>9.7602712000000001E-3</v>
      </c>
      <c r="BH68" s="13">
        <v>1.5148500000000001E-5</v>
      </c>
      <c r="BI68" s="70">
        <v>0.69743133089999998</v>
      </c>
      <c r="BJ68" s="71">
        <v>7.7324089000000004E-3</v>
      </c>
      <c r="BK68" s="70">
        <v>33.922973579000001</v>
      </c>
      <c r="BL68" s="71">
        <v>0.2739214747</v>
      </c>
      <c r="BM68" s="7"/>
      <c r="BN68" s="13"/>
      <c r="BO68" s="7"/>
      <c r="BP68" s="13"/>
      <c r="BQ68" s="70">
        <v>27.902350702</v>
      </c>
      <c r="BR68" s="71">
        <v>2.1143500499999999E-2</v>
      </c>
      <c r="BS68" s="70">
        <v>27.222061884999999</v>
      </c>
      <c r="BT68" s="71">
        <v>5.7327796600000001E-2</v>
      </c>
      <c r="BU68" s="7"/>
      <c r="BV68" s="13"/>
      <c r="BW68" s="7"/>
      <c r="BX68" s="13"/>
      <c r="BY68" s="7"/>
      <c r="BZ68" s="13"/>
      <c r="CA68" s="7"/>
      <c r="CB68" s="13"/>
      <c r="CC68" s="70">
        <v>0.20647490590000001</v>
      </c>
      <c r="CD68" s="71">
        <v>1.8548064E-3</v>
      </c>
      <c r="CE68" s="70">
        <v>0.88221102910000004</v>
      </c>
      <c r="CF68" s="71">
        <v>8.5626577999999998E-3</v>
      </c>
      <c r="CG68" s="70">
        <v>4.3068637430000001</v>
      </c>
      <c r="CH68" s="71">
        <v>4.0678810400000001E-2</v>
      </c>
      <c r="CI68" s="70">
        <v>39.680649479000003</v>
      </c>
      <c r="CJ68" s="71">
        <v>0.89394600209999997</v>
      </c>
      <c r="CK68" s="6"/>
      <c r="CL68" s="13"/>
      <c r="CM68" s="7"/>
      <c r="CN68" s="15"/>
      <c r="CO68" s="70">
        <v>25.301199385</v>
      </c>
      <c r="CP68" s="71">
        <v>0.32904876589999998</v>
      </c>
      <c r="CQ68" s="70">
        <v>70.429439454999994</v>
      </c>
      <c r="CR68" s="71">
        <v>2.8264900564</v>
      </c>
      <c r="CS68" s="70">
        <v>54.596829733</v>
      </c>
      <c r="CT68" s="71">
        <v>0.70992067739999998</v>
      </c>
      <c r="CU68" s="70">
        <v>187.89611726999999</v>
      </c>
      <c r="CV68" s="66">
        <v>1.462030113</v>
      </c>
      <c r="CW68" s="123">
        <v>4.6789364E-3</v>
      </c>
      <c r="CX68" s="124">
        <v>8.1441253000000009E-3</v>
      </c>
      <c r="CY68" s="124">
        <v>9.2407119999999999E-3</v>
      </c>
      <c r="CZ68" s="124">
        <v>9.5276184999999996E-3</v>
      </c>
      <c r="DA68" s="124">
        <v>9.5952794999999997E-3</v>
      </c>
      <c r="DB68" s="124">
        <v>9.6349465999999995E-3</v>
      </c>
      <c r="DC68" s="124">
        <v>9.6630979000000006E-3</v>
      </c>
      <c r="DD68" s="124">
        <v>9.6812536000000001E-3</v>
      </c>
      <c r="DE68" s="124">
        <v>9.6938105000000004E-3</v>
      </c>
      <c r="DF68" s="125">
        <v>9.7063675000000002E-3</v>
      </c>
      <c r="DG68" s="80">
        <v>94.974005869999999</v>
      </c>
      <c r="DH68" s="13">
        <v>0.66189223929999996</v>
      </c>
      <c r="DI68" s="60">
        <v>51.114867902</v>
      </c>
      <c r="DJ68" s="13">
        <v>0.36979190020000002</v>
      </c>
      <c r="DK68" s="60">
        <v>27.863702144000001</v>
      </c>
      <c r="DL68" s="13">
        <v>0.20905751810000001</v>
      </c>
      <c r="DM68" s="60">
        <v>15.461801003</v>
      </c>
      <c r="DN68" s="13">
        <v>0.1212827912</v>
      </c>
      <c r="DO68" s="60">
        <v>8.8393468824999992</v>
      </c>
      <c r="DP68" s="13">
        <v>7.3451403400000004E-2</v>
      </c>
      <c r="DQ68" s="60">
        <v>5.2846065868999998</v>
      </c>
      <c r="DR68" s="13">
        <v>4.7147382299999999E-2</v>
      </c>
      <c r="DS68" s="60">
        <v>3.3307269449999999</v>
      </c>
      <c r="DT68" s="13">
        <v>3.2390520700000001E-2</v>
      </c>
      <c r="DU68" s="60">
        <v>2.1970397981000001</v>
      </c>
      <c r="DV68" s="13">
        <v>2.3516768800000001E-2</v>
      </c>
      <c r="DW68" s="60">
        <v>1.5207648226999999</v>
      </c>
      <c r="DX68" s="13">
        <v>1.7968006700000001E-2</v>
      </c>
      <c r="DY68" s="60">
        <v>1.0981358127</v>
      </c>
      <c r="DZ68" s="15">
        <v>1.43046897E-2</v>
      </c>
    </row>
    <row r="69" spans="1:130">
      <c r="A69" s="8">
        <v>6400</v>
      </c>
      <c r="B69" s="63">
        <v>553</v>
      </c>
      <c r="C69" s="64">
        <v>1885.793451</v>
      </c>
      <c r="D69" s="70">
        <v>6348.0665048999999</v>
      </c>
      <c r="E69" s="70">
        <v>112.37579176</v>
      </c>
      <c r="F69" s="71">
        <v>8.5787048800000001E-2</v>
      </c>
      <c r="G69" s="64">
        <v>12.04499685</v>
      </c>
      <c r="H69" s="71">
        <v>4.8383245000000004E-3</v>
      </c>
      <c r="I69" s="70">
        <v>177.42012038999999</v>
      </c>
      <c r="J69" s="71">
        <v>1.1737666820999999</v>
      </c>
      <c r="K69" s="70">
        <v>99.359601206999997</v>
      </c>
      <c r="L69" s="71">
        <v>0.6236858569</v>
      </c>
      <c r="M69" s="70">
        <v>34.983164217000002</v>
      </c>
      <c r="N69" s="71">
        <v>0.284116272</v>
      </c>
      <c r="O69" s="37" t="s">
        <v>83</v>
      </c>
      <c r="P69" s="13">
        <v>0</v>
      </c>
      <c r="Q69" s="70">
        <v>55.964701927</v>
      </c>
      <c r="R69" s="71">
        <v>7.9441292699999999E-2</v>
      </c>
      <c r="S69" s="37" t="s">
        <v>83</v>
      </c>
      <c r="T69" s="13">
        <v>0</v>
      </c>
      <c r="U69" s="37" t="s">
        <v>83</v>
      </c>
      <c r="V69" s="13">
        <v>0</v>
      </c>
      <c r="W69" s="70">
        <v>1.112679301</v>
      </c>
      <c r="X69" s="71">
        <v>1.06744944E-2</v>
      </c>
      <c r="Y69" s="70">
        <v>44.445026484000003</v>
      </c>
      <c r="Z69" s="71">
        <v>0.94276686909999996</v>
      </c>
      <c r="AA69" s="37" t="s">
        <v>83</v>
      </c>
      <c r="AB69" s="13">
        <v>0</v>
      </c>
      <c r="AC69" s="70">
        <v>9.087152E-4</v>
      </c>
      <c r="AD69" s="71">
        <v>2.5196239999999998E-6</v>
      </c>
      <c r="AE69" s="37" t="s">
        <v>83</v>
      </c>
      <c r="AF69" s="13">
        <v>0</v>
      </c>
      <c r="AG69" s="37" t="s">
        <v>83</v>
      </c>
      <c r="AH69" s="13">
        <v>0</v>
      </c>
      <c r="AI69" s="70">
        <f t="shared" si="0"/>
        <v>9.087152E-4</v>
      </c>
      <c r="AJ69" s="71">
        <f t="shared" si="0"/>
        <v>2.5196239999999998E-6</v>
      </c>
      <c r="AK69" s="70">
        <v>148.74459811</v>
      </c>
      <c r="AL69" s="71">
        <v>1.8836867266999999</v>
      </c>
      <c r="AM69" s="37" t="s">
        <v>83</v>
      </c>
      <c r="AN69" s="13">
        <v>0</v>
      </c>
      <c r="AO69" s="37" t="s">
        <v>83</v>
      </c>
      <c r="AP69" s="13">
        <v>0</v>
      </c>
      <c r="AQ69" s="37" t="s">
        <v>83</v>
      </c>
      <c r="AR69" s="13">
        <v>0</v>
      </c>
      <c r="AS69" s="70">
        <v>96.360224563000003</v>
      </c>
      <c r="AT69" s="71">
        <v>3.1657861873000002</v>
      </c>
      <c r="AU69" s="70">
        <v>81.175761699999995</v>
      </c>
      <c r="AV69" s="71">
        <v>0.56135714930000002</v>
      </c>
      <c r="AW69" s="70">
        <v>38.923158807999997</v>
      </c>
      <c r="AX69" s="71">
        <v>0.3666733217</v>
      </c>
      <c r="AY69" s="70">
        <v>10.44641272</v>
      </c>
      <c r="AZ69" s="71">
        <v>8.7693310799999993E-2</v>
      </c>
      <c r="BA69" s="60">
        <f t="shared" si="1"/>
        <v>31.806190172000001</v>
      </c>
      <c r="BB69" s="13">
        <f t="shared" si="1"/>
        <v>0.10699051680000005</v>
      </c>
      <c r="BC69" s="70">
        <v>0</v>
      </c>
      <c r="BD69" s="13">
        <v>0</v>
      </c>
      <c r="BE69" s="70">
        <v>245.93188846000001</v>
      </c>
      <c r="BF69" s="71">
        <v>2.1865191584999999</v>
      </c>
      <c r="BG69" s="71">
        <v>1.0013827899999999E-2</v>
      </c>
      <c r="BH69" s="13">
        <v>1.5128599999999999E-5</v>
      </c>
      <c r="BI69" s="70">
        <v>0.70488168070000001</v>
      </c>
      <c r="BJ69" s="71">
        <v>7.7462826000000004E-3</v>
      </c>
      <c r="BK69" s="70">
        <v>34.278282537000003</v>
      </c>
      <c r="BL69" s="71">
        <v>0.27636998940000002</v>
      </c>
      <c r="BM69" s="7"/>
      <c r="BN69" s="13"/>
      <c r="BO69" s="7"/>
      <c r="BP69" s="13"/>
      <c r="BQ69" s="70">
        <v>28.395768827000001</v>
      </c>
      <c r="BR69" s="71">
        <v>2.1454247799999999E-2</v>
      </c>
      <c r="BS69" s="70">
        <v>27.568933099999999</v>
      </c>
      <c r="BT69" s="71">
        <v>5.7987044799999998E-2</v>
      </c>
      <c r="BU69" s="7"/>
      <c r="BV69" s="13"/>
      <c r="BW69" s="7"/>
      <c r="BX69" s="13"/>
      <c r="BY69" s="7"/>
      <c r="BZ69" s="13"/>
      <c r="CA69" s="7"/>
      <c r="CB69" s="13"/>
      <c r="CC69" s="70">
        <v>0.2079581986</v>
      </c>
      <c r="CD69" s="71">
        <v>1.8799414999999999E-3</v>
      </c>
      <c r="CE69" s="70">
        <v>0.90472110240000003</v>
      </c>
      <c r="CF69" s="71">
        <v>8.7945529000000005E-3</v>
      </c>
      <c r="CG69" s="70">
        <v>4.3888230821000001</v>
      </c>
      <c r="CH69" s="71">
        <v>4.11569725E-2</v>
      </c>
      <c r="CI69" s="70">
        <v>40.056203400999998</v>
      </c>
      <c r="CJ69" s="71">
        <v>0.90160989660000002</v>
      </c>
      <c r="CK69" s="6"/>
      <c r="CL69" s="13"/>
      <c r="CM69" s="7"/>
      <c r="CN69" s="15"/>
      <c r="CO69" s="70">
        <v>25.563259301999999</v>
      </c>
      <c r="CP69" s="71">
        <v>0.33179602819999998</v>
      </c>
      <c r="CQ69" s="70">
        <v>70.796965259999993</v>
      </c>
      <c r="CR69" s="71">
        <v>2.8339901590999999</v>
      </c>
      <c r="CS69" s="70">
        <v>56.129725247000003</v>
      </c>
      <c r="CT69" s="71">
        <v>0.71754627319999997</v>
      </c>
      <c r="CU69" s="70">
        <v>189.80216321</v>
      </c>
      <c r="CV69" s="66">
        <v>1.4689728852999999</v>
      </c>
      <c r="CW69" s="123">
        <v>4.7793098000000001E-3</v>
      </c>
      <c r="CX69" s="124">
        <v>8.3167998999999996E-3</v>
      </c>
      <c r="CY69" s="124">
        <v>9.4449275000000003E-3</v>
      </c>
      <c r="CZ69" s="124">
        <v>9.7459612000000001E-3</v>
      </c>
      <c r="DA69" s="124">
        <v>9.8212804000000001E-3</v>
      </c>
      <c r="DB69" s="124">
        <v>9.8686576000000005E-3</v>
      </c>
      <c r="DC69" s="124">
        <v>9.9014789999999995E-3</v>
      </c>
      <c r="DD69" s="124">
        <v>9.9226742000000003E-3</v>
      </c>
      <c r="DE69" s="124">
        <v>9.9382778000000008E-3</v>
      </c>
      <c r="DF69" s="125">
        <v>9.9538813E-3</v>
      </c>
      <c r="DG69" s="80">
        <v>95.213016662000001</v>
      </c>
      <c r="DH69" s="13">
        <v>0.66346913409999997</v>
      </c>
      <c r="DI69" s="60">
        <v>51.296356656999997</v>
      </c>
      <c r="DJ69" s="13">
        <v>0.3710032687</v>
      </c>
      <c r="DK69" s="60">
        <v>27.991493382000002</v>
      </c>
      <c r="DL69" s="13">
        <v>0.20992005920000001</v>
      </c>
      <c r="DM69" s="60">
        <v>15.550152573</v>
      </c>
      <c r="DN69" s="13">
        <v>0.1218773345</v>
      </c>
      <c r="DO69" s="60">
        <v>8.9052161857000005</v>
      </c>
      <c r="DP69" s="13">
        <v>7.3890556900000001E-2</v>
      </c>
      <c r="DQ69" s="60">
        <v>5.3326318247</v>
      </c>
      <c r="DR69" s="13">
        <v>4.7466475299999998E-2</v>
      </c>
      <c r="DS69" s="60">
        <v>3.3633432061000001</v>
      </c>
      <c r="DT69" s="13">
        <v>3.2604998199999999E-2</v>
      </c>
      <c r="DU69" s="60">
        <v>2.2181962059</v>
      </c>
      <c r="DV69" s="13">
        <v>2.3656444200000001E-2</v>
      </c>
      <c r="DW69" s="60">
        <v>1.5341303658000001</v>
      </c>
      <c r="DX69" s="13">
        <v>1.80599917E-2</v>
      </c>
      <c r="DY69" s="60">
        <v>1.1063825437999999</v>
      </c>
      <c r="DZ69" s="15">
        <v>1.43600841E-2</v>
      </c>
    </row>
    <row r="70" spans="1:130">
      <c r="A70" s="8">
        <v>6500</v>
      </c>
      <c r="B70" s="63">
        <v>488</v>
      </c>
      <c r="C70" s="64">
        <v>1900.0823264999999</v>
      </c>
      <c r="D70" s="70">
        <v>6449.6541057000004</v>
      </c>
      <c r="E70" s="70">
        <v>113.71095012000001</v>
      </c>
      <c r="F70" s="71">
        <v>8.6381788500000001E-2</v>
      </c>
      <c r="G70" s="64">
        <v>12.36371325</v>
      </c>
      <c r="H70" s="71">
        <v>4.9120322000000003E-3</v>
      </c>
      <c r="I70" s="70">
        <v>177.74838661000001</v>
      </c>
      <c r="J70" s="71">
        <v>1.1759814207999999</v>
      </c>
      <c r="K70" s="70">
        <v>99.922418485999998</v>
      </c>
      <c r="L70" s="71">
        <v>0.62655079660000002</v>
      </c>
      <c r="M70" s="70">
        <v>35.206541637999997</v>
      </c>
      <c r="N70" s="71">
        <v>0.28599841399999998</v>
      </c>
      <c r="O70" s="37" t="s">
        <v>83</v>
      </c>
      <c r="P70" s="13">
        <v>0</v>
      </c>
      <c r="Q70" s="70">
        <v>56.935702538000001</v>
      </c>
      <c r="R70" s="71">
        <v>8.0495559499999994E-2</v>
      </c>
      <c r="S70" s="37" t="s">
        <v>83</v>
      </c>
      <c r="T70" s="13">
        <v>0</v>
      </c>
      <c r="U70" s="37" t="s">
        <v>83</v>
      </c>
      <c r="V70" s="13">
        <v>0</v>
      </c>
      <c r="W70" s="70">
        <v>1.1319937450999999</v>
      </c>
      <c r="X70" s="71">
        <v>1.11673107E-2</v>
      </c>
      <c r="Y70" s="70">
        <v>45.070385098999999</v>
      </c>
      <c r="Z70" s="71">
        <v>0.95533272069999997</v>
      </c>
      <c r="AA70" s="37" t="s">
        <v>83</v>
      </c>
      <c r="AB70" s="13">
        <v>0</v>
      </c>
      <c r="AC70" s="70">
        <v>9.0730840000000004E-4</v>
      </c>
      <c r="AD70" s="71">
        <v>2.5157233000000001E-6</v>
      </c>
      <c r="AE70" s="37" t="s">
        <v>83</v>
      </c>
      <c r="AF70" s="13">
        <v>0</v>
      </c>
      <c r="AG70" s="37" t="s">
        <v>83</v>
      </c>
      <c r="AH70" s="13">
        <v>0</v>
      </c>
      <c r="AI70" s="70">
        <f t="shared" ref="AI70:AJ88" si="2">AC70</f>
        <v>9.0730840000000004E-4</v>
      </c>
      <c r="AJ70" s="71">
        <f t="shared" si="2"/>
        <v>2.5157233000000001E-6</v>
      </c>
      <c r="AK70" s="70">
        <v>149.3190146</v>
      </c>
      <c r="AL70" s="71">
        <v>1.8873366262</v>
      </c>
      <c r="AM70" s="37" t="s">
        <v>83</v>
      </c>
      <c r="AN70" s="13">
        <v>0</v>
      </c>
      <c r="AO70" s="37" t="s">
        <v>83</v>
      </c>
      <c r="AP70" s="13">
        <v>0</v>
      </c>
      <c r="AQ70" s="37" t="s">
        <v>83</v>
      </c>
      <c r="AR70" s="13">
        <v>0</v>
      </c>
      <c r="AS70" s="70">
        <v>96.918668154000002</v>
      </c>
      <c r="AT70" s="71">
        <v>3.1762758016000001</v>
      </c>
      <c r="AU70" s="70">
        <v>81.850371733000003</v>
      </c>
      <c r="AV70" s="71">
        <v>0.56474675789999995</v>
      </c>
      <c r="AW70" s="70">
        <v>39.172536581999999</v>
      </c>
      <c r="AX70" s="71">
        <v>0.36890267999999998</v>
      </c>
      <c r="AY70" s="70">
        <v>10.509224980000001</v>
      </c>
      <c r="AZ70" s="71">
        <v>8.8098379399999996E-2</v>
      </c>
      <c r="BA70" s="60">
        <f t="shared" ref="BA70:BB88" si="3">AU70-(AW70+AY70)</f>
        <v>32.168610171000005</v>
      </c>
      <c r="BB70" s="13">
        <f t="shared" si="3"/>
        <v>0.10774569849999999</v>
      </c>
      <c r="BC70" s="70">
        <v>0</v>
      </c>
      <c r="BD70" s="13">
        <v>0</v>
      </c>
      <c r="BE70" s="70">
        <v>249.12103558000001</v>
      </c>
      <c r="BF70" s="71">
        <v>2.1988838314999999</v>
      </c>
      <c r="BG70" s="71">
        <v>1.01748545E-2</v>
      </c>
      <c r="BH70" s="13">
        <v>1.5114400000000001E-5</v>
      </c>
      <c r="BI70" s="70">
        <v>0.71589259090000001</v>
      </c>
      <c r="BJ70" s="71">
        <v>7.8483832999999992E-3</v>
      </c>
      <c r="BK70" s="70">
        <v>34.490649046999998</v>
      </c>
      <c r="BL70" s="71">
        <v>0.27815003059999999</v>
      </c>
      <c r="BM70" s="7"/>
      <c r="BN70" s="13"/>
      <c r="BO70" s="7"/>
      <c r="BP70" s="13"/>
      <c r="BQ70" s="70">
        <v>28.970041976000001</v>
      </c>
      <c r="BR70" s="71">
        <v>2.17938386E-2</v>
      </c>
      <c r="BS70" s="70">
        <v>27.965660562</v>
      </c>
      <c r="BT70" s="71">
        <v>5.8701720999999998E-2</v>
      </c>
      <c r="BU70" s="7"/>
      <c r="BV70" s="13"/>
      <c r="BW70" s="7"/>
      <c r="BX70" s="13"/>
      <c r="BY70" s="7"/>
      <c r="BZ70" s="13"/>
      <c r="CA70" s="7"/>
      <c r="CB70" s="13"/>
      <c r="CC70" s="70">
        <v>0.22277495359999999</v>
      </c>
      <c r="CD70" s="71">
        <v>2.3354388999999999E-3</v>
      </c>
      <c r="CE70" s="70">
        <v>0.90921879149999996</v>
      </c>
      <c r="CF70" s="71">
        <v>8.8318718000000001E-3</v>
      </c>
      <c r="CG70" s="70">
        <v>4.4606215867000003</v>
      </c>
      <c r="CH70" s="71">
        <v>4.1701214299999997E-2</v>
      </c>
      <c r="CI70" s="70">
        <v>40.609763512000001</v>
      </c>
      <c r="CJ70" s="71">
        <v>0.91363150640000002</v>
      </c>
      <c r="CK70" s="6"/>
      <c r="CL70" s="13"/>
      <c r="CM70" s="7"/>
      <c r="CN70" s="15"/>
      <c r="CO70" s="70">
        <v>25.743839541</v>
      </c>
      <c r="CP70" s="71">
        <v>0.33373250560000001</v>
      </c>
      <c r="CQ70" s="70">
        <v>71.174828613000003</v>
      </c>
      <c r="CR70" s="71">
        <v>2.8425432960000001</v>
      </c>
      <c r="CS70" s="70">
        <v>57.525284814999999</v>
      </c>
      <c r="CT70" s="71">
        <v>0.72351056170000005</v>
      </c>
      <c r="CU70" s="70">
        <v>191.59575077</v>
      </c>
      <c r="CV70" s="66">
        <v>1.4753732697999999</v>
      </c>
      <c r="CW70" s="123">
        <v>4.8487440999999999E-3</v>
      </c>
      <c r="CX70" s="124">
        <v>8.4309906000000004E-3</v>
      </c>
      <c r="CY70" s="124">
        <v>9.5950756000000009E-3</v>
      </c>
      <c r="CZ70" s="124">
        <v>9.9074256000000003E-3</v>
      </c>
      <c r="DA70" s="124">
        <v>9.9826150999999998E-3</v>
      </c>
      <c r="DB70" s="124">
        <v>1.0029906200000001E-2</v>
      </c>
      <c r="DC70" s="124">
        <v>1.0062673499999999E-2</v>
      </c>
      <c r="DD70" s="124">
        <v>1.00838349E-2</v>
      </c>
      <c r="DE70" s="124">
        <v>1.0099412699999999E-2</v>
      </c>
      <c r="DF70" s="125">
        <v>1.0114990399999999E-2</v>
      </c>
      <c r="DG70" s="80">
        <v>95.491629373999999</v>
      </c>
      <c r="DH70" s="13">
        <v>0.66534415339999997</v>
      </c>
      <c r="DI70" s="60">
        <v>51.509647557999998</v>
      </c>
      <c r="DJ70" s="13">
        <v>0.37245988759999998</v>
      </c>
      <c r="DK70" s="60">
        <v>28.143482865999999</v>
      </c>
      <c r="DL70" s="13">
        <v>0.2109569027</v>
      </c>
      <c r="DM70" s="60">
        <v>15.661750955</v>
      </c>
      <c r="DN70" s="13">
        <v>0.1226380167</v>
      </c>
      <c r="DO70" s="60">
        <v>8.9822323149999992</v>
      </c>
      <c r="DP70" s="13">
        <v>7.4419270300000007E-2</v>
      </c>
      <c r="DQ70" s="60">
        <v>5.3842782321999998</v>
      </c>
      <c r="DR70" s="13">
        <v>4.7825711399999998E-2</v>
      </c>
      <c r="DS70" s="60">
        <v>3.4001529114000002</v>
      </c>
      <c r="DT70" s="13">
        <v>3.2865433800000003E-2</v>
      </c>
      <c r="DU70" s="60">
        <v>2.2427866801</v>
      </c>
      <c r="DV70" s="13">
        <v>2.3832612900000001E-2</v>
      </c>
      <c r="DW70" s="60">
        <v>1.5483157244000001</v>
      </c>
      <c r="DX70" s="13">
        <v>1.8163403599999999E-2</v>
      </c>
      <c r="DY70" s="60">
        <v>1.1158541273</v>
      </c>
      <c r="DZ70" s="15">
        <v>1.4426166000000001E-2</v>
      </c>
    </row>
    <row r="71" spans="1:130">
      <c r="A71" s="8">
        <v>7500</v>
      </c>
      <c r="B71" s="63">
        <v>4509</v>
      </c>
      <c r="C71" s="64">
        <v>2036.6570799000001</v>
      </c>
      <c r="D71" s="70">
        <v>6978.1891951999996</v>
      </c>
      <c r="E71" s="70">
        <v>129.21043347</v>
      </c>
      <c r="F71" s="71">
        <v>9.1857456700000006E-2</v>
      </c>
      <c r="G71" s="64">
        <v>15.947635848999999</v>
      </c>
      <c r="H71" s="71">
        <v>5.6826916999999999E-3</v>
      </c>
      <c r="I71" s="70">
        <v>180.56690563000001</v>
      </c>
      <c r="J71" s="71">
        <v>1.1942693599</v>
      </c>
      <c r="K71" s="70">
        <v>104.35396161</v>
      </c>
      <c r="L71" s="71">
        <v>0.65264333299999999</v>
      </c>
      <c r="M71" s="70">
        <v>37.524751897999998</v>
      </c>
      <c r="N71" s="71">
        <v>0.30272903839999998</v>
      </c>
      <c r="O71" s="37" t="s">
        <v>83</v>
      </c>
      <c r="P71" s="13">
        <v>0</v>
      </c>
      <c r="Q71" s="70">
        <v>66.078343669999995</v>
      </c>
      <c r="R71" s="71">
        <v>9.08631154E-2</v>
      </c>
      <c r="S71" s="37" t="s">
        <v>83</v>
      </c>
      <c r="T71" s="13">
        <v>0</v>
      </c>
      <c r="U71" s="37" t="s">
        <v>83</v>
      </c>
      <c r="V71" s="13">
        <v>0</v>
      </c>
      <c r="W71" s="70">
        <v>1.3324845128</v>
      </c>
      <c r="X71" s="71">
        <v>1.28243794E-2</v>
      </c>
      <c r="Y71" s="70">
        <v>50.493187286000001</v>
      </c>
      <c r="Z71" s="71">
        <v>1.0522765693</v>
      </c>
      <c r="AA71" s="37" t="s">
        <v>83</v>
      </c>
      <c r="AB71" s="13">
        <v>0</v>
      </c>
      <c r="AC71" s="70">
        <v>8.9578070000000001E-4</v>
      </c>
      <c r="AD71" s="71">
        <v>2.48376E-6</v>
      </c>
      <c r="AE71" s="37" t="s">
        <v>83</v>
      </c>
      <c r="AF71" s="13">
        <v>0</v>
      </c>
      <c r="AG71" s="37" t="s">
        <v>83</v>
      </c>
      <c r="AH71" s="13">
        <v>0</v>
      </c>
      <c r="AI71" s="70">
        <f t="shared" si="2"/>
        <v>8.9578070000000001E-4</v>
      </c>
      <c r="AJ71" s="71">
        <f t="shared" si="2"/>
        <v>2.48376E-6</v>
      </c>
      <c r="AK71" s="70">
        <v>154.69203941999999</v>
      </c>
      <c r="AL71" s="71">
        <v>1.9229272798999999</v>
      </c>
      <c r="AM71" s="37" t="s">
        <v>83</v>
      </c>
      <c r="AN71" s="13">
        <v>0</v>
      </c>
      <c r="AO71" s="37" t="s">
        <v>83</v>
      </c>
      <c r="AP71" s="13">
        <v>0</v>
      </c>
      <c r="AQ71" s="37" t="s">
        <v>83</v>
      </c>
      <c r="AR71" s="13">
        <v>0</v>
      </c>
      <c r="AS71" s="70">
        <v>102.32137048</v>
      </c>
      <c r="AT71" s="71">
        <v>3.2733323674000001</v>
      </c>
      <c r="AU71" s="70">
        <v>87.830726385999995</v>
      </c>
      <c r="AV71" s="71">
        <v>0.59513592729999998</v>
      </c>
      <c r="AW71" s="70">
        <v>41.748322666999996</v>
      </c>
      <c r="AX71" s="71">
        <v>0.38922737280000003</v>
      </c>
      <c r="AY71" s="70">
        <v>10.920217226</v>
      </c>
      <c r="AZ71" s="71">
        <v>9.0524853000000002E-2</v>
      </c>
      <c r="BA71" s="60">
        <f t="shared" si="3"/>
        <v>35.162186493</v>
      </c>
      <c r="BB71" s="13">
        <f t="shared" si="3"/>
        <v>0.11538370149999994</v>
      </c>
      <c r="BC71" s="70">
        <v>0</v>
      </c>
      <c r="BD71" s="13">
        <v>0</v>
      </c>
      <c r="BE71" s="70">
        <v>282.84770544000003</v>
      </c>
      <c r="BF71" s="71">
        <v>2.3423293398</v>
      </c>
      <c r="BG71" s="71">
        <v>1.1930940500000001E-2</v>
      </c>
      <c r="BH71" s="13">
        <v>1.50089E-5</v>
      </c>
      <c r="BI71" s="70">
        <v>0.75806330369999997</v>
      </c>
      <c r="BJ71" s="71">
        <v>8.0320471000000001E-3</v>
      </c>
      <c r="BK71" s="70">
        <v>36.766688594999998</v>
      </c>
      <c r="BL71" s="71">
        <v>0.29469699129999999</v>
      </c>
      <c r="BM71" s="7"/>
      <c r="BN71" s="13"/>
      <c r="BO71" s="7"/>
      <c r="BP71" s="13"/>
      <c r="BQ71" s="70">
        <v>34.796059550000003</v>
      </c>
      <c r="BR71" s="71">
        <v>2.5334531899999999E-2</v>
      </c>
      <c r="BS71" s="70">
        <v>31.28228412</v>
      </c>
      <c r="BT71" s="71">
        <v>6.5528583500000001E-2</v>
      </c>
      <c r="BU71" s="7"/>
      <c r="BV71" s="13"/>
      <c r="BW71" s="7"/>
      <c r="BX71" s="13"/>
      <c r="BY71" s="7"/>
      <c r="BZ71" s="13"/>
      <c r="CA71" s="7"/>
      <c r="CB71" s="13"/>
      <c r="CC71" s="70">
        <v>0.29373339640000001</v>
      </c>
      <c r="CD71" s="71">
        <v>2.6465843000000001E-3</v>
      </c>
      <c r="CE71" s="70">
        <v>1.0387511164000001</v>
      </c>
      <c r="CF71" s="71">
        <v>1.0177795099999999E-2</v>
      </c>
      <c r="CG71" s="70">
        <v>5.2330410903000004</v>
      </c>
      <c r="CH71" s="71">
        <v>4.7933307500000001E-2</v>
      </c>
      <c r="CI71" s="70">
        <v>45.260146194999997</v>
      </c>
      <c r="CJ71" s="71">
        <v>1.0043432618000001</v>
      </c>
      <c r="CK71" s="6"/>
      <c r="CL71" s="13"/>
      <c r="CM71" s="7"/>
      <c r="CN71" s="15"/>
      <c r="CO71" s="70">
        <v>27.971315968999999</v>
      </c>
      <c r="CP71" s="71">
        <v>0.3569668064</v>
      </c>
      <c r="CQ71" s="70">
        <v>74.350054507999999</v>
      </c>
      <c r="CR71" s="71">
        <v>2.9163655610000001</v>
      </c>
      <c r="CS71" s="70">
        <v>72.454634717999994</v>
      </c>
      <c r="CT71" s="71">
        <v>0.79249043029999999</v>
      </c>
      <c r="CU71" s="70">
        <v>210.39307072</v>
      </c>
      <c r="CV71" s="66">
        <v>1.5498389095</v>
      </c>
      <c r="CW71" s="123">
        <v>5.5731961000000003E-3</v>
      </c>
      <c r="CX71" s="124">
        <v>9.6573539000000003E-3</v>
      </c>
      <c r="CY71" s="124">
        <v>1.10824097E-2</v>
      </c>
      <c r="CZ71" s="124">
        <v>1.15028306E-2</v>
      </c>
      <c r="DA71" s="124">
        <v>1.16320925E-2</v>
      </c>
      <c r="DB71" s="124">
        <v>1.17255643E-2</v>
      </c>
      <c r="DC71" s="124">
        <v>1.17951351E-2</v>
      </c>
      <c r="DD71" s="124">
        <v>1.18252993E-2</v>
      </c>
      <c r="DE71" s="124">
        <v>1.18451962E-2</v>
      </c>
      <c r="DF71" s="125">
        <v>1.1865093E-2</v>
      </c>
      <c r="DG71" s="80">
        <v>97.827200105000003</v>
      </c>
      <c r="DH71" s="13">
        <v>0.68076377539999999</v>
      </c>
      <c r="DI71" s="60">
        <v>53.273225029999999</v>
      </c>
      <c r="DJ71" s="13">
        <v>0.38437492039999999</v>
      </c>
      <c r="DK71" s="60">
        <v>29.393756873000001</v>
      </c>
      <c r="DL71" s="13">
        <v>0.21966716610000001</v>
      </c>
      <c r="DM71" s="60">
        <v>16.532028912000001</v>
      </c>
      <c r="DN71" s="13">
        <v>0.1288864287</v>
      </c>
      <c r="DO71" s="60">
        <v>9.5782743812</v>
      </c>
      <c r="DP71" s="13">
        <v>7.8861209700000004E-2</v>
      </c>
      <c r="DQ71" s="60">
        <v>5.7916517080999999</v>
      </c>
      <c r="DR71" s="13">
        <v>5.0978535999999998E-2</v>
      </c>
      <c r="DS71" s="60">
        <v>3.6733191302999999</v>
      </c>
      <c r="DT71" s="13">
        <v>3.50765242E-2</v>
      </c>
      <c r="DU71" s="60">
        <v>2.4301117255000002</v>
      </c>
      <c r="DV71" s="13">
        <v>2.5426729299999999E-2</v>
      </c>
      <c r="DW71" s="60">
        <v>1.6797304617</v>
      </c>
      <c r="DX71" s="13">
        <v>1.9344912299999999E-2</v>
      </c>
      <c r="DY71" s="60">
        <v>1.2161752164999999</v>
      </c>
      <c r="DZ71" s="15">
        <v>1.53706052E-2</v>
      </c>
    </row>
    <row r="72" spans="1:130">
      <c r="A72" s="8">
        <v>10000</v>
      </c>
      <c r="B72" s="63">
        <v>7940</v>
      </c>
      <c r="C72" s="64">
        <v>2320.8078085000002</v>
      </c>
      <c r="D72" s="70">
        <v>8653.4380461000001</v>
      </c>
      <c r="E72" s="70">
        <v>160.04803185</v>
      </c>
      <c r="F72" s="71">
        <v>0.101429796</v>
      </c>
      <c r="G72" s="64">
        <v>31.937377294000001</v>
      </c>
      <c r="H72" s="71">
        <v>8.1411691999999994E-3</v>
      </c>
      <c r="I72" s="70">
        <v>185.68176994000001</v>
      </c>
      <c r="J72" s="71">
        <v>1.2284309272</v>
      </c>
      <c r="K72" s="70">
        <v>112.61973071</v>
      </c>
      <c r="L72" s="71">
        <v>0.69977923450000001</v>
      </c>
      <c r="M72" s="70">
        <v>42.393085741999997</v>
      </c>
      <c r="N72" s="71">
        <v>0.33530079480000002</v>
      </c>
      <c r="O72" s="37" t="s">
        <v>83</v>
      </c>
      <c r="P72" s="13">
        <v>0</v>
      </c>
      <c r="Q72" s="70">
        <v>84.303097074999997</v>
      </c>
      <c r="R72" s="71">
        <v>0.1117440857</v>
      </c>
      <c r="S72" s="37" t="s">
        <v>83</v>
      </c>
      <c r="T72" s="13">
        <v>0</v>
      </c>
      <c r="U72" s="37" t="s">
        <v>83</v>
      </c>
      <c r="V72" s="13">
        <v>0</v>
      </c>
      <c r="W72" s="70">
        <v>1.7962620938</v>
      </c>
      <c r="X72" s="71">
        <v>1.7137228300000001E-2</v>
      </c>
      <c r="Y72" s="70">
        <v>61.841146766000001</v>
      </c>
      <c r="Z72" s="71">
        <v>1.2400128754999999</v>
      </c>
      <c r="AA72" s="37" t="s">
        <v>83</v>
      </c>
      <c r="AB72" s="13">
        <v>0</v>
      </c>
      <c r="AC72" s="70">
        <v>8.7882209999999995E-4</v>
      </c>
      <c r="AD72" s="71">
        <v>2.4367384999999998E-6</v>
      </c>
      <c r="AE72" s="37" t="s">
        <v>83</v>
      </c>
      <c r="AF72" s="13">
        <v>0</v>
      </c>
      <c r="AG72" s="37" t="s">
        <v>83</v>
      </c>
      <c r="AH72" s="13">
        <v>0</v>
      </c>
      <c r="AI72" s="70">
        <f t="shared" si="2"/>
        <v>8.7882209999999995E-4</v>
      </c>
      <c r="AJ72" s="71">
        <f t="shared" si="2"/>
        <v>2.4367384999999998E-6</v>
      </c>
      <c r="AK72" s="70">
        <v>164.18003716999999</v>
      </c>
      <c r="AL72" s="71">
        <v>1.9876768828</v>
      </c>
      <c r="AM72" s="37" t="s">
        <v>83</v>
      </c>
      <c r="AN72" s="13">
        <v>0</v>
      </c>
      <c r="AO72" s="37" t="s">
        <v>83</v>
      </c>
      <c r="AP72" s="13">
        <v>0</v>
      </c>
      <c r="AQ72" s="37" t="s">
        <v>83</v>
      </c>
      <c r="AR72" s="13">
        <v>0</v>
      </c>
      <c r="AS72" s="70">
        <v>113.09460321</v>
      </c>
      <c r="AT72" s="71">
        <v>3.4626478391000002</v>
      </c>
      <c r="AU72" s="70">
        <v>100.41449201</v>
      </c>
      <c r="AV72" s="71">
        <v>0.65689245709999999</v>
      </c>
      <c r="AW72" s="70">
        <v>46.970441438999998</v>
      </c>
      <c r="AX72" s="71">
        <v>0.43021180460000003</v>
      </c>
      <c r="AY72" s="70">
        <v>11.741548010000001</v>
      </c>
      <c r="AZ72" s="71">
        <v>9.5664667999999994E-2</v>
      </c>
      <c r="BA72" s="60">
        <f t="shared" si="3"/>
        <v>41.702502561000003</v>
      </c>
      <c r="BB72" s="13">
        <f t="shared" si="3"/>
        <v>0.13101598449999996</v>
      </c>
      <c r="BC72" s="70">
        <v>8.8388940999999995E-3</v>
      </c>
      <c r="BD72" s="13">
        <v>1.6470325E-6</v>
      </c>
      <c r="BE72" s="70">
        <v>360.74455678999999</v>
      </c>
      <c r="BF72" s="71">
        <v>2.6230335822000002</v>
      </c>
      <c r="BG72" s="71">
        <v>1.7503956399999999E-2</v>
      </c>
      <c r="BH72" s="13">
        <v>1.4823299999999999E-5</v>
      </c>
      <c r="BI72" s="70">
        <v>0.93728673080000002</v>
      </c>
      <c r="BJ72" s="71">
        <v>8.9292950000000003E-3</v>
      </c>
      <c r="BK72" s="70">
        <v>41.455799011000003</v>
      </c>
      <c r="BL72" s="71">
        <v>0.32637149980000002</v>
      </c>
      <c r="BM72" s="7"/>
      <c r="BN72" s="13"/>
      <c r="BO72" s="7"/>
      <c r="BP72" s="13"/>
      <c r="BQ72" s="70">
        <v>46.270027421999998</v>
      </c>
      <c r="BR72" s="71">
        <v>3.2273055199999998E-2</v>
      </c>
      <c r="BS72" s="70">
        <v>38.033069654000002</v>
      </c>
      <c r="BT72" s="71">
        <v>7.9471030499999998E-2</v>
      </c>
      <c r="BU72" s="7"/>
      <c r="BV72" s="13"/>
      <c r="BW72" s="7"/>
      <c r="BX72" s="13"/>
      <c r="BY72" s="7"/>
      <c r="BZ72" s="13"/>
      <c r="CA72" s="7"/>
      <c r="CB72" s="13"/>
      <c r="CC72" s="70">
        <v>0.36552700329999999</v>
      </c>
      <c r="CD72" s="71">
        <v>3.1166549999999999E-3</v>
      </c>
      <c r="CE72" s="70">
        <v>1.4307350904</v>
      </c>
      <c r="CF72" s="71">
        <v>1.4020573200000001E-2</v>
      </c>
      <c r="CG72" s="70">
        <v>7.3182355433000001</v>
      </c>
      <c r="CH72" s="71">
        <v>6.13185178E-2</v>
      </c>
      <c r="CI72" s="70">
        <v>54.522911221999998</v>
      </c>
      <c r="CJ72" s="71">
        <v>1.1786943577</v>
      </c>
      <c r="CK72" s="6"/>
      <c r="CL72" s="13"/>
      <c r="CM72" s="7"/>
      <c r="CN72" s="15"/>
      <c r="CO72" s="70">
        <v>32.311515344999997</v>
      </c>
      <c r="CP72" s="71">
        <v>0.3993165561</v>
      </c>
      <c r="CQ72" s="70">
        <v>80.783087860999998</v>
      </c>
      <c r="CR72" s="71">
        <v>3.0633312831000001</v>
      </c>
      <c r="CS72" s="70">
        <v>110.88019514</v>
      </c>
      <c r="CT72" s="71">
        <v>0.93692340100000004</v>
      </c>
      <c r="CU72" s="70">
        <v>249.86436165000001</v>
      </c>
      <c r="CV72" s="66">
        <v>1.6861101811999999</v>
      </c>
      <c r="CW72" s="123">
        <v>7.9524638999999998E-3</v>
      </c>
      <c r="CX72" s="124">
        <v>1.36816751E-2</v>
      </c>
      <c r="CY72" s="124">
        <v>1.58076381E-2</v>
      </c>
      <c r="CZ72" s="124">
        <v>1.65713483E-2</v>
      </c>
      <c r="DA72" s="124">
        <v>1.6874997400000001E-2</v>
      </c>
      <c r="DB72" s="124">
        <v>1.7072685000000001E-2</v>
      </c>
      <c r="DC72" s="124">
        <v>1.7206753700000001E-2</v>
      </c>
      <c r="DD72" s="124">
        <v>1.7272468799999999E-2</v>
      </c>
      <c r="DE72" s="124">
        <v>1.7309644499999999E-2</v>
      </c>
      <c r="DF72" s="125">
        <v>1.7342972500000001E-2</v>
      </c>
      <c r="DG72" s="80">
        <v>102.20994842</v>
      </c>
      <c r="DH72" s="13">
        <v>0.71019395569999999</v>
      </c>
      <c r="DI72" s="60">
        <v>56.684729826000002</v>
      </c>
      <c r="DJ72" s="13">
        <v>0.4076466097</v>
      </c>
      <c r="DK72" s="60">
        <v>31.921283754000001</v>
      </c>
      <c r="DL72" s="13">
        <v>0.2372555704</v>
      </c>
      <c r="DM72" s="60">
        <v>18.369434937000001</v>
      </c>
      <c r="DN72" s="13">
        <v>0.1419554298</v>
      </c>
      <c r="DO72" s="60">
        <v>10.882774812999999</v>
      </c>
      <c r="DP72" s="13">
        <v>8.8455942900000001E-2</v>
      </c>
      <c r="DQ72" s="60">
        <v>6.7234406260000004</v>
      </c>
      <c r="DR72" s="13">
        <v>5.8104295E-2</v>
      </c>
      <c r="DS72" s="60">
        <v>4.3489537648000001</v>
      </c>
      <c r="DT72" s="13">
        <v>4.0435658700000002E-2</v>
      </c>
      <c r="DU72" s="60">
        <v>2.9214054729000001</v>
      </c>
      <c r="DV72" s="13">
        <v>2.9522817E-2</v>
      </c>
      <c r="DW72" s="60">
        <v>2.0414553978000001</v>
      </c>
      <c r="DX72" s="13">
        <v>2.2513185799999998E-2</v>
      </c>
      <c r="DY72" s="60">
        <v>1.4864730697999999</v>
      </c>
      <c r="DZ72" s="15">
        <v>1.7880110099999999E-2</v>
      </c>
    </row>
    <row r="73" spans="1:130">
      <c r="A73" s="8">
        <v>15000</v>
      </c>
      <c r="B73" s="63">
        <v>9930</v>
      </c>
      <c r="C73" s="64">
        <v>2728.4486578000001</v>
      </c>
      <c r="D73" s="70">
        <v>12252.227059000001</v>
      </c>
      <c r="E73" s="70">
        <v>203.15680237999999</v>
      </c>
      <c r="F73" s="71">
        <v>0.113887274</v>
      </c>
      <c r="G73" s="64">
        <v>103.40847835</v>
      </c>
      <c r="H73" s="71">
        <v>1.6289509600000002E-2</v>
      </c>
      <c r="I73" s="70">
        <v>191.62437360000001</v>
      </c>
      <c r="J73" s="71">
        <v>1.2676884552000001</v>
      </c>
      <c r="K73" s="70">
        <v>123.09142783</v>
      </c>
      <c r="L73" s="71">
        <v>0.75802884879999999</v>
      </c>
      <c r="M73" s="70">
        <v>47.82415391</v>
      </c>
      <c r="N73" s="71">
        <v>0.37156525550000002</v>
      </c>
      <c r="O73" s="37" t="s">
        <v>83</v>
      </c>
      <c r="P73" s="13">
        <v>0</v>
      </c>
      <c r="Q73" s="70">
        <v>110.09525626</v>
      </c>
      <c r="R73" s="71">
        <v>0.14087530949999999</v>
      </c>
      <c r="S73" s="37" t="s">
        <v>83</v>
      </c>
      <c r="T73" s="13">
        <v>0</v>
      </c>
      <c r="U73" s="37" t="s">
        <v>83</v>
      </c>
      <c r="V73" s="13">
        <v>0</v>
      </c>
      <c r="W73" s="70">
        <v>2.4363369938999999</v>
      </c>
      <c r="X73" s="71">
        <v>2.28735459E-2</v>
      </c>
      <c r="Y73" s="70">
        <v>78.464234282999996</v>
      </c>
      <c r="Z73" s="71">
        <v>1.4937860459000001</v>
      </c>
      <c r="AA73" s="37" t="s">
        <v>83</v>
      </c>
      <c r="AB73" s="13">
        <v>0</v>
      </c>
      <c r="AC73" s="70">
        <v>8.6543899999999997E-4</v>
      </c>
      <c r="AD73" s="71">
        <v>2.3996308000000002E-6</v>
      </c>
      <c r="AE73" s="37" t="s">
        <v>83</v>
      </c>
      <c r="AF73" s="13">
        <v>0</v>
      </c>
      <c r="AG73" s="37" t="s">
        <v>83</v>
      </c>
      <c r="AH73" s="13">
        <v>0</v>
      </c>
      <c r="AI73" s="70">
        <f t="shared" si="2"/>
        <v>8.6543899999999997E-4</v>
      </c>
      <c r="AJ73" s="71">
        <f t="shared" si="2"/>
        <v>2.3996308000000002E-6</v>
      </c>
      <c r="AK73" s="70">
        <v>174.619392</v>
      </c>
      <c r="AL73" s="71">
        <v>2.0738221094</v>
      </c>
      <c r="AM73" s="37" t="s">
        <v>83</v>
      </c>
      <c r="AN73" s="13">
        <v>0</v>
      </c>
      <c r="AO73" s="37" t="s">
        <v>83</v>
      </c>
      <c r="AP73" s="13">
        <v>0</v>
      </c>
      <c r="AQ73" s="37" t="s">
        <v>83</v>
      </c>
      <c r="AR73" s="13">
        <v>0</v>
      </c>
      <c r="AS73" s="70">
        <v>127.96701895</v>
      </c>
      <c r="AT73" s="71">
        <v>3.7299878388000001</v>
      </c>
      <c r="AU73" s="70">
        <v>119.83012423</v>
      </c>
      <c r="AV73" s="71">
        <v>0.7498359953</v>
      </c>
      <c r="AW73" s="70">
        <v>54.468444484000003</v>
      </c>
      <c r="AX73" s="71">
        <v>0.49007727839999998</v>
      </c>
      <c r="AY73" s="70">
        <v>13.518860317</v>
      </c>
      <c r="AZ73" s="71">
        <v>0.1045393064</v>
      </c>
      <c r="BA73" s="60">
        <f t="shared" si="3"/>
        <v>51.842819428999988</v>
      </c>
      <c r="BB73" s="13">
        <f t="shared" si="3"/>
        <v>0.15521941049999999</v>
      </c>
      <c r="BC73" s="70">
        <v>1.0744673099999999E-2</v>
      </c>
      <c r="BD73" s="13">
        <v>4.9898179000000002E-6</v>
      </c>
      <c r="BE73" s="70">
        <v>502.61733456000002</v>
      </c>
      <c r="BF73" s="71">
        <v>3.0583023211000002</v>
      </c>
      <c r="BG73" s="71">
        <v>3.6945221299999997E-2</v>
      </c>
      <c r="BH73" s="13">
        <v>6.5099999999999997E-5</v>
      </c>
      <c r="BI73" s="70">
        <v>1.3929588144</v>
      </c>
      <c r="BJ73" s="71">
        <v>1.13942343E-2</v>
      </c>
      <c r="BK73" s="70">
        <v>46.431195095</v>
      </c>
      <c r="BL73" s="71">
        <v>0.3601710212</v>
      </c>
      <c r="BM73" s="7"/>
      <c r="BN73" s="13"/>
      <c r="BO73" s="7"/>
      <c r="BP73" s="13"/>
      <c r="BQ73" s="70">
        <v>63.000937307999997</v>
      </c>
      <c r="BR73" s="71">
        <v>4.2047273199999999E-2</v>
      </c>
      <c r="BS73" s="70">
        <v>47.094318954999999</v>
      </c>
      <c r="BT73" s="71">
        <v>9.8828036300000005E-2</v>
      </c>
      <c r="BU73" s="7"/>
      <c r="BV73" s="13"/>
      <c r="BW73" s="7"/>
      <c r="BX73" s="13"/>
      <c r="BY73" s="7"/>
      <c r="BZ73" s="13"/>
      <c r="CA73" s="7"/>
      <c r="CB73" s="13"/>
      <c r="CC73" s="70">
        <v>0.59414964219999999</v>
      </c>
      <c r="CD73" s="71">
        <v>4.7805966999999996E-3</v>
      </c>
      <c r="CE73" s="70">
        <v>1.8421873517</v>
      </c>
      <c r="CF73" s="71">
        <v>1.8092949300000001E-2</v>
      </c>
      <c r="CG73" s="70">
        <v>10.922937096</v>
      </c>
      <c r="CH73" s="71">
        <v>8.44816018E-2</v>
      </c>
      <c r="CI73" s="70">
        <v>67.541297185999994</v>
      </c>
      <c r="CJ73" s="71">
        <v>1.4093044441</v>
      </c>
      <c r="CK73" s="6"/>
      <c r="CL73" s="13"/>
      <c r="CM73" s="7"/>
      <c r="CN73" s="15"/>
      <c r="CO73" s="70">
        <v>38.885790534000002</v>
      </c>
      <c r="CP73" s="71">
        <v>0.46545387669999999</v>
      </c>
      <c r="CQ73" s="70">
        <v>89.081228412000002</v>
      </c>
      <c r="CR73" s="71">
        <v>3.2645339619999998</v>
      </c>
      <c r="CS73" s="70">
        <v>188.04689353000001</v>
      </c>
      <c r="CT73" s="71">
        <v>1.1789779614</v>
      </c>
      <c r="CU73" s="70">
        <v>314.57044102999998</v>
      </c>
      <c r="CV73" s="66">
        <v>1.8793243597</v>
      </c>
      <c r="CW73" s="123">
        <v>1.55486255E-2</v>
      </c>
      <c r="CX73" s="124">
        <v>2.72776884E-2</v>
      </c>
      <c r="CY73" s="124">
        <v>3.1992018699999999E-2</v>
      </c>
      <c r="CZ73" s="124">
        <v>3.3909933599999997E-2</v>
      </c>
      <c r="DA73" s="124">
        <v>3.4733718099999998E-2</v>
      </c>
      <c r="DB73" s="124">
        <v>3.5246676900000003E-2</v>
      </c>
      <c r="DC73" s="124">
        <v>3.5591037700000001E-2</v>
      </c>
      <c r="DD73" s="124">
        <v>3.5793290899999997E-2</v>
      </c>
      <c r="DE73" s="124">
        <v>3.5937025400000003E-2</v>
      </c>
      <c r="DF73" s="125">
        <v>3.6060343799999998E-2</v>
      </c>
      <c r="DG73" s="80">
        <v>107.37555311</v>
      </c>
      <c r="DH73" s="13">
        <v>0.74429946449999995</v>
      </c>
      <c r="DI73" s="60">
        <v>60.765675594000001</v>
      </c>
      <c r="DJ73" s="13">
        <v>0.43488302839999998</v>
      </c>
      <c r="DK73" s="60">
        <v>34.959977031999998</v>
      </c>
      <c r="DL73" s="13">
        <v>0.25782546140000001</v>
      </c>
      <c r="DM73" s="60">
        <v>20.582614055000001</v>
      </c>
      <c r="DN73" s="13">
        <v>0.15709403080000001</v>
      </c>
      <c r="DO73" s="60">
        <v>12.459142325</v>
      </c>
      <c r="DP73" s="13">
        <v>9.9350161000000006E-2</v>
      </c>
      <c r="DQ73" s="60">
        <v>7.8595391598999997</v>
      </c>
      <c r="DR73" s="13">
        <v>6.6033323199999994E-2</v>
      </c>
      <c r="DS73" s="60">
        <v>5.1671095614000002</v>
      </c>
      <c r="DT73" s="13">
        <v>4.6199827200000002E-2</v>
      </c>
      <c r="DU73" s="60">
        <v>3.5131995271999998</v>
      </c>
      <c r="DV73" s="13">
        <v>3.3740739399999997E-2</v>
      </c>
      <c r="DW73" s="60">
        <v>2.4748598816</v>
      </c>
      <c r="DX73" s="13">
        <v>2.56571074E-2</v>
      </c>
      <c r="DY73" s="60">
        <v>1.8275316240999999</v>
      </c>
      <c r="DZ73" s="15">
        <v>2.03811328E-2</v>
      </c>
    </row>
    <row r="74" spans="1:130">
      <c r="A74" s="8">
        <v>20000</v>
      </c>
      <c r="B74" s="63">
        <v>5593</v>
      </c>
      <c r="C74" s="64">
        <v>3001.7635418999998</v>
      </c>
      <c r="D74" s="70">
        <v>17317.024280000001</v>
      </c>
      <c r="E74" s="70">
        <v>229.65604619000001</v>
      </c>
      <c r="F74" s="71">
        <v>0.1207250215</v>
      </c>
      <c r="G74" s="64">
        <v>190.29149011999999</v>
      </c>
      <c r="H74" s="71">
        <v>2.4091760300000001E-2</v>
      </c>
      <c r="I74" s="70">
        <v>194.97901379999999</v>
      </c>
      <c r="J74" s="71">
        <v>1.2894219456</v>
      </c>
      <c r="K74" s="70">
        <v>129.01046126</v>
      </c>
      <c r="L74" s="71">
        <v>0.79141271329999996</v>
      </c>
      <c r="M74" s="70">
        <v>50.783200921000002</v>
      </c>
      <c r="N74" s="71">
        <v>0.39067349699999998</v>
      </c>
      <c r="O74" s="37" t="s">
        <v>83</v>
      </c>
      <c r="P74" s="13">
        <v>0</v>
      </c>
      <c r="Q74" s="70">
        <v>125.12961256</v>
      </c>
      <c r="R74" s="71">
        <v>0.15828470280000001</v>
      </c>
      <c r="S74" s="37" t="s">
        <v>83</v>
      </c>
      <c r="T74" s="13">
        <v>0</v>
      </c>
      <c r="U74" s="37" t="s">
        <v>83</v>
      </c>
      <c r="V74" s="13">
        <v>0</v>
      </c>
      <c r="W74" s="70">
        <v>2.9962894761999999</v>
      </c>
      <c r="X74" s="71">
        <v>2.68650969E-2</v>
      </c>
      <c r="Y74" s="70">
        <v>90.344316352000007</v>
      </c>
      <c r="Z74" s="71">
        <v>1.65667195</v>
      </c>
      <c r="AA74" s="37" t="s">
        <v>83</v>
      </c>
      <c r="AB74" s="13">
        <v>0</v>
      </c>
      <c r="AC74" s="70">
        <v>8.6019929999999996E-4</v>
      </c>
      <c r="AD74" s="71">
        <v>2.3851023000000001E-6</v>
      </c>
      <c r="AE74" s="37" t="s">
        <v>83</v>
      </c>
      <c r="AF74" s="13">
        <v>0</v>
      </c>
      <c r="AG74" s="37" t="s">
        <v>83</v>
      </c>
      <c r="AH74" s="13">
        <v>0</v>
      </c>
      <c r="AI74" s="70">
        <f t="shared" si="2"/>
        <v>8.6019929999999996E-4</v>
      </c>
      <c r="AJ74" s="71">
        <f t="shared" si="2"/>
        <v>2.3851023000000001E-6</v>
      </c>
      <c r="AK74" s="70">
        <v>180.48120668000001</v>
      </c>
      <c r="AL74" s="71">
        <v>2.1284960466</v>
      </c>
      <c r="AM74" s="37" t="s">
        <v>83</v>
      </c>
      <c r="AN74" s="13">
        <v>0</v>
      </c>
      <c r="AO74" s="37" t="s">
        <v>83</v>
      </c>
      <c r="AP74" s="13">
        <v>0</v>
      </c>
      <c r="AQ74" s="37" t="s">
        <v>83</v>
      </c>
      <c r="AR74" s="13">
        <v>0</v>
      </c>
      <c r="AS74" s="70">
        <v>137.69128072000001</v>
      </c>
      <c r="AT74" s="71">
        <v>3.9072207738000002</v>
      </c>
      <c r="AU74" s="70">
        <v>133.64640058000001</v>
      </c>
      <c r="AV74" s="71">
        <v>0.81415183589999995</v>
      </c>
      <c r="AW74" s="70">
        <v>59.726543352999997</v>
      </c>
      <c r="AX74" s="71">
        <v>0.53142154389999996</v>
      </c>
      <c r="AY74" s="70">
        <v>14.953796480999999</v>
      </c>
      <c r="AZ74" s="71">
        <v>0.1117240805</v>
      </c>
      <c r="BA74" s="60">
        <f t="shared" si="3"/>
        <v>58.966060746000011</v>
      </c>
      <c r="BB74" s="13">
        <f t="shared" si="3"/>
        <v>0.17100621149999995</v>
      </c>
      <c r="BC74" s="70">
        <v>8.6927200600000004E-2</v>
      </c>
      <c r="BD74" s="13">
        <v>1.8416200000000002E-5</v>
      </c>
      <c r="BE74" s="70">
        <v>612.81711743999995</v>
      </c>
      <c r="BF74" s="71">
        <v>3.3465894835999999</v>
      </c>
      <c r="BG74" s="71">
        <v>5.71015962E-2</v>
      </c>
      <c r="BH74" s="13">
        <v>2.0301299999999999E-4</v>
      </c>
      <c r="BI74" s="70">
        <v>1.7929472066000001</v>
      </c>
      <c r="BJ74" s="71">
        <v>1.38934565E-2</v>
      </c>
      <c r="BK74" s="70">
        <v>48.990253713999998</v>
      </c>
      <c r="BL74" s="71">
        <v>0.37678004050000002</v>
      </c>
      <c r="BM74" s="7"/>
      <c r="BN74" s="13"/>
      <c r="BO74" s="7"/>
      <c r="BP74" s="13"/>
      <c r="BQ74" s="70">
        <v>72.864105976999994</v>
      </c>
      <c r="BR74" s="71">
        <v>4.80143284E-2</v>
      </c>
      <c r="BS74" s="70">
        <v>52.265506578999997</v>
      </c>
      <c r="BT74" s="71">
        <v>0.1102703744</v>
      </c>
      <c r="BU74" s="7"/>
      <c r="BV74" s="13"/>
      <c r="BW74" s="7"/>
      <c r="BX74" s="13"/>
      <c r="BY74" s="7"/>
      <c r="BZ74" s="13"/>
      <c r="CA74" s="7"/>
      <c r="CB74" s="13"/>
      <c r="CC74" s="70">
        <v>0.77985193109999995</v>
      </c>
      <c r="CD74" s="71">
        <v>5.3160248999999998E-3</v>
      </c>
      <c r="CE74" s="70">
        <v>2.2164375450999998</v>
      </c>
      <c r="CF74" s="71">
        <v>2.1549071999999999E-2</v>
      </c>
      <c r="CG74" s="70">
        <v>14.437186287999999</v>
      </c>
      <c r="CH74" s="71">
        <v>0.1040319849</v>
      </c>
      <c r="CI74" s="70">
        <v>75.907130064</v>
      </c>
      <c r="CJ74" s="71">
        <v>1.5526399651</v>
      </c>
      <c r="CK74" s="6"/>
      <c r="CL74" s="13"/>
      <c r="CM74" s="7"/>
      <c r="CN74" s="15"/>
      <c r="CO74" s="70">
        <v>43.324345184999999</v>
      </c>
      <c r="CP74" s="71">
        <v>0.51042580650000002</v>
      </c>
      <c r="CQ74" s="70">
        <v>94.366935537000003</v>
      </c>
      <c r="CR74" s="71">
        <v>3.3967949673</v>
      </c>
      <c r="CS74" s="70">
        <v>252.15516549</v>
      </c>
      <c r="CT74" s="71">
        <v>1.3460832215</v>
      </c>
      <c r="CU74" s="70">
        <v>360.66195195</v>
      </c>
      <c r="CV74" s="66">
        <v>2.000506262</v>
      </c>
      <c r="CW74" s="123">
        <v>2.24476929E-2</v>
      </c>
      <c r="CX74" s="124">
        <v>3.9876029799999997E-2</v>
      </c>
      <c r="CY74" s="124">
        <v>4.7906133199999999E-2</v>
      </c>
      <c r="CZ74" s="124">
        <v>5.1455490100000001E-2</v>
      </c>
      <c r="DA74" s="124">
        <v>5.2986403500000001E-2</v>
      </c>
      <c r="DB74" s="124">
        <v>5.3935374699999997E-2</v>
      </c>
      <c r="DC74" s="124">
        <v>5.4548997000000002E-2</v>
      </c>
      <c r="DD74" s="124">
        <v>5.4936299399999999E-2</v>
      </c>
      <c r="DE74" s="124">
        <v>5.5217368000000003E-2</v>
      </c>
      <c r="DF74" s="125">
        <v>5.5458328000000001E-2</v>
      </c>
      <c r="DG74" s="80">
        <v>110.31265164</v>
      </c>
      <c r="DH74" s="13">
        <v>0.76347005720000005</v>
      </c>
      <c r="DI74" s="60">
        <v>63.141695532999996</v>
      </c>
      <c r="DJ74" s="13">
        <v>0.45066092169999999</v>
      </c>
      <c r="DK74" s="60">
        <v>36.771106072000002</v>
      </c>
      <c r="DL74" s="13">
        <v>0.27005977489999999</v>
      </c>
      <c r="DM74" s="60">
        <v>21.933714470999998</v>
      </c>
      <c r="DN74" s="13">
        <v>0.16634264570000001</v>
      </c>
      <c r="DO74" s="60">
        <v>13.453063147</v>
      </c>
      <c r="DP74" s="13">
        <v>0.1062600594</v>
      </c>
      <c r="DQ74" s="60">
        <v>8.5820058028999995</v>
      </c>
      <c r="DR74" s="13">
        <v>7.1160979099999994E-2</v>
      </c>
      <c r="DS74" s="60">
        <v>5.6889401027000002</v>
      </c>
      <c r="DT74" s="13">
        <v>5.0022538300000002E-2</v>
      </c>
      <c r="DU74" s="60">
        <v>3.8937732621999999</v>
      </c>
      <c r="DV74" s="13">
        <v>3.66056591E-2</v>
      </c>
      <c r="DW74" s="60">
        <v>2.7520939656999999</v>
      </c>
      <c r="DX74" s="13">
        <v>2.7808993800000001E-2</v>
      </c>
      <c r="DY74" s="60">
        <v>2.0340671082999999</v>
      </c>
      <c r="DZ74" s="15">
        <v>2.2050685600000001E-2</v>
      </c>
    </row>
    <row r="75" spans="1:130">
      <c r="A75" s="8">
        <v>25000</v>
      </c>
      <c r="B75" s="63">
        <v>3378</v>
      </c>
      <c r="C75" s="64">
        <v>3197.5934904999999</v>
      </c>
      <c r="D75" s="70">
        <v>22299.680529000001</v>
      </c>
      <c r="E75" s="70">
        <v>249.30311302999999</v>
      </c>
      <c r="F75" s="71">
        <v>0.12590891949999999</v>
      </c>
      <c r="G75" s="64">
        <v>264.10117564000001</v>
      </c>
      <c r="H75" s="71">
        <v>2.9634868500000001E-2</v>
      </c>
      <c r="I75" s="70">
        <v>197.41126571999999</v>
      </c>
      <c r="J75" s="71">
        <v>1.3044898004000001</v>
      </c>
      <c r="K75" s="70">
        <v>133.01487195000001</v>
      </c>
      <c r="L75" s="71">
        <v>0.81214221639999995</v>
      </c>
      <c r="M75" s="70">
        <v>53.161863654000001</v>
      </c>
      <c r="N75" s="71">
        <v>0.4053014459</v>
      </c>
      <c r="O75" s="37" t="s">
        <v>83</v>
      </c>
      <c r="P75" s="13">
        <v>0</v>
      </c>
      <c r="Q75" s="70">
        <v>135.86212094999999</v>
      </c>
      <c r="R75" s="71">
        <v>0.17061178120000001</v>
      </c>
      <c r="S75" s="37" t="s">
        <v>83</v>
      </c>
      <c r="T75" s="13">
        <v>0</v>
      </c>
      <c r="U75" s="37" t="s">
        <v>83</v>
      </c>
      <c r="V75" s="13">
        <v>0</v>
      </c>
      <c r="W75" s="70">
        <v>3.5047447786000001</v>
      </c>
      <c r="X75" s="71">
        <v>3.1117572199999999E-2</v>
      </c>
      <c r="Y75" s="70">
        <v>98.536423834000004</v>
      </c>
      <c r="Z75" s="71">
        <v>1.7601795593</v>
      </c>
      <c r="AA75" s="37" t="s">
        <v>83</v>
      </c>
      <c r="AB75" s="13">
        <v>0</v>
      </c>
      <c r="AC75" s="70">
        <v>8.5642819999999997E-4</v>
      </c>
      <c r="AD75" s="71">
        <v>2.3746461E-6</v>
      </c>
      <c r="AE75" s="37" t="s">
        <v>83</v>
      </c>
      <c r="AF75" s="13">
        <v>0</v>
      </c>
      <c r="AG75" s="37" t="s">
        <v>83</v>
      </c>
      <c r="AH75" s="13">
        <v>0</v>
      </c>
      <c r="AI75" s="70">
        <f t="shared" si="2"/>
        <v>8.5642819999999997E-4</v>
      </c>
      <c r="AJ75" s="71">
        <f t="shared" si="2"/>
        <v>2.3746461E-6</v>
      </c>
      <c r="AK75" s="70">
        <v>183.78085472000001</v>
      </c>
      <c r="AL75" s="71">
        <v>2.1632350444999999</v>
      </c>
      <c r="AM75" s="37" t="s">
        <v>83</v>
      </c>
      <c r="AN75" s="13">
        <v>0</v>
      </c>
      <c r="AO75" s="37" t="s">
        <v>83</v>
      </c>
      <c r="AP75" s="13">
        <v>0</v>
      </c>
      <c r="AQ75" s="37" t="s">
        <v>83</v>
      </c>
      <c r="AR75" s="13">
        <v>0</v>
      </c>
      <c r="AS75" s="70">
        <v>144.71854576000001</v>
      </c>
      <c r="AT75" s="71">
        <v>4.0307558750999997</v>
      </c>
      <c r="AU75" s="70">
        <v>144.01813927000001</v>
      </c>
      <c r="AV75" s="71">
        <v>0.86147916960000004</v>
      </c>
      <c r="AW75" s="70">
        <v>63.630178813999997</v>
      </c>
      <c r="AX75" s="71">
        <v>0.56077022919999997</v>
      </c>
      <c r="AY75" s="70">
        <v>16.142658084000001</v>
      </c>
      <c r="AZ75" s="71">
        <v>0.117597217</v>
      </c>
      <c r="BA75" s="60">
        <f t="shared" si="3"/>
        <v>64.245302372000012</v>
      </c>
      <c r="BB75" s="13">
        <f t="shared" si="3"/>
        <v>0.18311172340000004</v>
      </c>
      <c r="BC75" s="70">
        <v>8.5585284100000006E-2</v>
      </c>
      <c r="BD75" s="13">
        <v>1.8163099999999999E-5</v>
      </c>
      <c r="BE75" s="70">
        <v>696.16471153999998</v>
      </c>
      <c r="BF75" s="71">
        <v>3.5526611186000001</v>
      </c>
      <c r="BG75" s="71">
        <v>7.4469828900000007E-2</v>
      </c>
      <c r="BH75" s="13">
        <v>2.0012329999999999E-4</v>
      </c>
      <c r="BI75" s="70">
        <v>2.3183472921999999</v>
      </c>
      <c r="BJ75" s="71">
        <v>1.5703671200000002E-2</v>
      </c>
      <c r="BK75" s="70">
        <v>50.843516362000003</v>
      </c>
      <c r="BL75" s="71">
        <v>0.38959777470000001</v>
      </c>
      <c r="BM75" s="7"/>
      <c r="BN75" s="13"/>
      <c r="BO75" s="7"/>
      <c r="BP75" s="13"/>
      <c r="BQ75" s="70">
        <v>79.667184266999996</v>
      </c>
      <c r="BR75" s="71">
        <v>5.1958106599999998E-2</v>
      </c>
      <c r="BS75" s="70">
        <v>56.194936681000001</v>
      </c>
      <c r="BT75" s="71">
        <v>0.1186536747</v>
      </c>
      <c r="BU75" s="7"/>
      <c r="BV75" s="13"/>
      <c r="BW75" s="7"/>
      <c r="BX75" s="13"/>
      <c r="BY75" s="7"/>
      <c r="BZ75" s="13"/>
      <c r="CA75" s="7"/>
      <c r="CB75" s="13"/>
      <c r="CC75" s="70">
        <v>0.94091786889999995</v>
      </c>
      <c r="CD75" s="71">
        <v>5.9646761E-3</v>
      </c>
      <c r="CE75" s="70">
        <v>2.5638269096999999</v>
      </c>
      <c r="CF75" s="71">
        <v>2.5152896099999999E-2</v>
      </c>
      <c r="CG75" s="70">
        <v>17.345915587</v>
      </c>
      <c r="CH75" s="71">
        <v>0.11858826879999999</v>
      </c>
      <c r="CI75" s="70">
        <v>81.190508246999997</v>
      </c>
      <c r="CJ75" s="71">
        <v>1.6415912905000001</v>
      </c>
      <c r="CK75" s="6"/>
      <c r="CL75" s="13"/>
      <c r="CM75" s="7"/>
      <c r="CN75" s="15"/>
      <c r="CO75" s="70">
        <v>46.591044271000001</v>
      </c>
      <c r="CP75" s="71">
        <v>0.54337177349999999</v>
      </c>
      <c r="CQ75" s="70">
        <v>98.127501494000001</v>
      </c>
      <c r="CR75" s="71">
        <v>3.4873841016</v>
      </c>
      <c r="CS75" s="70">
        <v>302.06581828999998</v>
      </c>
      <c r="CT75" s="71">
        <v>1.4677092254999999</v>
      </c>
      <c r="CU75" s="70">
        <v>394.09889325</v>
      </c>
      <c r="CV75" s="66">
        <v>2.0849518931</v>
      </c>
      <c r="CW75" s="123">
        <v>2.7174742500000001E-2</v>
      </c>
      <c r="CX75" s="124">
        <v>4.8547629199999998E-2</v>
      </c>
      <c r="CY75" s="124">
        <v>5.9400123700000002E-2</v>
      </c>
      <c r="CZ75" s="124">
        <v>6.4603880299999999E-2</v>
      </c>
      <c r="DA75" s="124">
        <v>6.7072332900000003E-2</v>
      </c>
      <c r="DB75" s="124">
        <v>6.8620094800000003E-2</v>
      </c>
      <c r="DC75" s="124">
        <v>6.9592262099999996E-2</v>
      </c>
      <c r="DD75" s="124">
        <v>7.0216837300000001E-2</v>
      </c>
      <c r="DE75" s="124">
        <v>7.0672797199999998E-2</v>
      </c>
      <c r="DF75" s="125">
        <v>7.1074632600000007E-2</v>
      </c>
      <c r="DG75" s="80">
        <v>112.45893924000001</v>
      </c>
      <c r="DH75" s="13">
        <v>0.77679720549999998</v>
      </c>
      <c r="DI75" s="60">
        <v>64.866869601999994</v>
      </c>
      <c r="DJ75" s="13">
        <v>0.46151841389999998</v>
      </c>
      <c r="DK75" s="60">
        <v>38.107579444000002</v>
      </c>
      <c r="DL75" s="13">
        <v>0.27860588949999998</v>
      </c>
      <c r="DM75" s="60">
        <v>22.939245166999999</v>
      </c>
      <c r="DN75" s="13">
        <v>0.17290337250000001</v>
      </c>
      <c r="DO75" s="60">
        <v>14.185061843</v>
      </c>
      <c r="DP75" s="13">
        <v>0.111172694</v>
      </c>
      <c r="DQ75" s="60">
        <v>9.1061558346999991</v>
      </c>
      <c r="DR75" s="13">
        <v>7.4826290399999995E-2</v>
      </c>
      <c r="DS75" s="60">
        <v>6.0762136339000001</v>
      </c>
      <c r="DT75" s="13">
        <v>5.2785830700000001E-2</v>
      </c>
      <c r="DU75" s="60">
        <v>4.1800526531999997</v>
      </c>
      <c r="DV75" s="13">
        <v>3.8713763300000002E-2</v>
      </c>
      <c r="DW75" s="60">
        <v>2.9608903285000001</v>
      </c>
      <c r="DX75" s="13">
        <v>2.9407528499999998E-2</v>
      </c>
      <c r="DY75" s="60">
        <v>2.1856278475000002</v>
      </c>
      <c r="DZ75" s="15">
        <v>2.3273963000000002E-2</v>
      </c>
    </row>
    <row r="76" spans="1:130">
      <c r="A76" s="8">
        <v>30000</v>
      </c>
      <c r="B76" s="63">
        <v>2111</v>
      </c>
      <c r="C76" s="64">
        <v>3346.5315902000002</v>
      </c>
      <c r="D76" s="70">
        <v>27321.315170999998</v>
      </c>
      <c r="E76" s="70">
        <v>265.13676572000003</v>
      </c>
      <c r="F76" s="71">
        <v>0.12957706420000001</v>
      </c>
      <c r="G76" s="64">
        <v>319.00561794999999</v>
      </c>
      <c r="H76" s="71">
        <v>3.3320344600000003E-2</v>
      </c>
      <c r="I76" s="70">
        <v>199.04284085</v>
      </c>
      <c r="J76" s="71">
        <v>1.3151840804999999</v>
      </c>
      <c r="K76" s="70">
        <v>136.09291542</v>
      </c>
      <c r="L76" s="71">
        <v>0.82803964409999997</v>
      </c>
      <c r="M76" s="70">
        <v>55.202668156000001</v>
      </c>
      <c r="N76" s="71">
        <v>0.41807778909999999</v>
      </c>
      <c r="O76" s="37" t="s">
        <v>83</v>
      </c>
      <c r="P76" s="13">
        <v>0</v>
      </c>
      <c r="Q76" s="70">
        <v>144.25422276</v>
      </c>
      <c r="R76" s="71">
        <v>0.18003913320000001</v>
      </c>
      <c r="S76" s="37" t="s">
        <v>83</v>
      </c>
      <c r="T76" s="13">
        <v>0</v>
      </c>
      <c r="U76" s="37" t="s">
        <v>83</v>
      </c>
      <c r="V76" s="13">
        <v>0</v>
      </c>
      <c r="W76" s="70">
        <v>3.8693151323000001</v>
      </c>
      <c r="X76" s="71">
        <v>3.3285278100000003E-2</v>
      </c>
      <c r="Y76" s="70">
        <v>104.67698421999999</v>
      </c>
      <c r="Z76" s="71">
        <v>1.8255267421000001</v>
      </c>
      <c r="AA76" s="37" t="s">
        <v>83</v>
      </c>
      <c r="AB76" s="13">
        <v>0</v>
      </c>
      <c r="AC76" s="70">
        <v>8.5377689999999997E-4</v>
      </c>
      <c r="AD76" s="71">
        <v>2.3672948999999999E-6</v>
      </c>
      <c r="AE76" s="37" t="s">
        <v>83</v>
      </c>
      <c r="AF76" s="13">
        <v>0</v>
      </c>
      <c r="AG76" s="37" t="s">
        <v>83</v>
      </c>
      <c r="AH76" s="13">
        <v>0</v>
      </c>
      <c r="AI76" s="70">
        <f t="shared" si="2"/>
        <v>8.5377689999999997E-4</v>
      </c>
      <c r="AJ76" s="71">
        <f t="shared" si="2"/>
        <v>2.3672948999999999E-6</v>
      </c>
      <c r="AK76" s="70">
        <v>186.39718368999999</v>
      </c>
      <c r="AL76" s="71">
        <v>2.1850709288000001</v>
      </c>
      <c r="AM76" s="37" t="s">
        <v>83</v>
      </c>
      <c r="AN76" s="13">
        <v>0</v>
      </c>
      <c r="AO76" s="37" t="s">
        <v>83</v>
      </c>
      <c r="AP76" s="13">
        <v>0</v>
      </c>
      <c r="AQ76" s="37" t="s">
        <v>83</v>
      </c>
      <c r="AR76" s="13">
        <v>0</v>
      </c>
      <c r="AS76" s="70">
        <v>150.13783064</v>
      </c>
      <c r="AT76" s="71">
        <v>4.1159866514000001</v>
      </c>
      <c r="AU76" s="70">
        <v>152.38948912999999</v>
      </c>
      <c r="AV76" s="71">
        <v>0.89490688519999995</v>
      </c>
      <c r="AW76" s="70">
        <v>66.482556478999996</v>
      </c>
      <c r="AX76" s="71">
        <v>0.58134903140000005</v>
      </c>
      <c r="AY76" s="70">
        <v>16.794403333999998</v>
      </c>
      <c r="AZ76" s="71">
        <v>0.1209709019</v>
      </c>
      <c r="BA76" s="60">
        <f t="shared" si="3"/>
        <v>69.112529316999996</v>
      </c>
      <c r="BB76" s="13">
        <f t="shared" si="3"/>
        <v>0.19258695189999986</v>
      </c>
      <c r="BC76" s="70">
        <v>9.0753292700000002E-2</v>
      </c>
      <c r="BD76" s="13">
        <v>2.1786399999999999E-5</v>
      </c>
      <c r="BE76" s="70">
        <v>762.65073497000003</v>
      </c>
      <c r="BF76" s="71">
        <v>3.7041733279</v>
      </c>
      <c r="BG76" s="71">
        <v>8.6608454599999996E-2</v>
      </c>
      <c r="BH76" s="13">
        <v>2.0198690000000001E-4</v>
      </c>
      <c r="BI76" s="70">
        <v>2.7469688154999998</v>
      </c>
      <c r="BJ76" s="71">
        <v>1.76876116E-2</v>
      </c>
      <c r="BK76" s="70">
        <v>52.455699340000002</v>
      </c>
      <c r="BL76" s="71">
        <v>0.4003901775</v>
      </c>
      <c r="BM76" s="7"/>
      <c r="BN76" s="13"/>
      <c r="BO76" s="7"/>
      <c r="BP76" s="13"/>
      <c r="BQ76" s="70">
        <v>85.231182044999997</v>
      </c>
      <c r="BR76" s="71">
        <v>5.51017517E-2</v>
      </c>
      <c r="BS76" s="70">
        <v>59.023040713999997</v>
      </c>
      <c r="BT76" s="71">
        <v>0.1249373815</v>
      </c>
      <c r="BU76" s="7"/>
      <c r="BV76" s="13"/>
      <c r="BW76" s="7"/>
      <c r="BX76" s="13"/>
      <c r="BY76" s="7"/>
      <c r="BZ76" s="13"/>
      <c r="CA76" s="7"/>
      <c r="CB76" s="13"/>
      <c r="CC76" s="70">
        <v>1.1571759812</v>
      </c>
      <c r="CD76" s="71">
        <v>6.9302186000000003E-3</v>
      </c>
      <c r="CE76" s="70">
        <v>2.7121391511000001</v>
      </c>
      <c r="CF76" s="71">
        <v>2.6355059399999999E-2</v>
      </c>
      <c r="CG76" s="70">
        <v>20.120066251000001</v>
      </c>
      <c r="CH76" s="71">
        <v>0.12988620540000001</v>
      </c>
      <c r="CI76" s="70">
        <v>84.556917963999993</v>
      </c>
      <c r="CJ76" s="71">
        <v>1.6956405368</v>
      </c>
      <c r="CK76" s="6"/>
      <c r="CL76" s="13"/>
      <c r="CM76" s="7"/>
      <c r="CN76" s="15"/>
      <c r="CO76" s="70">
        <v>49.442229296999997</v>
      </c>
      <c r="CP76" s="71">
        <v>0.56889069390000002</v>
      </c>
      <c r="CQ76" s="70">
        <v>100.69560134</v>
      </c>
      <c r="CR76" s="71">
        <v>3.5470959574999998</v>
      </c>
      <c r="CS76" s="70">
        <v>342.43548370000002</v>
      </c>
      <c r="CT76" s="71">
        <v>1.556574409</v>
      </c>
      <c r="CU76" s="70">
        <v>420.21525127000001</v>
      </c>
      <c r="CV76" s="66">
        <v>2.147598919</v>
      </c>
      <c r="CW76" s="123">
        <v>3.0219489299999999E-2</v>
      </c>
      <c r="CX76" s="124">
        <v>5.4094077599999998E-2</v>
      </c>
      <c r="CY76" s="124">
        <v>6.6711290500000006E-2</v>
      </c>
      <c r="CZ76" s="124">
        <v>7.3104372400000006E-2</v>
      </c>
      <c r="DA76" s="124">
        <v>7.6310894200000007E-2</v>
      </c>
      <c r="DB76" s="124">
        <v>7.8416065500000007E-2</v>
      </c>
      <c r="DC76" s="124">
        <v>7.9758470499999998E-2</v>
      </c>
      <c r="DD76" s="124">
        <v>8.0657426300000001E-2</v>
      </c>
      <c r="DE76" s="124">
        <v>8.1322709800000004E-2</v>
      </c>
      <c r="DF76" s="125">
        <v>8.1901918000000004E-2</v>
      </c>
      <c r="DG76" s="80">
        <v>113.91887036</v>
      </c>
      <c r="DH76" s="13">
        <v>0.78641887330000004</v>
      </c>
      <c r="DI76" s="60">
        <v>66.066632728000002</v>
      </c>
      <c r="DJ76" s="13">
        <v>0.4695615937</v>
      </c>
      <c r="DK76" s="60">
        <v>39.043264413000003</v>
      </c>
      <c r="DL76" s="13">
        <v>0.28502609719999999</v>
      </c>
      <c r="DM76" s="60">
        <v>23.647362523000002</v>
      </c>
      <c r="DN76" s="13">
        <v>0.17791039</v>
      </c>
      <c r="DO76" s="60">
        <v>14.718750644</v>
      </c>
      <c r="DP76" s="13">
        <v>0.1150277302</v>
      </c>
      <c r="DQ76" s="60">
        <v>9.5042515696999992</v>
      </c>
      <c r="DR76" s="13">
        <v>7.7766261099999998E-2</v>
      </c>
      <c r="DS76" s="60">
        <v>6.3756898070999997</v>
      </c>
      <c r="DT76" s="13">
        <v>5.50324851E-2</v>
      </c>
      <c r="DU76" s="60">
        <v>4.4115771601000002</v>
      </c>
      <c r="DV76" s="13">
        <v>4.0473221099999998E-2</v>
      </c>
      <c r="DW76" s="60">
        <v>3.1380831354000001</v>
      </c>
      <c r="DX76" s="13">
        <v>3.0775957100000001E-2</v>
      </c>
      <c r="DY76" s="60">
        <v>2.3257426518000002</v>
      </c>
      <c r="DZ76" s="15">
        <v>2.4373571199999999E-2</v>
      </c>
    </row>
    <row r="77" spans="1:130">
      <c r="A77" s="8">
        <v>35000</v>
      </c>
      <c r="B77" s="63">
        <v>1331</v>
      </c>
      <c r="C77" s="64">
        <v>3462.2791222999999</v>
      </c>
      <c r="D77" s="70">
        <v>32317.641439999999</v>
      </c>
      <c r="E77" s="70">
        <v>274.61143582</v>
      </c>
      <c r="F77" s="71">
        <v>0.13216587739999999</v>
      </c>
      <c r="G77" s="64">
        <v>367.00890747</v>
      </c>
      <c r="H77" s="71">
        <v>3.6134866299999999E-2</v>
      </c>
      <c r="I77" s="70">
        <v>200.25388325</v>
      </c>
      <c r="J77" s="71">
        <v>1.3229162189000001</v>
      </c>
      <c r="K77" s="70">
        <v>138.34074634000001</v>
      </c>
      <c r="L77" s="71">
        <v>0.83855748679999997</v>
      </c>
      <c r="M77" s="70">
        <v>56.573257464000001</v>
      </c>
      <c r="N77" s="71">
        <v>0.42556440309999999</v>
      </c>
      <c r="O77" s="37" t="s">
        <v>83</v>
      </c>
      <c r="P77" s="13">
        <v>0</v>
      </c>
      <c r="Q77" s="70">
        <v>150.42689881999999</v>
      </c>
      <c r="R77" s="71">
        <v>0.18651641969999999</v>
      </c>
      <c r="S77" s="37" t="s">
        <v>83</v>
      </c>
      <c r="T77" s="13">
        <v>0</v>
      </c>
      <c r="U77" s="37" t="s">
        <v>83</v>
      </c>
      <c r="V77" s="13">
        <v>0</v>
      </c>
      <c r="W77" s="70">
        <v>4.0761015992000003</v>
      </c>
      <c r="X77" s="71">
        <v>3.4609486799999999E-2</v>
      </c>
      <c r="Y77" s="70">
        <v>109.00206394999999</v>
      </c>
      <c r="Z77" s="71">
        <v>1.8673733966999999</v>
      </c>
      <c r="AA77" s="37" t="s">
        <v>83</v>
      </c>
      <c r="AB77" s="13">
        <v>0</v>
      </c>
      <c r="AC77" s="70">
        <v>8.5222499999999997E-4</v>
      </c>
      <c r="AD77" s="71">
        <v>2.3629918999999999E-6</v>
      </c>
      <c r="AE77" s="37" t="s">
        <v>83</v>
      </c>
      <c r="AF77" s="13">
        <v>0</v>
      </c>
      <c r="AG77" s="37" t="s">
        <v>83</v>
      </c>
      <c r="AH77" s="13">
        <v>0</v>
      </c>
      <c r="AI77" s="70">
        <f t="shared" si="2"/>
        <v>8.5222499999999997E-4</v>
      </c>
      <c r="AJ77" s="71">
        <f t="shared" si="2"/>
        <v>2.3629918999999999E-6</v>
      </c>
      <c r="AK77" s="70">
        <v>188.10084753999999</v>
      </c>
      <c r="AL77" s="71">
        <v>2.2008939479</v>
      </c>
      <c r="AM77" s="37" t="s">
        <v>83</v>
      </c>
      <c r="AN77" s="13">
        <v>0</v>
      </c>
      <c r="AO77" s="37" t="s">
        <v>83</v>
      </c>
      <c r="AP77" s="13">
        <v>0</v>
      </c>
      <c r="AQ77" s="37" t="s">
        <v>83</v>
      </c>
      <c r="AR77" s="13">
        <v>0</v>
      </c>
      <c r="AS77" s="70">
        <v>154.28575567999999</v>
      </c>
      <c r="AT77" s="71">
        <v>4.1804175844999998</v>
      </c>
      <c r="AU77" s="70">
        <v>158.38941517999999</v>
      </c>
      <c r="AV77" s="71">
        <v>0.92050350650000001</v>
      </c>
      <c r="AW77" s="70">
        <v>69.142765167999997</v>
      </c>
      <c r="AX77" s="71">
        <v>0.59827857330000001</v>
      </c>
      <c r="AY77" s="70">
        <v>17.326788743000002</v>
      </c>
      <c r="AZ77" s="71">
        <v>0.12343765549999999</v>
      </c>
      <c r="BA77" s="60">
        <f t="shared" si="3"/>
        <v>71.919861268999995</v>
      </c>
      <c r="BB77" s="13">
        <f t="shared" si="3"/>
        <v>0.19878727770000004</v>
      </c>
      <c r="BC77" s="70">
        <v>9.0132715200000005E-2</v>
      </c>
      <c r="BD77" s="13">
        <v>2.1647399999999999E-5</v>
      </c>
      <c r="BE77" s="70">
        <v>810.9645974</v>
      </c>
      <c r="BF77" s="71">
        <v>3.8108881054000001</v>
      </c>
      <c r="BG77" s="71">
        <v>9.6201053600000003E-2</v>
      </c>
      <c r="BH77" s="13">
        <v>2.0070640000000001E-4</v>
      </c>
      <c r="BI77" s="70">
        <v>3.1994794527999999</v>
      </c>
      <c r="BJ77" s="71">
        <v>1.92471528E-2</v>
      </c>
      <c r="BK77" s="70">
        <v>53.373778010999999</v>
      </c>
      <c r="BL77" s="71">
        <v>0.40631725029999999</v>
      </c>
      <c r="BM77" s="7"/>
      <c r="BN77" s="13"/>
      <c r="BO77" s="7"/>
      <c r="BP77" s="13"/>
      <c r="BQ77" s="70">
        <v>89.187235221999998</v>
      </c>
      <c r="BR77" s="71">
        <v>5.7223965699999997E-2</v>
      </c>
      <c r="BS77" s="70">
        <v>61.239663594</v>
      </c>
      <c r="BT77" s="71">
        <v>0.129292454</v>
      </c>
      <c r="BU77" s="7"/>
      <c r="BV77" s="13"/>
      <c r="BW77" s="7"/>
      <c r="BX77" s="13"/>
      <c r="BY77" s="7"/>
      <c r="BZ77" s="13"/>
      <c r="CA77" s="7"/>
      <c r="CB77" s="13"/>
      <c r="CC77" s="70">
        <v>1.2676616114000001</v>
      </c>
      <c r="CD77" s="71">
        <v>7.4237712000000001E-3</v>
      </c>
      <c r="CE77" s="70">
        <v>2.8084399877999999</v>
      </c>
      <c r="CF77" s="71">
        <v>2.7185715700000002E-2</v>
      </c>
      <c r="CG77" s="70">
        <v>22.246956094000002</v>
      </c>
      <c r="CH77" s="71">
        <v>0.13945366540000001</v>
      </c>
      <c r="CI77" s="70">
        <v>86.755107851999995</v>
      </c>
      <c r="CJ77" s="71">
        <v>1.7279197314000001</v>
      </c>
      <c r="CK77" s="6"/>
      <c r="CL77" s="13"/>
      <c r="CM77" s="7"/>
      <c r="CN77" s="15"/>
      <c r="CO77" s="70">
        <v>51.400333246999999</v>
      </c>
      <c r="CP77" s="71">
        <v>0.58658103569999998</v>
      </c>
      <c r="CQ77" s="70">
        <v>102.88542243000001</v>
      </c>
      <c r="CR77" s="71">
        <v>3.5938365488000001</v>
      </c>
      <c r="CS77" s="70">
        <v>372.08547277999998</v>
      </c>
      <c r="CT77" s="71">
        <v>1.6201162828</v>
      </c>
      <c r="CU77" s="70">
        <v>438.87912462000003</v>
      </c>
      <c r="CV77" s="66">
        <v>2.1907718226999999</v>
      </c>
      <c r="CW77" s="123">
        <v>3.2455058500000002E-2</v>
      </c>
      <c r="CX77" s="124">
        <v>5.81208166E-2</v>
      </c>
      <c r="CY77" s="124">
        <v>7.2056815900000001E-2</v>
      </c>
      <c r="CZ77" s="124">
        <v>7.9346482400000001E-2</v>
      </c>
      <c r="DA77" s="124">
        <v>8.3153043400000001E-2</v>
      </c>
      <c r="DB77" s="124">
        <v>8.5756707400000007E-2</v>
      </c>
      <c r="DC77" s="124">
        <v>8.7461774000000006E-2</v>
      </c>
      <c r="DD77" s="124">
        <v>8.86352272E-2</v>
      </c>
      <c r="DE77" s="124">
        <v>8.9516655700000003E-2</v>
      </c>
      <c r="DF77" s="125">
        <v>9.0256315500000003E-2</v>
      </c>
      <c r="DG77" s="80">
        <v>114.98167913</v>
      </c>
      <c r="DH77" s="13">
        <v>0.79331514790000002</v>
      </c>
      <c r="DI77" s="60">
        <v>66.948440227999995</v>
      </c>
      <c r="DJ77" s="13">
        <v>0.47538820980000002</v>
      </c>
      <c r="DK77" s="60">
        <v>39.734802946999999</v>
      </c>
      <c r="DL77" s="13">
        <v>0.28970208939999997</v>
      </c>
      <c r="DM77" s="60">
        <v>24.172615962999998</v>
      </c>
      <c r="DN77" s="13">
        <v>0.1815683327</v>
      </c>
      <c r="DO77" s="60">
        <v>15.114750512000001</v>
      </c>
      <c r="DP77" s="13">
        <v>0.117864303</v>
      </c>
      <c r="DQ77" s="60">
        <v>9.8043393625000004</v>
      </c>
      <c r="DR77" s="13">
        <v>7.9982631200000001E-2</v>
      </c>
      <c r="DS77" s="60">
        <v>6.6006688156999997</v>
      </c>
      <c r="DT77" s="13">
        <v>5.6752838299999997E-2</v>
      </c>
      <c r="DU77" s="60">
        <v>4.5797799641000001</v>
      </c>
      <c r="DV77" s="13">
        <v>4.18152553E-2</v>
      </c>
      <c r="DW77" s="60">
        <v>3.2689895662000001</v>
      </c>
      <c r="DX77" s="13">
        <v>3.1862269999999998E-2</v>
      </c>
      <c r="DY77" s="60">
        <v>2.4301388859999999</v>
      </c>
      <c r="DZ77" s="15">
        <v>2.52787306E-2</v>
      </c>
    </row>
    <row r="78" spans="1:130">
      <c r="A78" s="8">
        <v>40000</v>
      </c>
      <c r="B78" s="63">
        <v>1010</v>
      </c>
      <c r="C78" s="64">
        <v>3556.3309371999999</v>
      </c>
      <c r="D78" s="70">
        <v>37356.934085000001</v>
      </c>
      <c r="E78" s="70">
        <v>281.25648502000001</v>
      </c>
      <c r="F78" s="71">
        <v>0.13398331550000001</v>
      </c>
      <c r="G78" s="64">
        <v>414.97272469000001</v>
      </c>
      <c r="H78" s="71">
        <v>3.8540365299999997E-2</v>
      </c>
      <c r="I78" s="70">
        <v>200.98763808999999</v>
      </c>
      <c r="J78" s="71">
        <v>1.3273724447999999</v>
      </c>
      <c r="K78" s="70">
        <v>140.33287820999999</v>
      </c>
      <c r="L78" s="71">
        <v>0.84657240209999995</v>
      </c>
      <c r="M78" s="70">
        <v>57.487198718000002</v>
      </c>
      <c r="N78" s="71">
        <v>0.43060389310000002</v>
      </c>
      <c r="O78" s="37" t="s">
        <v>83</v>
      </c>
      <c r="P78" s="13">
        <v>0</v>
      </c>
      <c r="Q78" s="70">
        <v>156.02544875999999</v>
      </c>
      <c r="R78" s="71">
        <v>0.19225827370000001</v>
      </c>
      <c r="S78" s="37" t="s">
        <v>83</v>
      </c>
      <c r="T78" s="13">
        <v>0</v>
      </c>
      <c r="U78" s="37" t="s">
        <v>83</v>
      </c>
      <c r="V78" s="13">
        <v>0</v>
      </c>
      <c r="W78" s="70">
        <v>4.1600123307999999</v>
      </c>
      <c r="X78" s="71">
        <v>3.53418977E-2</v>
      </c>
      <c r="Y78" s="70">
        <v>111.97286176</v>
      </c>
      <c r="Z78" s="71">
        <v>1.8945762889</v>
      </c>
      <c r="AA78" s="37" t="s">
        <v>83</v>
      </c>
      <c r="AB78" s="13">
        <v>0</v>
      </c>
      <c r="AC78" s="70">
        <v>8.5137389999999998E-4</v>
      </c>
      <c r="AD78" s="71">
        <v>2.3606319E-6</v>
      </c>
      <c r="AE78" s="37" t="s">
        <v>83</v>
      </c>
      <c r="AF78" s="13">
        <v>0</v>
      </c>
      <c r="AG78" s="37" t="s">
        <v>83</v>
      </c>
      <c r="AH78" s="13">
        <v>0</v>
      </c>
      <c r="AI78" s="70">
        <f t="shared" si="2"/>
        <v>8.5137389999999998E-4</v>
      </c>
      <c r="AJ78" s="71">
        <f t="shared" si="2"/>
        <v>2.3606319E-6</v>
      </c>
      <c r="AK78" s="70">
        <v>189.30916382000001</v>
      </c>
      <c r="AL78" s="71">
        <v>2.2114103897000001</v>
      </c>
      <c r="AM78" s="37" t="s">
        <v>83</v>
      </c>
      <c r="AN78" s="13">
        <v>0</v>
      </c>
      <c r="AO78" s="37" t="s">
        <v>83</v>
      </c>
      <c r="AP78" s="13">
        <v>0</v>
      </c>
      <c r="AQ78" s="37" t="s">
        <v>83</v>
      </c>
      <c r="AR78" s="13">
        <v>0</v>
      </c>
      <c r="AS78" s="70">
        <v>157.65019219000001</v>
      </c>
      <c r="AT78" s="71">
        <v>4.2301856632000003</v>
      </c>
      <c r="AU78" s="70">
        <v>163.29626633000001</v>
      </c>
      <c r="AV78" s="71">
        <v>0.9391332899</v>
      </c>
      <c r="AW78" s="70">
        <v>71.020860640999999</v>
      </c>
      <c r="AX78" s="71">
        <v>0.61051831369999998</v>
      </c>
      <c r="AY78" s="70">
        <v>17.525211374000001</v>
      </c>
      <c r="AZ78" s="71">
        <v>0.1246445893</v>
      </c>
      <c r="BA78" s="60">
        <f t="shared" si="3"/>
        <v>74.750194315000016</v>
      </c>
      <c r="BB78" s="13">
        <f t="shared" si="3"/>
        <v>0.20397038690000002</v>
      </c>
      <c r="BC78" s="70">
        <v>0.15556270420000001</v>
      </c>
      <c r="BD78" s="13">
        <v>3.48903E-5</v>
      </c>
      <c r="BE78" s="70">
        <v>853.17563996000001</v>
      </c>
      <c r="BF78" s="71">
        <v>3.8985826876999998</v>
      </c>
      <c r="BG78" s="71">
        <v>0.104856092</v>
      </c>
      <c r="BH78" s="13">
        <v>3.0737100000000002E-4</v>
      </c>
      <c r="BI78" s="70">
        <v>3.5424161805000001</v>
      </c>
      <c r="BJ78" s="71">
        <v>2.0454298999999999E-2</v>
      </c>
      <c r="BK78" s="70">
        <v>53.944782537999998</v>
      </c>
      <c r="BL78" s="71">
        <v>0.41014959410000001</v>
      </c>
      <c r="BM78" s="7"/>
      <c r="BN78" s="13"/>
      <c r="BO78" s="7"/>
      <c r="BP78" s="13"/>
      <c r="BQ78" s="70">
        <v>93.200058451999993</v>
      </c>
      <c r="BR78" s="71">
        <v>5.9303586700000001E-2</v>
      </c>
      <c r="BS78" s="70">
        <v>62.825390306000003</v>
      </c>
      <c r="BT78" s="71">
        <v>0.13295468690000001</v>
      </c>
      <c r="BU78" s="7"/>
      <c r="BV78" s="13"/>
      <c r="BW78" s="7"/>
      <c r="BX78" s="13"/>
      <c r="BY78" s="7"/>
      <c r="BZ78" s="13"/>
      <c r="CA78" s="7"/>
      <c r="CB78" s="13"/>
      <c r="CC78" s="70">
        <v>1.3089626695000001</v>
      </c>
      <c r="CD78" s="71">
        <v>7.8261155999999991E-3</v>
      </c>
      <c r="CE78" s="70">
        <v>2.8510496611999998</v>
      </c>
      <c r="CF78" s="71">
        <v>2.75157821E-2</v>
      </c>
      <c r="CG78" s="70">
        <v>23.858804205999999</v>
      </c>
      <c r="CH78" s="71">
        <v>0.1462962968</v>
      </c>
      <c r="CI78" s="70">
        <v>88.114057549999998</v>
      </c>
      <c r="CJ78" s="71">
        <v>1.7482799921000001</v>
      </c>
      <c r="CK78" s="6"/>
      <c r="CL78" s="13"/>
      <c r="CM78" s="7"/>
      <c r="CN78" s="15"/>
      <c r="CO78" s="70">
        <v>53.231032581999997</v>
      </c>
      <c r="CP78" s="71">
        <v>0.60295131800000001</v>
      </c>
      <c r="CQ78" s="70">
        <v>104.41915960999999</v>
      </c>
      <c r="CR78" s="71">
        <v>3.6272343452000002</v>
      </c>
      <c r="CS78" s="70">
        <v>397.37719264999998</v>
      </c>
      <c r="CT78" s="71">
        <v>1.671861679</v>
      </c>
      <c r="CU78" s="70">
        <v>455.79844730999997</v>
      </c>
      <c r="CV78" s="66">
        <v>2.2267210086999998</v>
      </c>
      <c r="CW78" s="123">
        <v>3.43941132E-2</v>
      </c>
      <c r="CX78" s="124">
        <v>6.1648173600000002E-2</v>
      </c>
      <c r="CY78" s="124">
        <v>7.6795695400000002E-2</v>
      </c>
      <c r="CZ78" s="124">
        <v>8.4892495499999998E-2</v>
      </c>
      <c r="DA78" s="124">
        <v>8.9232073499999995E-2</v>
      </c>
      <c r="DB78" s="124">
        <v>9.2229422699999994E-2</v>
      </c>
      <c r="DC78" s="124">
        <v>9.4215018600000006E-2</v>
      </c>
      <c r="DD78" s="124">
        <v>9.5609306899999996E-2</v>
      </c>
      <c r="DE78" s="124">
        <v>9.6644603600000004E-2</v>
      </c>
      <c r="DF78" s="125">
        <v>9.7512683399999994E-2</v>
      </c>
      <c r="DG78" s="80">
        <v>115.60715433</v>
      </c>
      <c r="DH78" s="13">
        <v>0.79720962419999997</v>
      </c>
      <c r="DI78" s="60">
        <v>67.446063811000002</v>
      </c>
      <c r="DJ78" s="13">
        <v>0.47854115489999999</v>
      </c>
      <c r="DK78" s="60">
        <v>40.116670517000003</v>
      </c>
      <c r="DL78" s="13">
        <v>0.29214756409999998</v>
      </c>
      <c r="DM78" s="60">
        <v>24.451744295000001</v>
      </c>
      <c r="DN78" s="13">
        <v>0.1833725017</v>
      </c>
      <c r="DO78" s="60">
        <v>15.310213076</v>
      </c>
      <c r="DP78" s="13">
        <v>0.1191387221</v>
      </c>
      <c r="DQ78" s="60">
        <v>9.9385870091000008</v>
      </c>
      <c r="DR78" s="13">
        <v>8.0861074899999996E-2</v>
      </c>
      <c r="DS78" s="60">
        <v>6.6946503144999996</v>
      </c>
      <c r="DT78" s="13">
        <v>5.7368194900000002E-2</v>
      </c>
      <c r="DU78" s="60">
        <v>4.6425213477999998</v>
      </c>
      <c r="DV78" s="13">
        <v>4.2231029099999998E-2</v>
      </c>
      <c r="DW78" s="60">
        <v>3.3135646997000001</v>
      </c>
      <c r="DX78" s="13">
        <v>3.2165083999999997E-2</v>
      </c>
      <c r="DY78" s="60">
        <v>2.4600648003000001</v>
      </c>
      <c r="DZ78" s="15">
        <v>2.5489115900000001E-2</v>
      </c>
    </row>
    <row r="79" spans="1:130">
      <c r="A79" s="8">
        <v>45000</v>
      </c>
      <c r="B79" s="63">
        <v>543</v>
      </c>
      <c r="C79" s="64">
        <v>3634.0071781000001</v>
      </c>
      <c r="D79" s="70">
        <v>41607.288538000001</v>
      </c>
      <c r="E79" s="70">
        <v>285.34906923</v>
      </c>
      <c r="F79" s="71">
        <v>0.1349155708</v>
      </c>
      <c r="G79" s="64">
        <v>447.73726592000003</v>
      </c>
      <c r="H79" s="71">
        <v>4.0070627999999997E-2</v>
      </c>
      <c r="I79" s="70">
        <v>201.37877583</v>
      </c>
      <c r="J79" s="71">
        <v>1.3299362174</v>
      </c>
      <c r="K79" s="70">
        <v>141.70894577999999</v>
      </c>
      <c r="L79" s="71">
        <v>0.85168154029999998</v>
      </c>
      <c r="M79" s="70">
        <v>57.820950058000001</v>
      </c>
      <c r="N79" s="71">
        <v>0.43250677669999998</v>
      </c>
      <c r="O79" s="37" t="s">
        <v>83</v>
      </c>
      <c r="P79" s="13">
        <v>0</v>
      </c>
      <c r="Q79" s="70">
        <v>158.66223696</v>
      </c>
      <c r="R79" s="71">
        <v>0.19522535539999999</v>
      </c>
      <c r="S79" s="37" t="s">
        <v>83</v>
      </c>
      <c r="T79" s="13">
        <v>0</v>
      </c>
      <c r="U79" s="37" t="s">
        <v>83</v>
      </c>
      <c r="V79" s="13">
        <v>0</v>
      </c>
      <c r="W79" s="70">
        <v>4.3550172789000001</v>
      </c>
      <c r="X79" s="71">
        <v>3.6668771000000003E-2</v>
      </c>
      <c r="Y79" s="70">
        <v>114.03904403999999</v>
      </c>
      <c r="Z79" s="71">
        <v>1.9114297775</v>
      </c>
      <c r="AA79" s="37" t="s">
        <v>83</v>
      </c>
      <c r="AB79" s="13">
        <v>0</v>
      </c>
      <c r="AC79" s="70">
        <v>8.5052439999999999E-4</v>
      </c>
      <c r="AD79" s="71">
        <v>2.3582766000000002E-6</v>
      </c>
      <c r="AE79" s="37" t="s">
        <v>83</v>
      </c>
      <c r="AF79" s="13">
        <v>0</v>
      </c>
      <c r="AG79" s="37" t="s">
        <v>83</v>
      </c>
      <c r="AH79" s="13">
        <v>0</v>
      </c>
      <c r="AI79" s="70">
        <f t="shared" si="2"/>
        <v>8.5052439999999999E-4</v>
      </c>
      <c r="AJ79" s="71">
        <f t="shared" si="2"/>
        <v>2.3582766000000002E-6</v>
      </c>
      <c r="AK79" s="70">
        <v>189.90095423</v>
      </c>
      <c r="AL79" s="71">
        <v>2.2170533690999998</v>
      </c>
      <c r="AM79" s="37" t="s">
        <v>83</v>
      </c>
      <c r="AN79" s="13">
        <v>0</v>
      </c>
      <c r="AO79" s="37" t="s">
        <v>83</v>
      </c>
      <c r="AP79" s="13">
        <v>0</v>
      </c>
      <c r="AQ79" s="37" t="s">
        <v>83</v>
      </c>
      <c r="AR79" s="13">
        <v>0</v>
      </c>
      <c r="AS79" s="70">
        <v>159.34253004999999</v>
      </c>
      <c r="AT79" s="71">
        <v>4.2570914151999997</v>
      </c>
      <c r="AU79" s="70">
        <v>165.9083354</v>
      </c>
      <c r="AV79" s="71">
        <v>0.95037828069999997</v>
      </c>
      <c r="AW79" s="70">
        <v>72.024669544000005</v>
      </c>
      <c r="AX79" s="71">
        <v>0.61805396410000002</v>
      </c>
      <c r="AY79" s="70">
        <v>17.639094408999998</v>
      </c>
      <c r="AZ79" s="71">
        <v>0.1253088899</v>
      </c>
      <c r="BA79" s="60">
        <f t="shared" si="3"/>
        <v>76.244571446999998</v>
      </c>
      <c r="BB79" s="13">
        <f t="shared" si="3"/>
        <v>0.20701542669999995</v>
      </c>
      <c r="BC79" s="70">
        <v>0.17092525419999999</v>
      </c>
      <c r="BD79" s="13">
        <v>3.7654000000000002E-5</v>
      </c>
      <c r="BE79" s="70">
        <v>876.97187270999996</v>
      </c>
      <c r="BF79" s="71">
        <v>3.9505606598999998</v>
      </c>
      <c r="BG79" s="71">
        <v>0.1101135048</v>
      </c>
      <c r="BH79" s="13">
        <v>3.408687E-4</v>
      </c>
      <c r="BI79" s="70">
        <v>3.5652562140000001</v>
      </c>
      <c r="BJ79" s="71">
        <v>2.0557136100000001E-2</v>
      </c>
      <c r="BK79" s="70">
        <v>54.255693844</v>
      </c>
      <c r="BL79" s="71">
        <v>0.4119496406</v>
      </c>
      <c r="BM79" s="7"/>
      <c r="BN79" s="13"/>
      <c r="BO79" s="7"/>
      <c r="BP79" s="13"/>
      <c r="BQ79" s="70">
        <v>94.949619475000006</v>
      </c>
      <c r="BR79" s="71">
        <v>6.0327216599999997E-2</v>
      </c>
      <c r="BS79" s="70">
        <v>63.712617487000003</v>
      </c>
      <c r="BT79" s="71">
        <v>0.13489813880000001</v>
      </c>
      <c r="BU79" s="7"/>
      <c r="BV79" s="13"/>
      <c r="BW79" s="7"/>
      <c r="BX79" s="13"/>
      <c r="BY79" s="7"/>
      <c r="BZ79" s="13"/>
      <c r="CA79" s="7"/>
      <c r="CB79" s="13"/>
      <c r="CC79" s="70">
        <v>1.4425371204999999</v>
      </c>
      <c r="CD79" s="71">
        <v>8.6812108999999998E-3</v>
      </c>
      <c r="CE79" s="70">
        <v>2.9124801583000002</v>
      </c>
      <c r="CF79" s="71">
        <v>2.7987560099999999E-2</v>
      </c>
      <c r="CG79" s="70">
        <v>25.034409928999999</v>
      </c>
      <c r="CH79" s="71">
        <v>0.1505617571</v>
      </c>
      <c r="CI79" s="70">
        <v>89.004634112000005</v>
      </c>
      <c r="CJ79" s="71">
        <v>1.7608680204</v>
      </c>
      <c r="CK79" s="6"/>
      <c r="CL79" s="13"/>
      <c r="CM79" s="7"/>
      <c r="CN79" s="15"/>
      <c r="CO79" s="70">
        <v>54.081983414</v>
      </c>
      <c r="CP79" s="71">
        <v>0.6107247415</v>
      </c>
      <c r="CQ79" s="70">
        <v>105.26054664</v>
      </c>
      <c r="CR79" s="71">
        <v>3.6463666736999998</v>
      </c>
      <c r="CS79" s="70">
        <v>411.50017258999998</v>
      </c>
      <c r="CT79" s="71">
        <v>1.7018972349000001</v>
      </c>
      <c r="CU79" s="70">
        <v>465.47170011999998</v>
      </c>
      <c r="CV79" s="66">
        <v>2.2486634250000002</v>
      </c>
      <c r="CW79" s="123">
        <v>3.55441617E-2</v>
      </c>
      <c r="CX79" s="124">
        <v>6.3769945800000005E-2</v>
      </c>
      <c r="CY79" s="124">
        <v>7.9667993800000003E-2</v>
      </c>
      <c r="CZ79" s="124">
        <v>8.8325521700000006E-2</v>
      </c>
      <c r="DA79" s="124">
        <v>9.3093627299999995E-2</v>
      </c>
      <c r="DB79" s="124">
        <v>9.6399126500000001E-2</v>
      </c>
      <c r="DC79" s="124">
        <v>9.8627015600000006E-2</v>
      </c>
      <c r="DD79" s="124">
        <v>0.100202544</v>
      </c>
      <c r="DE79" s="124">
        <v>0.1013786247</v>
      </c>
      <c r="DF79" s="125">
        <v>0.1023613276</v>
      </c>
      <c r="DG79" s="80">
        <v>115.94740435999999</v>
      </c>
      <c r="DH79" s="13">
        <v>0.79942718710000005</v>
      </c>
      <c r="DI79" s="60">
        <v>67.720293775000002</v>
      </c>
      <c r="DJ79" s="13">
        <v>0.48034059730000001</v>
      </c>
      <c r="DK79" s="60">
        <v>40.331096610000003</v>
      </c>
      <c r="DL79" s="13">
        <v>0.2935787708</v>
      </c>
      <c r="DM79" s="60">
        <v>24.621363097</v>
      </c>
      <c r="DN79" s="13">
        <v>0.18451166059999999</v>
      </c>
      <c r="DO79" s="60">
        <v>15.434578251</v>
      </c>
      <c r="DP79" s="13">
        <v>0.1199861663</v>
      </c>
      <c r="DQ79" s="60">
        <v>10.028171424</v>
      </c>
      <c r="DR79" s="13">
        <v>8.1481359599999997E-2</v>
      </c>
      <c r="DS79" s="60">
        <v>6.7584866111000004</v>
      </c>
      <c r="DT79" s="13">
        <v>5.78057919E-2</v>
      </c>
      <c r="DU79" s="60">
        <v>4.6882859605</v>
      </c>
      <c r="DV79" s="13">
        <v>4.2545101000000002E-2</v>
      </c>
      <c r="DW79" s="60">
        <v>3.3476841737999998</v>
      </c>
      <c r="DX79" s="13">
        <v>3.2397465299999997E-2</v>
      </c>
      <c r="DY79" s="60">
        <v>2.4843107705</v>
      </c>
      <c r="DZ79" s="15">
        <v>2.5653498E-2</v>
      </c>
    </row>
    <row r="80" spans="1:130">
      <c r="A80" s="8">
        <v>50000</v>
      </c>
      <c r="B80" s="63">
        <v>578</v>
      </c>
      <c r="C80" s="64">
        <v>3704.3026851999998</v>
      </c>
      <c r="D80" s="70">
        <v>47372.732860999997</v>
      </c>
      <c r="E80" s="70">
        <v>290.49080432</v>
      </c>
      <c r="F80" s="71">
        <v>0.13624811379999999</v>
      </c>
      <c r="G80" s="64">
        <v>489.19155022000001</v>
      </c>
      <c r="H80" s="71">
        <v>4.1797070700000001E-2</v>
      </c>
      <c r="I80" s="70">
        <v>202.04292275</v>
      </c>
      <c r="J80" s="71">
        <v>1.3331510441000001</v>
      </c>
      <c r="K80" s="70">
        <v>143.65821161</v>
      </c>
      <c r="L80" s="71">
        <v>0.85747671219999999</v>
      </c>
      <c r="M80" s="70">
        <v>58.497468134999998</v>
      </c>
      <c r="N80" s="71">
        <v>0.43608284460000002</v>
      </c>
      <c r="O80" s="37" t="s">
        <v>83</v>
      </c>
      <c r="P80" s="13">
        <v>0</v>
      </c>
      <c r="Q80" s="70">
        <v>161.72394151</v>
      </c>
      <c r="R80" s="71">
        <v>0.19881694699999999</v>
      </c>
      <c r="S80" s="37" t="s">
        <v>83</v>
      </c>
      <c r="T80" s="13">
        <v>0</v>
      </c>
      <c r="U80" s="37" t="s">
        <v>83</v>
      </c>
      <c r="V80" s="13">
        <v>0</v>
      </c>
      <c r="W80" s="70">
        <v>4.4532899995999999</v>
      </c>
      <c r="X80" s="71">
        <v>3.7356398200000002E-2</v>
      </c>
      <c r="Y80" s="70">
        <v>116.17017011</v>
      </c>
      <c r="Z80" s="71">
        <v>1.9300648882</v>
      </c>
      <c r="AA80" s="37" t="s">
        <v>83</v>
      </c>
      <c r="AB80" s="13">
        <v>0</v>
      </c>
      <c r="AC80" s="70">
        <v>8.4990770000000003E-4</v>
      </c>
      <c r="AD80" s="71">
        <v>2.3565666999999999E-6</v>
      </c>
      <c r="AE80" s="37" t="s">
        <v>83</v>
      </c>
      <c r="AF80" s="13">
        <v>0</v>
      </c>
      <c r="AG80" s="37" t="s">
        <v>83</v>
      </c>
      <c r="AH80" s="13">
        <v>0</v>
      </c>
      <c r="AI80" s="70">
        <f t="shared" si="2"/>
        <v>8.4990770000000003E-4</v>
      </c>
      <c r="AJ80" s="71">
        <f t="shared" si="2"/>
        <v>2.3565666999999999E-6</v>
      </c>
      <c r="AK80" s="70">
        <v>190.66874897</v>
      </c>
      <c r="AL80" s="71">
        <v>2.2231702851000001</v>
      </c>
      <c r="AM80" s="37" t="s">
        <v>83</v>
      </c>
      <c r="AN80" s="13">
        <v>0</v>
      </c>
      <c r="AO80" s="37" t="s">
        <v>83</v>
      </c>
      <c r="AP80" s="13">
        <v>0</v>
      </c>
      <c r="AQ80" s="37" t="s">
        <v>83</v>
      </c>
      <c r="AR80" s="13">
        <v>0</v>
      </c>
      <c r="AS80" s="70">
        <v>161.45396642</v>
      </c>
      <c r="AT80" s="71">
        <v>4.2891296516999997</v>
      </c>
      <c r="AU80" s="70">
        <v>169.30011557</v>
      </c>
      <c r="AV80" s="71">
        <v>0.96353520240000001</v>
      </c>
      <c r="AW80" s="70">
        <v>73.448685847999997</v>
      </c>
      <c r="AX80" s="71">
        <v>0.62696812239999999</v>
      </c>
      <c r="AY80" s="70">
        <v>17.787816771999999</v>
      </c>
      <c r="AZ80" s="71">
        <v>0.12605817420000001</v>
      </c>
      <c r="BA80" s="60">
        <f t="shared" si="3"/>
        <v>78.063612950000007</v>
      </c>
      <c r="BB80" s="13">
        <f t="shared" si="3"/>
        <v>0.21050890580000003</v>
      </c>
      <c r="BC80" s="70">
        <v>0.25626961669999998</v>
      </c>
      <c r="BD80" s="13">
        <v>5.2289100000000001E-5</v>
      </c>
      <c r="BE80" s="70">
        <v>905.13996705</v>
      </c>
      <c r="BF80" s="71">
        <v>4.0095679723000002</v>
      </c>
      <c r="BG80" s="71">
        <v>0.1171018261</v>
      </c>
      <c r="BH80" s="13">
        <v>4.4597540000000001E-4</v>
      </c>
      <c r="BI80" s="70">
        <v>3.7635286878</v>
      </c>
      <c r="BJ80" s="71">
        <v>2.1260122900000001E-2</v>
      </c>
      <c r="BK80" s="70">
        <v>54.733939446999997</v>
      </c>
      <c r="BL80" s="71">
        <v>0.41482272170000001</v>
      </c>
      <c r="BM80" s="7"/>
      <c r="BN80" s="13"/>
      <c r="BO80" s="7"/>
      <c r="BP80" s="13"/>
      <c r="BQ80" s="70">
        <v>96.923176871999999</v>
      </c>
      <c r="BR80" s="71">
        <v>6.1535338799999999E-2</v>
      </c>
      <c r="BS80" s="70">
        <v>64.800764634000004</v>
      </c>
      <c r="BT80" s="71">
        <v>0.13728160810000001</v>
      </c>
      <c r="BU80" s="7"/>
      <c r="BV80" s="13"/>
      <c r="BW80" s="7"/>
      <c r="BX80" s="13"/>
      <c r="BY80" s="7"/>
      <c r="BZ80" s="13"/>
      <c r="CA80" s="7"/>
      <c r="CB80" s="13"/>
      <c r="CC80" s="70">
        <v>1.4607247709</v>
      </c>
      <c r="CD80" s="71">
        <v>8.7516703000000001E-3</v>
      </c>
      <c r="CE80" s="70">
        <v>2.9925652287000002</v>
      </c>
      <c r="CF80" s="71">
        <v>2.8604727900000002E-2</v>
      </c>
      <c r="CG80" s="70">
        <v>26.289039666000001</v>
      </c>
      <c r="CH80" s="71">
        <v>0.15560056990000001</v>
      </c>
      <c r="CI80" s="70">
        <v>89.881130440999996</v>
      </c>
      <c r="CJ80" s="71">
        <v>1.7744643184</v>
      </c>
      <c r="CK80" s="6"/>
      <c r="CL80" s="13"/>
      <c r="CM80" s="7"/>
      <c r="CN80" s="15"/>
      <c r="CO80" s="70">
        <v>55.174901581999997</v>
      </c>
      <c r="CP80" s="71">
        <v>0.62058391030000004</v>
      </c>
      <c r="CQ80" s="70">
        <v>106.27906484</v>
      </c>
      <c r="CR80" s="71">
        <v>3.6685457414</v>
      </c>
      <c r="CS80" s="70">
        <v>427.81935697</v>
      </c>
      <c r="CT80" s="71">
        <v>1.73580442</v>
      </c>
      <c r="CU80" s="70">
        <v>477.32061007999999</v>
      </c>
      <c r="CV80" s="66">
        <v>2.2737635523000002</v>
      </c>
      <c r="CW80" s="123">
        <v>3.68413566E-2</v>
      </c>
      <c r="CX80" s="124">
        <v>6.6178885100000001E-2</v>
      </c>
      <c r="CY80" s="124">
        <v>8.2951517099999997E-2</v>
      </c>
      <c r="CZ80" s="124">
        <v>9.22307391E-2</v>
      </c>
      <c r="DA80" s="124">
        <v>9.7496168899999999E-2</v>
      </c>
      <c r="DB80" s="124">
        <v>0.1012078357</v>
      </c>
      <c r="DC80" s="124">
        <v>0.10375872479999999</v>
      </c>
      <c r="DD80" s="124">
        <v>0.10559820189999999</v>
      </c>
      <c r="DE80" s="124">
        <v>0.1069875186</v>
      </c>
      <c r="DF80" s="125">
        <v>0.10814405539999999</v>
      </c>
      <c r="DG80" s="80">
        <v>116.52945132000001</v>
      </c>
      <c r="DH80" s="13">
        <v>0.80224661689999999</v>
      </c>
      <c r="DI80" s="60">
        <v>68.200884356000003</v>
      </c>
      <c r="DJ80" s="13">
        <v>0.48264971220000003</v>
      </c>
      <c r="DK80" s="60">
        <v>40.717633822000003</v>
      </c>
      <c r="DL80" s="13">
        <v>0.29540238219999998</v>
      </c>
      <c r="DM80" s="60">
        <v>24.926712669</v>
      </c>
      <c r="DN80" s="13">
        <v>0.1859221163</v>
      </c>
      <c r="DO80" s="60">
        <v>15.670490703</v>
      </c>
      <c r="DP80" s="13">
        <v>0.12105328410000001</v>
      </c>
      <c r="DQ80" s="60">
        <v>10.211843399999999</v>
      </c>
      <c r="DR80" s="13">
        <v>8.2292494499999994E-2</v>
      </c>
      <c r="DS80" s="60">
        <v>6.8984107981999996</v>
      </c>
      <c r="DT80" s="13">
        <v>5.8409370000000002E-2</v>
      </c>
      <c r="DU80" s="60">
        <v>4.7935380820000004</v>
      </c>
      <c r="DV80" s="13">
        <v>4.2996176800000001E-2</v>
      </c>
      <c r="DW80" s="60">
        <v>3.4235795901000001</v>
      </c>
      <c r="DX80" s="13">
        <v>3.2732304800000001E-2</v>
      </c>
      <c r="DY80" s="60">
        <v>2.5402659209</v>
      </c>
      <c r="DZ80" s="15">
        <v>2.5909755699999999E-2</v>
      </c>
    </row>
    <row r="81" spans="1:130">
      <c r="A81" s="8">
        <v>100000</v>
      </c>
      <c r="B81" s="63">
        <v>2314</v>
      </c>
      <c r="C81" s="64">
        <v>4077.6935644</v>
      </c>
      <c r="D81" s="70">
        <v>67950.468255</v>
      </c>
      <c r="E81" s="70">
        <v>311.30083922</v>
      </c>
      <c r="F81" s="71">
        <v>0.1413762257</v>
      </c>
      <c r="G81" s="64">
        <v>753.22174313999994</v>
      </c>
      <c r="H81" s="71">
        <v>5.0411697599999999E-2</v>
      </c>
      <c r="I81" s="70">
        <v>205.4209554</v>
      </c>
      <c r="J81" s="71">
        <v>1.3475304757</v>
      </c>
      <c r="K81" s="70">
        <v>152.53323617000001</v>
      </c>
      <c r="L81" s="71">
        <v>0.88307413970000004</v>
      </c>
      <c r="M81" s="70">
        <v>60.788798618000001</v>
      </c>
      <c r="N81" s="71">
        <v>0.4478320496</v>
      </c>
      <c r="O81" s="37" t="s">
        <v>83</v>
      </c>
      <c r="P81" s="13">
        <v>0</v>
      </c>
      <c r="Q81" s="70">
        <v>179.00474471999999</v>
      </c>
      <c r="R81" s="71">
        <v>0.21880313900000001</v>
      </c>
      <c r="S81" s="37" t="s">
        <v>83</v>
      </c>
      <c r="T81" s="13">
        <v>0</v>
      </c>
      <c r="U81" s="37" t="s">
        <v>83</v>
      </c>
      <c r="V81" s="13">
        <v>0</v>
      </c>
      <c r="W81" s="70">
        <v>5.0039910191999999</v>
      </c>
      <c r="X81" s="71">
        <v>4.07704895E-2</v>
      </c>
      <c r="Y81" s="70">
        <v>124.59195302000001</v>
      </c>
      <c r="Z81" s="71">
        <v>1.9956327959</v>
      </c>
      <c r="AA81" s="37" t="s">
        <v>83</v>
      </c>
      <c r="AB81" s="13">
        <v>0</v>
      </c>
      <c r="AC81" s="70">
        <v>8.4668459999999999E-4</v>
      </c>
      <c r="AD81" s="71">
        <v>2.3476297999999999E-6</v>
      </c>
      <c r="AE81" s="37" t="s">
        <v>83</v>
      </c>
      <c r="AF81" s="13">
        <v>0</v>
      </c>
      <c r="AG81" s="37" t="s">
        <v>83</v>
      </c>
      <c r="AH81" s="13">
        <v>0</v>
      </c>
      <c r="AI81" s="70">
        <f t="shared" si="2"/>
        <v>8.4668459999999999E-4</v>
      </c>
      <c r="AJ81" s="71">
        <f t="shared" si="2"/>
        <v>2.3476297999999999E-6</v>
      </c>
      <c r="AK81" s="70">
        <v>193.43912417999999</v>
      </c>
      <c r="AL81" s="71">
        <v>2.2498265157000001</v>
      </c>
      <c r="AM81" s="37" t="s">
        <v>83</v>
      </c>
      <c r="AN81" s="13">
        <v>0</v>
      </c>
      <c r="AO81" s="37" t="s">
        <v>83</v>
      </c>
      <c r="AP81" s="13">
        <v>0</v>
      </c>
      <c r="AQ81" s="37" t="s">
        <v>83</v>
      </c>
      <c r="AR81" s="13">
        <v>0</v>
      </c>
      <c r="AS81" s="70">
        <v>171.23341791999999</v>
      </c>
      <c r="AT81" s="71">
        <v>4.4462107486000004</v>
      </c>
      <c r="AU81" s="70">
        <v>195.41165702999999</v>
      </c>
      <c r="AV81" s="71">
        <v>1.0392146820999999</v>
      </c>
      <c r="AW81" s="70">
        <v>84.507621161000003</v>
      </c>
      <c r="AX81" s="71">
        <v>0.67624317690000002</v>
      </c>
      <c r="AY81" s="70">
        <v>18.306759771999999</v>
      </c>
      <c r="AZ81" s="71">
        <v>0.12871552040000001</v>
      </c>
      <c r="BA81" s="60">
        <f t="shared" si="3"/>
        <v>92.597276096999991</v>
      </c>
      <c r="BB81" s="13">
        <f t="shared" si="3"/>
        <v>0.23425598479999987</v>
      </c>
      <c r="BC81" s="70">
        <v>1.0602526708</v>
      </c>
      <c r="BD81" s="13">
        <v>1.6907829999999999E-4</v>
      </c>
      <c r="BE81" s="70">
        <v>1058.6082234999999</v>
      </c>
      <c r="BF81" s="71">
        <v>4.3185733810000002</v>
      </c>
      <c r="BG81" s="71">
        <v>0.1597874772</v>
      </c>
      <c r="BH81" s="13">
        <v>1.7628387999999999E-3</v>
      </c>
      <c r="BI81" s="70">
        <v>4.5833020816000003</v>
      </c>
      <c r="BJ81" s="71">
        <v>2.4106318299999999E-2</v>
      </c>
      <c r="BK81" s="70">
        <v>56.205496535999998</v>
      </c>
      <c r="BL81" s="71">
        <v>0.42372573130000002</v>
      </c>
      <c r="BM81" s="7"/>
      <c r="BN81" s="13"/>
      <c r="BO81" s="7"/>
      <c r="BP81" s="13"/>
      <c r="BQ81" s="70">
        <v>108.36561745</v>
      </c>
      <c r="BR81" s="71">
        <v>6.8244991800000002E-2</v>
      </c>
      <c r="BS81" s="70">
        <v>70.639127264999999</v>
      </c>
      <c r="BT81" s="71">
        <v>0.15055814719999999</v>
      </c>
      <c r="BU81" s="7"/>
      <c r="BV81" s="13"/>
      <c r="BW81" s="7"/>
      <c r="BX81" s="13"/>
      <c r="BY81" s="7"/>
      <c r="BZ81" s="13"/>
      <c r="CA81" s="7"/>
      <c r="CB81" s="13"/>
      <c r="CC81" s="70">
        <v>1.8549484547999999</v>
      </c>
      <c r="CD81" s="71">
        <v>1.08853862E-2</v>
      </c>
      <c r="CE81" s="70">
        <v>3.1490425644000002</v>
      </c>
      <c r="CF81" s="71">
        <v>2.9885103400000002E-2</v>
      </c>
      <c r="CG81" s="70">
        <v>31.491310730999999</v>
      </c>
      <c r="CH81" s="71">
        <v>0.17814261579999999</v>
      </c>
      <c r="CI81" s="70">
        <v>93.100642289000007</v>
      </c>
      <c r="CJ81" s="71">
        <v>1.8174901801000001</v>
      </c>
      <c r="CK81" s="6"/>
      <c r="CL81" s="13"/>
      <c r="CM81" s="7"/>
      <c r="CN81" s="15"/>
      <c r="CO81" s="70">
        <v>60.561132373</v>
      </c>
      <c r="CP81" s="71">
        <v>0.67506484089999996</v>
      </c>
      <c r="CQ81" s="70">
        <v>110.67228555</v>
      </c>
      <c r="CR81" s="71">
        <v>3.7711459076999998</v>
      </c>
      <c r="CS81" s="70">
        <v>513.77707926000005</v>
      </c>
      <c r="CT81" s="71">
        <v>1.9111345664999999</v>
      </c>
      <c r="CU81" s="70">
        <v>544.83114426999998</v>
      </c>
      <c r="CV81" s="66">
        <v>2.4074388144999999</v>
      </c>
      <c r="CW81" s="123">
        <v>4.2404049300000003E-2</v>
      </c>
      <c r="CX81" s="124">
        <v>7.6753624199999995E-2</v>
      </c>
      <c r="CY81" s="124">
        <v>9.7798506300000004E-2</v>
      </c>
      <c r="CZ81" s="124">
        <v>0.1104856188</v>
      </c>
      <c r="DA81" s="124">
        <v>0.11856713150000001</v>
      </c>
      <c r="DB81" s="124">
        <v>0.1246720603</v>
      </c>
      <c r="DC81" s="124">
        <v>0.12921896629999999</v>
      </c>
      <c r="DD81" s="124">
        <v>0.13274189780000001</v>
      </c>
      <c r="DE81" s="124">
        <v>0.13558416049999999</v>
      </c>
      <c r="DF81" s="125">
        <v>0.13798709349999999</v>
      </c>
      <c r="DG81" s="80">
        <v>119.5254193</v>
      </c>
      <c r="DH81" s="13">
        <v>0.8150441786</v>
      </c>
      <c r="DI81" s="60">
        <v>70.737525603999998</v>
      </c>
      <c r="DJ81" s="13">
        <v>0.49339378659999999</v>
      </c>
      <c r="DK81" s="60">
        <v>42.799227145000003</v>
      </c>
      <c r="DL81" s="13">
        <v>0.30402664080000003</v>
      </c>
      <c r="DM81" s="60">
        <v>26.604033096999999</v>
      </c>
      <c r="DN81" s="13">
        <v>0.1926889527</v>
      </c>
      <c r="DO81" s="60">
        <v>16.99981859</v>
      </c>
      <c r="DP81" s="13">
        <v>0.12628153589999999</v>
      </c>
      <c r="DQ81" s="60">
        <v>11.251538491</v>
      </c>
      <c r="DR81" s="13">
        <v>8.6319342800000004E-2</v>
      </c>
      <c r="DS81" s="60">
        <v>7.6980454148000002</v>
      </c>
      <c r="DT81" s="13">
        <v>6.1520504599999998E-2</v>
      </c>
      <c r="DU81" s="60">
        <v>5.4090319352999998</v>
      </c>
      <c r="DV81" s="13">
        <v>4.5425155699999997E-2</v>
      </c>
      <c r="DW81" s="60">
        <v>3.9121178921999999</v>
      </c>
      <c r="DX81" s="13">
        <v>3.4657654900000001E-2</v>
      </c>
      <c r="DY81" s="60">
        <v>2.9234865954</v>
      </c>
      <c r="DZ81" s="15">
        <v>2.7431441899999999E-2</v>
      </c>
    </row>
    <row r="82" spans="1:130">
      <c r="A82" s="8">
        <v>200000</v>
      </c>
      <c r="B82" s="63">
        <v>870</v>
      </c>
      <c r="C82" s="64">
        <v>4315.8019465999996</v>
      </c>
      <c r="D82" s="70">
        <v>136363.15035000001</v>
      </c>
      <c r="E82" s="70">
        <v>320.68654028999998</v>
      </c>
      <c r="F82" s="71">
        <v>0.14362678700000001</v>
      </c>
      <c r="G82" s="64">
        <v>973.69117109000001</v>
      </c>
      <c r="H82" s="71">
        <v>5.5218652700000002E-2</v>
      </c>
      <c r="I82" s="70">
        <v>207.26784875000001</v>
      </c>
      <c r="J82" s="71">
        <v>1.3535578577</v>
      </c>
      <c r="K82" s="70">
        <v>162.57587307</v>
      </c>
      <c r="L82" s="71">
        <v>0.89748445740000005</v>
      </c>
      <c r="M82" s="70">
        <v>61.384541538999997</v>
      </c>
      <c r="N82" s="71">
        <v>0.45078863499999999</v>
      </c>
      <c r="O82" s="37" t="s">
        <v>83</v>
      </c>
      <c r="P82" s="13">
        <v>0</v>
      </c>
      <c r="Q82" s="70">
        <v>192.38280363999999</v>
      </c>
      <c r="R82" s="71">
        <v>0.23338657530000001</v>
      </c>
      <c r="S82" s="37" t="s">
        <v>83</v>
      </c>
      <c r="T82" s="13">
        <v>0</v>
      </c>
      <c r="U82" s="37" t="s">
        <v>83</v>
      </c>
      <c r="V82" s="13">
        <v>0</v>
      </c>
      <c r="W82" s="70">
        <v>5.2710048295999998</v>
      </c>
      <c r="X82" s="71">
        <v>4.2257781199999997E-2</v>
      </c>
      <c r="Y82" s="70">
        <v>128.11913847</v>
      </c>
      <c r="Z82" s="71">
        <v>2.0153043175000001</v>
      </c>
      <c r="AA82" s="37" t="s">
        <v>83</v>
      </c>
      <c r="AB82" s="13">
        <v>0</v>
      </c>
      <c r="AC82" s="70">
        <v>8.4477770000000003E-4</v>
      </c>
      <c r="AD82" s="71">
        <v>2.3423423000000001E-6</v>
      </c>
      <c r="AE82" s="37" t="s">
        <v>83</v>
      </c>
      <c r="AF82" s="13">
        <v>0</v>
      </c>
      <c r="AG82" s="37" t="s">
        <v>83</v>
      </c>
      <c r="AH82" s="13">
        <v>0</v>
      </c>
      <c r="AI82" s="70">
        <f t="shared" si="2"/>
        <v>8.4477770000000003E-4</v>
      </c>
      <c r="AJ82" s="71">
        <f t="shared" si="2"/>
        <v>2.3423423000000001E-6</v>
      </c>
      <c r="AK82" s="70">
        <v>195.14104864000001</v>
      </c>
      <c r="AL82" s="71">
        <v>2.2643576051999998</v>
      </c>
      <c r="AM82" s="37" t="s">
        <v>83</v>
      </c>
      <c r="AN82" s="13">
        <v>0</v>
      </c>
      <c r="AO82" s="37" t="s">
        <v>83</v>
      </c>
      <c r="AP82" s="13">
        <v>0</v>
      </c>
      <c r="AQ82" s="37" t="s">
        <v>83</v>
      </c>
      <c r="AR82" s="13">
        <v>0</v>
      </c>
      <c r="AS82" s="70">
        <v>178.27142789000001</v>
      </c>
      <c r="AT82" s="71">
        <v>4.5579055282000001</v>
      </c>
      <c r="AU82" s="70">
        <v>217.17836143</v>
      </c>
      <c r="AV82" s="71">
        <v>1.0888190610999999</v>
      </c>
      <c r="AW82" s="70">
        <v>92.785890832999996</v>
      </c>
      <c r="AX82" s="71">
        <v>0.70633870340000005</v>
      </c>
      <c r="AY82" s="70">
        <v>18.477347451</v>
      </c>
      <c r="AZ82" s="71">
        <v>0.12969564080000001</v>
      </c>
      <c r="BA82" s="60">
        <f t="shared" si="3"/>
        <v>105.915123146</v>
      </c>
      <c r="BB82" s="13">
        <f t="shared" si="3"/>
        <v>0.25278471689999993</v>
      </c>
      <c r="BC82" s="70">
        <v>1.9974891189999999</v>
      </c>
      <c r="BD82" s="13">
        <v>2.7740410000000001E-4</v>
      </c>
      <c r="BE82" s="70">
        <v>1171.7191514000001</v>
      </c>
      <c r="BF82" s="71">
        <v>4.5559309643999999</v>
      </c>
      <c r="BG82" s="71">
        <v>0.19300867960000001</v>
      </c>
      <c r="BH82" s="13">
        <v>4.2420006000000003E-3</v>
      </c>
      <c r="BI82" s="70">
        <v>4.7791380361</v>
      </c>
      <c r="BJ82" s="71">
        <v>2.4670669100000001E-2</v>
      </c>
      <c r="BK82" s="70">
        <v>56.605403502999998</v>
      </c>
      <c r="BL82" s="71">
        <v>0.42611796590000001</v>
      </c>
      <c r="BM82" s="7"/>
      <c r="BN82" s="13"/>
      <c r="BO82" s="7"/>
      <c r="BP82" s="13"/>
      <c r="BQ82" s="70">
        <v>117.62298821</v>
      </c>
      <c r="BR82" s="71">
        <v>7.3667846499999995E-2</v>
      </c>
      <c r="BS82" s="70">
        <v>74.759815429</v>
      </c>
      <c r="BT82" s="71">
        <v>0.15971872879999999</v>
      </c>
      <c r="BU82" s="7"/>
      <c r="BV82" s="13"/>
      <c r="BW82" s="7"/>
      <c r="BX82" s="13"/>
      <c r="BY82" s="7"/>
      <c r="BZ82" s="13"/>
      <c r="CA82" s="7"/>
      <c r="CB82" s="13"/>
      <c r="CC82" s="70">
        <v>2.0449060590000001</v>
      </c>
      <c r="CD82" s="71">
        <v>1.1698635400000001E-2</v>
      </c>
      <c r="CE82" s="70">
        <v>3.2260987706000002</v>
      </c>
      <c r="CF82" s="71">
        <v>3.0559145900000001E-2</v>
      </c>
      <c r="CG82" s="70">
        <v>34.245419720000001</v>
      </c>
      <c r="CH82" s="71">
        <v>0.1875786066</v>
      </c>
      <c r="CI82" s="70">
        <v>93.873718752000002</v>
      </c>
      <c r="CJ82" s="71">
        <v>1.8277257108</v>
      </c>
      <c r="CK82" s="6"/>
      <c r="CL82" s="13"/>
      <c r="CM82" s="7"/>
      <c r="CN82" s="15"/>
      <c r="CO82" s="70">
        <v>64.818205358</v>
      </c>
      <c r="CP82" s="71">
        <v>0.71719990550000001</v>
      </c>
      <c r="CQ82" s="70">
        <v>113.45322253000001</v>
      </c>
      <c r="CR82" s="71">
        <v>3.8407056226999998</v>
      </c>
      <c r="CS82" s="70">
        <v>575.95645786</v>
      </c>
      <c r="CT82" s="71">
        <v>2.0442118098000002</v>
      </c>
      <c r="CU82" s="70">
        <v>595.76269349999995</v>
      </c>
      <c r="CV82" s="66">
        <v>2.5117191546000002</v>
      </c>
      <c r="CW82" s="123">
        <v>4.4770482899999998E-2</v>
      </c>
      <c r="CX82" s="124">
        <v>8.1412133900000003E-2</v>
      </c>
      <c r="CY82" s="124">
        <v>0.1046096026</v>
      </c>
      <c r="CZ82" s="124">
        <v>0.1192956788</v>
      </c>
      <c r="DA82" s="124">
        <v>0.1292246511</v>
      </c>
      <c r="DB82" s="124">
        <v>0.13700034</v>
      </c>
      <c r="DC82" s="124">
        <v>0.14305140329999999</v>
      </c>
      <c r="DD82" s="124">
        <v>0.14793166620000001</v>
      </c>
      <c r="DE82" s="124">
        <v>0.1519933249</v>
      </c>
      <c r="DF82" s="125">
        <v>0.1554940091</v>
      </c>
      <c r="DG82" s="80">
        <v>121.18947636999999</v>
      </c>
      <c r="DH82" s="13">
        <v>0.82052446089999997</v>
      </c>
      <c r="DI82" s="60">
        <v>72.191102955999995</v>
      </c>
      <c r="DJ82" s="13">
        <v>0.49811459730000002</v>
      </c>
      <c r="DK82" s="60">
        <v>44.039938243999998</v>
      </c>
      <c r="DL82" s="13">
        <v>0.30795470209999998</v>
      </c>
      <c r="DM82" s="60">
        <v>27.664312832</v>
      </c>
      <c r="DN82" s="13">
        <v>0.1959194641</v>
      </c>
      <c r="DO82" s="60">
        <v>17.896301013999999</v>
      </c>
      <c r="DP82" s="13">
        <v>0.12889533680000001</v>
      </c>
      <c r="DQ82" s="60">
        <v>12.002046898</v>
      </c>
      <c r="DR82" s="13">
        <v>8.8412142900000004E-2</v>
      </c>
      <c r="DS82" s="60">
        <v>8.3225062670999996</v>
      </c>
      <c r="DT82" s="13">
        <v>6.3194167800000006E-2</v>
      </c>
      <c r="DU82" s="60">
        <v>5.9279670640999997</v>
      </c>
      <c r="DV82" s="13">
        <v>4.6762322100000003E-2</v>
      </c>
      <c r="DW82" s="60">
        <v>4.3388351746999998</v>
      </c>
      <c r="DX82" s="13">
        <v>3.5727242800000003E-2</v>
      </c>
      <c r="DY82" s="60">
        <v>3.2792508751999998</v>
      </c>
      <c r="DZ82" s="15">
        <v>2.8308052199999999E-2</v>
      </c>
    </row>
    <row r="83" spans="1:130">
      <c r="A83" s="8">
        <v>300000</v>
      </c>
      <c r="B83" s="63">
        <v>198</v>
      </c>
      <c r="C83" s="64">
        <v>4397.7617194000004</v>
      </c>
      <c r="D83" s="70">
        <v>241481.81219999999</v>
      </c>
      <c r="E83" s="70">
        <v>323.26383750000002</v>
      </c>
      <c r="F83" s="71">
        <v>0.14420342829999999</v>
      </c>
      <c r="G83" s="64">
        <v>1058.8405476999999</v>
      </c>
      <c r="H83" s="71">
        <v>5.6685442000000003E-2</v>
      </c>
      <c r="I83" s="70">
        <v>207.82980219000001</v>
      </c>
      <c r="J83" s="71">
        <v>1.3551841504</v>
      </c>
      <c r="K83" s="70">
        <v>166.06683107000001</v>
      </c>
      <c r="L83" s="71">
        <v>0.90146738689999995</v>
      </c>
      <c r="M83" s="70">
        <v>61.521048639</v>
      </c>
      <c r="N83" s="71">
        <v>0.45135811770000001</v>
      </c>
      <c r="O83" s="37" t="s">
        <v>83</v>
      </c>
      <c r="P83" s="13">
        <v>0</v>
      </c>
      <c r="Q83" s="70">
        <v>197.35453561</v>
      </c>
      <c r="R83" s="71">
        <v>0.2384928231</v>
      </c>
      <c r="S83" s="37" t="s">
        <v>83</v>
      </c>
      <c r="T83" s="13">
        <v>0</v>
      </c>
      <c r="U83" s="37" t="s">
        <v>83</v>
      </c>
      <c r="V83" s="13">
        <v>0</v>
      </c>
      <c r="W83" s="70">
        <v>5.4815456207000004</v>
      </c>
      <c r="X83" s="71">
        <v>4.32024399E-2</v>
      </c>
      <c r="Y83" s="70">
        <v>129.00360662</v>
      </c>
      <c r="Z83" s="71">
        <v>2.0200773751000001</v>
      </c>
      <c r="AA83" s="37" t="s">
        <v>83</v>
      </c>
      <c r="AB83" s="13">
        <v>0</v>
      </c>
      <c r="AC83" s="70">
        <v>8.4416929999999997E-4</v>
      </c>
      <c r="AD83" s="71">
        <v>2.3406553999999999E-6</v>
      </c>
      <c r="AE83" s="37" t="s">
        <v>83</v>
      </c>
      <c r="AF83" s="13">
        <v>0</v>
      </c>
      <c r="AG83" s="37" t="s">
        <v>83</v>
      </c>
      <c r="AH83" s="13">
        <v>0</v>
      </c>
      <c r="AI83" s="70">
        <f t="shared" si="2"/>
        <v>8.4416929999999997E-4</v>
      </c>
      <c r="AJ83" s="71">
        <f t="shared" si="2"/>
        <v>2.3406553999999999E-6</v>
      </c>
      <c r="AK83" s="70">
        <v>195.50280415</v>
      </c>
      <c r="AL83" s="71">
        <v>2.2688002623000001</v>
      </c>
      <c r="AM83" s="37" t="s">
        <v>83</v>
      </c>
      <c r="AN83" s="13">
        <v>0</v>
      </c>
      <c r="AO83" s="37" t="s">
        <v>83</v>
      </c>
      <c r="AP83" s="13">
        <v>0</v>
      </c>
      <c r="AQ83" s="37" t="s">
        <v>83</v>
      </c>
      <c r="AR83" s="13">
        <v>0</v>
      </c>
      <c r="AS83" s="70">
        <v>180.79177573999999</v>
      </c>
      <c r="AT83" s="71">
        <v>4.5988336965999999</v>
      </c>
      <c r="AU83" s="70">
        <v>227.60562401000001</v>
      </c>
      <c r="AV83" s="71">
        <v>1.1046982147</v>
      </c>
      <c r="AW83" s="70">
        <v>96.622122175000001</v>
      </c>
      <c r="AX83" s="71">
        <v>0.71543937400000002</v>
      </c>
      <c r="AY83" s="70">
        <v>18.521378590000001</v>
      </c>
      <c r="AZ83" s="71">
        <v>0.12999431859999999</v>
      </c>
      <c r="BA83" s="60">
        <f t="shared" si="3"/>
        <v>112.46212324500002</v>
      </c>
      <c r="BB83" s="13">
        <f t="shared" si="3"/>
        <v>0.25926452209999995</v>
      </c>
      <c r="BC83" s="70">
        <v>2.6564620164999999</v>
      </c>
      <c r="BD83" s="13">
        <v>3.4966799999999997E-4</v>
      </c>
      <c r="BE83" s="70">
        <v>1218.7450425</v>
      </c>
      <c r="BF83" s="71">
        <v>4.6401381909000001</v>
      </c>
      <c r="BG83" s="71">
        <v>0.2066399642</v>
      </c>
      <c r="BH83" s="13">
        <v>6.7005310999999996E-3</v>
      </c>
      <c r="BI83" s="70">
        <v>4.8281111591999997</v>
      </c>
      <c r="BJ83" s="71">
        <v>2.4726146300000001E-2</v>
      </c>
      <c r="BK83" s="70">
        <v>56.692937479999998</v>
      </c>
      <c r="BL83" s="71">
        <v>0.42663197149999998</v>
      </c>
      <c r="BM83" s="7"/>
      <c r="BN83" s="13"/>
      <c r="BO83" s="7"/>
      <c r="BP83" s="13"/>
      <c r="BQ83" s="70">
        <v>121.15369986</v>
      </c>
      <c r="BR83" s="71">
        <v>7.5627165100000004E-2</v>
      </c>
      <c r="BS83" s="70">
        <v>76.200835749000007</v>
      </c>
      <c r="BT83" s="71">
        <v>0.162865658</v>
      </c>
      <c r="BU83" s="7"/>
      <c r="BV83" s="13"/>
      <c r="BW83" s="7"/>
      <c r="BX83" s="13"/>
      <c r="BY83" s="7"/>
      <c r="BZ83" s="13"/>
      <c r="CA83" s="7"/>
      <c r="CB83" s="13"/>
      <c r="CC83" s="70">
        <v>2.2452764695999998</v>
      </c>
      <c r="CD83" s="71">
        <v>1.25720055E-2</v>
      </c>
      <c r="CE83" s="70">
        <v>3.2362691511000001</v>
      </c>
      <c r="CF83" s="71">
        <v>3.0630434500000001E-2</v>
      </c>
      <c r="CG83" s="70">
        <v>34.980093158000003</v>
      </c>
      <c r="CH83" s="71">
        <v>0.19104077480000001</v>
      </c>
      <c r="CI83" s="70">
        <v>94.023513461999997</v>
      </c>
      <c r="CJ83" s="71">
        <v>1.8290366002</v>
      </c>
      <c r="CK83" s="6"/>
      <c r="CL83" s="13"/>
      <c r="CM83" s="7"/>
      <c r="CN83" s="15"/>
      <c r="CO83" s="70">
        <v>66.486834848000001</v>
      </c>
      <c r="CP83" s="71">
        <v>0.7348386133</v>
      </c>
      <c r="CQ83" s="70">
        <v>114.30494089</v>
      </c>
      <c r="CR83" s="71">
        <v>3.8639950832999999</v>
      </c>
      <c r="CS83" s="70">
        <v>601.50712906000001</v>
      </c>
      <c r="CT83" s="71">
        <v>2.0925609512999999</v>
      </c>
      <c r="CU83" s="70">
        <v>617.23791340000002</v>
      </c>
      <c r="CV83" s="66">
        <v>2.5475772395999998</v>
      </c>
      <c r="CW83" s="123">
        <v>4.5299968500000003E-2</v>
      </c>
      <c r="CX83" s="124">
        <v>8.2465204299999997E-2</v>
      </c>
      <c r="CY83" s="124">
        <v>0.1061770427</v>
      </c>
      <c r="CZ83" s="124">
        <v>0.121365712</v>
      </c>
      <c r="DA83" s="124">
        <v>0.13177874949999999</v>
      </c>
      <c r="DB83" s="124">
        <v>0.140012848</v>
      </c>
      <c r="DC83" s="124">
        <v>0.14649772</v>
      </c>
      <c r="DD83" s="124">
        <v>0.1518032389</v>
      </c>
      <c r="DE83" s="124">
        <v>0.15626627870000001</v>
      </c>
      <c r="DF83" s="125">
        <v>0.16015108950000001</v>
      </c>
      <c r="DG83" s="80">
        <v>121.70051168000001</v>
      </c>
      <c r="DH83" s="13">
        <v>0.82203531730000001</v>
      </c>
      <c r="DI83" s="60">
        <v>72.640996220000005</v>
      </c>
      <c r="DJ83" s="13">
        <v>0.49945645640000003</v>
      </c>
      <c r="DK83" s="60">
        <v>44.426258580000002</v>
      </c>
      <c r="DL83" s="13">
        <v>0.30910329409999998</v>
      </c>
      <c r="DM83" s="60">
        <v>27.996459115</v>
      </c>
      <c r="DN83" s="13">
        <v>0.19688262309999999</v>
      </c>
      <c r="DO83" s="60">
        <v>18.186381861000001</v>
      </c>
      <c r="DP83" s="13">
        <v>0.1297014195</v>
      </c>
      <c r="DQ83" s="60">
        <v>12.254905442</v>
      </c>
      <c r="DR83" s="13">
        <v>8.90873732E-2</v>
      </c>
      <c r="DS83" s="60">
        <v>8.5452324436999998</v>
      </c>
      <c r="DT83" s="13">
        <v>6.3769860600000006E-2</v>
      </c>
      <c r="DU83" s="60">
        <v>6.1226277073000004</v>
      </c>
      <c r="DV83" s="13">
        <v>4.7250407699999997E-2</v>
      </c>
      <c r="DW83" s="60">
        <v>4.5080563074000004</v>
      </c>
      <c r="DX83" s="13">
        <v>3.6140974700000002E-2</v>
      </c>
      <c r="DY83" s="60">
        <v>3.4243264788999999</v>
      </c>
      <c r="DZ83" s="15">
        <v>2.86567704E-2</v>
      </c>
    </row>
    <row r="84" spans="1:130">
      <c r="A84" s="8">
        <v>400000</v>
      </c>
      <c r="B84" s="63">
        <v>69</v>
      </c>
      <c r="C84" s="64">
        <v>4437.4256410999997</v>
      </c>
      <c r="D84" s="70">
        <v>343395.15234999999</v>
      </c>
      <c r="E84" s="70">
        <v>324.10263837999997</v>
      </c>
      <c r="F84" s="71">
        <v>0.14437529700000001</v>
      </c>
      <c r="G84" s="64">
        <v>1105.4714472999999</v>
      </c>
      <c r="H84" s="71">
        <v>5.7358578899999998E-2</v>
      </c>
      <c r="I84" s="70">
        <v>207.94583557999999</v>
      </c>
      <c r="J84" s="71">
        <v>1.3556744259</v>
      </c>
      <c r="K84" s="70">
        <v>167.2509877</v>
      </c>
      <c r="L84" s="71">
        <v>0.90283600379999995</v>
      </c>
      <c r="M84" s="70">
        <v>61.542099735000001</v>
      </c>
      <c r="N84" s="71">
        <v>0.45142649909999999</v>
      </c>
      <c r="O84" s="37" t="s">
        <v>83</v>
      </c>
      <c r="P84" s="13">
        <v>0</v>
      </c>
      <c r="Q84" s="70">
        <v>198.78849678</v>
      </c>
      <c r="R84" s="71">
        <v>0.23996449489999999</v>
      </c>
      <c r="S84" s="37" t="s">
        <v>83</v>
      </c>
      <c r="T84" s="13">
        <v>0</v>
      </c>
      <c r="U84" s="37" t="s">
        <v>83</v>
      </c>
      <c r="V84" s="13">
        <v>0</v>
      </c>
      <c r="W84" s="70">
        <v>5.5039069476</v>
      </c>
      <c r="X84" s="71">
        <v>4.33425713E-2</v>
      </c>
      <c r="Y84" s="70">
        <v>129.26229239</v>
      </c>
      <c r="Z84" s="71">
        <v>2.0214291951000001</v>
      </c>
      <c r="AA84" s="37" t="s">
        <v>83</v>
      </c>
      <c r="AB84" s="13">
        <v>0</v>
      </c>
      <c r="AC84" s="70">
        <v>8.4401729999999996E-4</v>
      </c>
      <c r="AD84" s="71">
        <v>2.3402340000000001E-6</v>
      </c>
      <c r="AE84" s="37" t="s">
        <v>83</v>
      </c>
      <c r="AF84" s="13">
        <v>0</v>
      </c>
      <c r="AG84" s="37" t="s">
        <v>83</v>
      </c>
      <c r="AH84" s="13">
        <v>0</v>
      </c>
      <c r="AI84" s="70">
        <f t="shared" si="2"/>
        <v>8.4401729999999996E-4</v>
      </c>
      <c r="AJ84" s="71">
        <f t="shared" si="2"/>
        <v>2.3402340000000001E-6</v>
      </c>
      <c r="AK84" s="70">
        <v>195.65478876</v>
      </c>
      <c r="AL84" s="71">
        <v>2.2705263564</v>
      </c>
      <c r="AM84" s="37" t="s">
        <v>83</v>
      </c>
      <c r="AN84" s="13">
        <v>0</v>
      </c>
      <c r="AO84" s="37" t="s">
        <v>83</v>
      </c>
      <c r="AP84" s="13">
        <v>0</v>
      </c>
      <c r="AQ84" s="37" t="s">
        <v>83</v>
      </c>
      <c r="AR84" s="13">
        <v>0</v>
      </c>
      <c r="AS84" s="70">
        <v>181.84032044</v>
      </c>
      <c r="AT84" s="71">
        <v>4.6145932155000002</v>
      </c>
      <c r="AU84" s="70">
        <v>229.38002168</v>
      </c>
      <c r="AV84" s="71">
        <v>1.1087779412000001</v>
      </c>
      <c r="AW84" s="70">
        <v>97.130438029000004</v>
      </c>
      <c r="AX84" s="71">
        <v>0.71801557419999995</v>
      </c>
      <c r="AY84" s="70">
        <v>18.525002901000001</v>
      </c>
      <c r="AZ84" s="71">
        <v>0.1300671699</v>
      </c>
      <c r="BA84" s="60">
        <f t="shared" si="3"/>
        <v>113.72458075</v>
      </c>
      <c r="BB84" s="13">
        <f t="shared" si="3"/>
        <v>0.26069519710000011</v>
      </c>
      <c r="BC84" s="70">
        <v>2.9777490994</v>
      </c>
      <c r="BD84" s="13">
        <v>3.6937180000000001E-4</v>
      </c>
      <c r="BE84" s="70">
        <v>1242.5640880999999</v>
      </c>
      <c r="BF84" s="71">
        <v>4.6778965749000001</v>
      </c>
      <c r="BG84" s="71">
        <v>0.21414964650000001</v>
      </c>
      <c r="BH84" s="13">
        <v>7.4344982000000004E-3</v>
      </c>
      <c r="BI84" s="70">
        <v>4.8349504114000004</v>
      </c>
      <c r="BJ84" s="71">
        <v>2.4744479999999999E-2</v>
      </c>
      <c r="BK84" s="70">
        <v>56.707149324</v>
      </c>
      <c r="BL84" s="71">
        <v>0.42668201909999998</v>
      </c>
      <c r="BM84" s="7"/>
      <c r="BN84" s="13"/>
      <c r="BO84" s="7"/>
      <c r="BP84" s="13"/>
      <c r="BQ84" s="70">
        <v>122.23009223</v>
      </c>
      <c r="BR84" s="71">
        <v>7.6202204699999998E-2</v>
      </c>
      <c r="BS84" s="70">
        <v>76.558404550999995</v>
      </c>
      <c r="BT84" s="71">
        <v>0.16376229019999999</v>
      </c>
      <c r="BU84" s="7"/>
      <c r="BV84" s="13"/>
      <c r="BW84" s="7"/>
      <c r="BX84" s="13"/>
      <c r="BY84" s="7"/>
      <c r="BZ84" s="13"/>
      <c r="CA84" s="7"/>
      <c r="CB84" s="13"/>
      <c r="CC84" s="70">
        <v>2.2683616032999998</v>
      </c>
      <c r="CD84" s="71">
        <v>1.27188692E-2</v>
      </c>
      <c r="CE84" s="70">
        <v>3.2355453443000002</v>
      </c>
      <c r="CF84" s="71">
        <v>3.0623702100000001E-2</v>
      </c>
      <c r="CG84" s="70">
        <v>35.199048320999999</v>
      </c>
      <c r="CH84" s="71">
        <v>0.1920546044</v>
      </c>
      <c r="CI84" s="70">
        <v>94.063244073000007</v>
      </c>
      <c r="CJ84" s="71">
        <v>1.8293745907000001</v>
      </c>
      <c r="CK84" s="6"/>
      <c r="CL84" s="13"/>
      <c r="CM84" s="7"/>
      <c r="CN84" s="15"/>
      <c r="CO84" s="70">
        <v>67.200972596</v>
      </c>
      <c r="CP84" s="71">
        <v>0.74158656219999997</v>
      </c>
      <c r="CQ84" s="70">
        <v>114.63934784</v>
      </c>
      <c r="CR84" s="71">
        <v>3.8730066532</v>
      </c>
      <c r="CS84" s="70">
        <v>615.00537842000006</v>
      </c>
      <c r="CT84" s="71">
        <v>2.1148471936000002</v>
      </c>
      <c r="CU84" s="70">
        <v>627.55870963999996</v>
      </c>
      <c r="CV84" s="66">
        <v>2.5630493812999999</v>
      </c>
      <c r="CW84" s="123">
        <v>4.5492132099999999E-2</v>
      </c>
      <c r="CX84" s="124">
        <v>8.2850279600000007E-2</v>
      </c>
      <c r="CY84" s="124">
        <v>0.1067496991</v>
      </c>
      <c r="CZ84" s="124">
        <v>0.1221238513</v>
      </c>
      <c r="DA84" s="124">
        <v>0.13271933259999999</v>
      </c>
      <c r="DB84" s="124">
        <v>0.14113221779999999</v>
      </c>
      <c r="DC84" s="124">
        <v>0.14779069480000001</v>
      </c>
      <c r="DD84" s="124">
        <v>0.15326873869999999</v>
      </c>
      <c r="DE84" s="124">
        <v>0.157903141</v>
      </c>
      <c r="DF84" s="125">
        <v>0.1619566617</v>
      </c>
      <c r="DG84" s="80">
        <v>121.80458762000001</v>
      </c>
      <c r="DH84" s="13">
        <v>0.82249146049999999</v>
      </c>
      <c r="DI84" s="60">
        <v>72.730938730000005</v>
      </c>
      <c r="DJ84" s="13">
        <v>0.49986393169999999</v>
      </c>
      <c r="DK84" s="60">
        <v>44.501638057999997</v>
      </c>
      <c r="DL84" s="13">
        <v>0.30945408210000003</v>
      </c>
      <c r="DM84" s="60">
        <v>28.058078822999999</v>
      </c>
      <c r="DN84" s="13">
        <v>0.1971795482</v>
      </c>
      <c r="DO84" s="60">
        <v>18.234367039999999</v>
      </c>
      <c r="DP84" s="13">
        <v>0.12994410989999999</v>
      </c>
      <c r="DQ84" s="60">
        <v>12.291040702</v>
      </c>
      <c r="DR84" s="13">
        <v>8.9285772700000002E-2</v>
      </c>
      <c r="DS84" s="60">
        <v>8.5757944622999993</v>
      </c>
      <c r="DT84" s="13">
        <v>6.3935471800000004E-2</v>
      </c>
      <c r="DU84" s="60">
        <v>6.1495605345</v>
      </c>
      <c r="DV84" s="13">
        <v>4.73950421E-2</v>
      </c>
      <c r="DW84" s="60">
        <v>4.5313502758000004</v>
      </c>
      <c r="DX84" s="13">
        <v>3.6264563899999998E-2</v>
      </c>
      <c r="DY84" s="60">
        <v>3.4438358598000001</v>
      </c>
      <c r="DZ84" s="15">
        <v>2.8758336700000001E-2</v>
      </c>
    </row>
    <row r="85" spans="1:130">
      <c r="A85" s="8">
        <v>500000</v>
      </c>
      <c r="B85" s="63">
        <v>34</v>
      </c>
      <c r="C85" s="64">
        <v>4460.6560815000003</v>
      </c>
      <c r="D85" s="70">
        <v>442081.14828000002</v>
      </c>
      <c r="E85" s="70">
        <v>324.54794414000003</v>
      </c>
      <c r="F85" s="71">
        <v>0.14445088659999999</v>
      </c>
      <c r="G85" s="64">
        <v>1134.1343139000001</v>
      </c>
      <c r="H85" s="71">
        <v>5.7728402700000001E-2</v>
      </c>
      <c r="I85" s="70">
        <v>208.06966265</v>
      </c>
      <c r="J85" s="71">
        <v>1.3559308736</v>
      </c>
      <c r="K85" s="70">
        <v>167.58009353</v>
      </c>
      <c r="L85" s="71">
        <v>0.90361261660000003</v>
      </c>
      <c r="M85" s="70">
        <v>61.560228199000001</v>
      </c>
      <c r="N85" s="71">
        <v>0.45156630819999999</v>
      </c>
      <c r="O85" s="37" t="s">
        <v>83</v>
      </c>
      <c r="P85" s="13">
        <v>0</v>
      </c>
      <c r="Q85" s="70">
        <v>199.73073391</v>
      </c>
      <c r="R85" s="71">
        <v>0.24091848690000001</v>
      </c>
      <c r="S85" s="37" t="s">
        <v>83</v>
      </c>
      <c r="T85" s="13">
        <v>0</v>
      </c>
      <c r="U85" s="37" t="s">
        <v>83</v>
      </c>
      <c r="V85" s="13">
        <v>0</v>
      </c>
      <c r="W85" s="70">
        <v>5.5267881388999998</v>
      </c>
      <c r="X85" s="71">
        <v>4.3667557500000002E-2</v>
      </c>
      <c r="Y85" s="70">
        <v>129.34927617</v>
      </c>
      <c r="Z85" s="71">
        <v>2.0219752306999998</v>
      </c>
      <c r="AA85" s="37" t="s">
        <v>83</v>
      </c>
      <c r="AB85" s="13">
        <v>0</v>
      </c>
      <c r="AC85" s="70">
        <v>8.4386539999999999E-4</v>
      </c>
      <c r="AD85" s="71">
        <v>2.3398127999999999E-6</v>
      </c>
      <c r="AE85" s="37" t="s">
        <v>83</v>
      </c>
      <c r="AF85" s="13">
        <v>0</v>
      </c>
      <c r="AG85" s="37" t="s">
        <v>83</v>
      </c>
      <c r="AH85" s="13">
        <v>0</v>
      </c>
      <c r="AI85" s="70">
        <f t="shared" si="2"/>
        <v>8.4386539999999999E-4</v>
      </c>
      <c r="AJ85" s="71">
        <f t="shared" si="2"/>
        <v>2.3398127999999999E-6</v>
      </c>
      <c r="AK85" s="70">
        <v>195.72027449000001</v>
      </c>
      <c r="AL85" s="71">
        <v>2.2714972713999999</v>
      </c>
      <c r="AM85" s="37" t="s">
        <v>83</v>
      </c>
      <c r="AN85" s="13">
        <v>0</v>
      </c>
      <c r="AO85" s="37" t="s">
        <v>83</v>
      </c>
      <c r="AP85" s="13">
        <v>0</v>
      </c>
      <c r="AQ85" s="37" t="s">
        <v>83</v>
      </c>
      <c r="AR85" s="13">
        <v>0</v>
      </c>
      <c r="AS85" s="70">
        <v>182.49965023999999</v>
      </c>
      <c r="AT85" s="71">
        <v>4.6259947414999996</v>
      </c>
      <c r="AU85" s="70">
        <v>230.44433318</v>
      </c>
      <c r="AV85" s="71">
        <v>1.1107620158</v>
      </c>
      <c r="AW85" s="70">
        <v>97.570396697000007</v>
      </c>
      <c r="AX85" s="71">
        <v>0.71932217909999996</v>
      </c>
      <c r="AY85" s="70">
        <v>18.538836398000001</v>
      </c>
      <c r="AZ85" s="71">
        <v>0.13009163730000001</v>
      </c>
      <c r="BA85" s="60">
        <f t="shared" si="3"/>
        <v>114.33510008499999</v>
      </c>
      <c r="BB85" s="13">
        <f t="shared" si="3"/>
        <v>0.26134819939999998</v>
      </c>
      <c r="BC85" s="70">
        <v>3.0934133374999999</v>
      </c>
      <c r="BD85" s="13">
        <v>3.798168E-4</v>
      </c>
      <c r="BE85" s="70">
        <v>1256.5131165</v>
      </c>
      <c r="BF85" s="71">
        <v>4.6975942434000002</v>
      </c>
      <c r="BG85" s="71">
        <v>0.21878687159999999</v>
      </c>
      <c r="BH85" s="13">
        <v>7.7601819000000004E-3</v>
      </c>
      <c r="BI85" s="70">
        <v>4.8344202190000001</v>
      </c>
      <c r="BJ85" s="71">
        <v>2.4741909699999998E-2</v>
      </c>
      <c r="BK85" s="70">
        <v>56.725807979999999</v>
      </c>
      <c r="BL85" s="71">
        <v>0.42682439859999999</v>
      </c>
      <c r="BM85" s="7"/>
      <c r="BN85" s="13"/>
      <c r="BO85" s="7"/>
      <c r="BP85" s="13"/>
      <c r="BQ85" s="70">
        <v>122.97298646</v>
      </c>
      <c r="BR85" s="71">
        <v>7.6601957799999995E-2</v>
      </c>
      <c r="BS85" s="70">
        <v>76.757747444000003</v>
      </c>
      <c r="BT85" s="71">
        <v>0.1643165291</v>
      </c>
      <c r="BU85" s="7"/>
      <c r="BV85" s="13"/>
      <c r="BW85" s="7"/>
      <c r="BX85" s="13"/>
      <c r="BY85" s="7"/>
      <c r="BZ85" s="13"/>
      <c r="CA85" s="7"/>
      <c r="CB85" s="13"/>
      <c r="CC85" s="70">
        <v>2.2812885498000002</v>
      </c>
      <c r="CD85" s="71">
        <v>1.2971819900000001E-2</v>
      </c>
      <c r="CE85" s="70">
        <v>3.2454995891</v>
      </c>
      <c r="CF85" s="71">
        <v>3.0695737599999998E-2</v>
      </c>
      <c r="CG85" s="70">
        <v>35.256449955999997</v>
      </c>
      <c r="CH85" s="71">
        <v>0.19234371959999999</v>
      </c>
      <c r="CI85" s="70">
        <v>94.092826219000003</v>
      </c>
      <c r="CJ85" s="71">
        <v>1.8296315111000001</v>
      </c>
      <c r="CK85" s="6"/>
      <c r="CL85" s="13"/>
      <c r="CM85" s="7"/>
      <c r="CN85" s="15"/>
      <c r="CO85" s="70">
        <v>67.684615300000004</v>
      </c>
      <c r="CP85" s="71">
        <v>0.74618014909999997</v>
      </c>
      <c r="CQ85" s="70">
        <v>114.81503494</v>
      </c>
      <c r="CR85" s="71">
        <v>3.8798145923999998</v>
      </c>
      <c r="CS85" s="70">
        <v>623.63628156000004</v>
      </c>
      <c r="CT85" s="71">
        <v>2.1286715881</v>
      </c>
      <c r="CU85" s="70">
        <v>632.87683498000001</v>
      </c>
      <c r="CV85" s="66">
        <v>2.5689226552000002</v>
      </c>
      <c r="CW85" s="123">
        <v>4.5579974199999998E-2</v>
      </c>
      <c r="CX85" s="124">
        <v>8.30269488E-2</v>
      </c>
      <c r="CY85" s="124">
        <v>0.1070127493</v>
      </c>
      <c r="CZ85" s="124">
        <v>0.1224742444</v>
      </c>
      <c r="DA85" s="124">
        <v>0.1331576049</v>
      </c>
      <c r="DB85" s="124">
        <v>0.14165862570000001</v>
      </c>
      <c r="DC85" s="124">
        <v>0.14840544980000001</v>
      </c>
      <c r="DD85" s="124">
        <v>0.15397199110000001</v>
      </c>
      <c r="DE85" s="124">
        <v>0.1586910661</v>
      </c>
      <c r="DF85" s="125">
        <v>0.1628280261</v>
      </c>
      <c r="DG85" s="80">
        <v>121.92082096999999</v>
      </c>
      <c r="DH85" s="13">
        <v>0.82273838079999995</v>
      </c>
      <c r="DI85" s="60">
        <v>72.837443934000007</v>
      </c>
      <c r="DJ85" s="13">
        <v>0.50009252130000004</v>
      </c>
      <c r="DK85" s="60">
        <v>44.598395121000003</v>
      </c>
      <c r="DL85" s="13">
        <v>0.30966416590000001</v>
      </c>
      <c r="DM85" s="60">
        <v>28.144180035000002</v>
      </c>
      <c r="DN85" s="13">
        <v>0.19736347979999999</v>
      </c>
      <c r="DO85" s="60">
        <v>18.309995615999998</v>
      </c>
      <c r="DP85" s="13">
        <v>0.13010058520000001</v>
      </c>
      <c r="DQ85" s="60">
        <v>12.356471372</v>
      </c>
      <c r="DR85" s="13">
        <v>8.9416921499999996E-2</v>
      </c>
      <c r="DS85" s="60">
        <v>8.6317089146000008</v>
      </c>
      <c r="DT85" s="13">
        <v>6.4043417599999999E-2</v>
      </c>
      <c r="DU85" s="60">
        <v>6.1972089336999998</v>
      </c>
      <c r="DV85" s="13">
        <v>4.7485301600000002E-2</v>
      </c>
      <c r="DW85" s="60">
        <v>4.5719227477000004</v>
      </c>
      <c r="DX85" s="13">
        <v>3.6344354699999998E-2</v>
      </c>
      <c r="DY85" s="60">
        <v>3.4779670799</v>
      </c>
      <c r="DZ85" s="15">
        <v>2.8831166500000002E-2</v>
      </c>
    </row>
    <row r="86" spans="1:130">
      <c r="A86" s="8">
        <v>1000000</v>
      </c>
      <c r="B86" s="63">
        <v>49</v>
      </c>
      <c r="C86" s="64">
        <v>4504.4011005000002</v>
      </c>
      <c r="D86" s="70">
        <v>666706.38431999995</v>
      </c>
      <c r="E86" s="70">
        <v>325.05483067</v>
      </c>
      <c r="F86" s="71">
        <v>0.14455540080000001</v>
      </c>
      <c r="G86" s="64">
        <v>1199.353834</v>
      </c>
      <c r="H86" s="71">
        <v>5.8382445900000003E-2</v>
      </c>
      <c r="I86" s="70">
        <v>208.15201983</v>
      </c>
      <c r="J86" s="71">
        <v>1.3562395148999999</v>
      </c>
      <c r="K86" s="70">
        <v>167.90816240999999</v>
      </c>
      <c r="L86" s="71">
        <v>0.90446815059999996</v>
      </c>
      <c r="M86" s="70">
        <v>61.565554282999997</v>
      </c>
      <c r="N86" s="71">
        <v>0.45161309799999999</v>
      </c>
      <c r="O86" s="37" t="s">
        <v>83</v>
      </c>
      <c r="P86" s="13">
        <v>0</v>
      </c>
      <c r="Q86" s="70">
        <v>200.55859604</v>
      </c>
      <c r="R86" s="71">
        <v>0.24170247810000001</v>
      </c>
      <c r="S86" s="37" t="s">
        <v>83</v>
      </c>
      <c r="T86" s="13">
        <v>0</v>
      </c>
      <c r="U86" s="37" t="s">
        <v>83</v>
      </c>
      <c r="V86" s="13">
        <v>0</v>
      </c>
      <c r="W86" s="70">
        <v>5.6401541294999999</v>
      </c>
      <c r="X86" s="71">
        <v>4.4174061700000003E-2</v>
      </c>
      <c r="Y86" s="70">
        <v>129.57858664</v>
      </c>
      <c r="Z86" s="71">
        <v>2.023182678</v>
      </c>
      <c r="AA86" s="37" t="s">
        <v>83</v>
      </c>
      <c r="AB86" s="13">
        <v>0</v>
      </c>
      <c r="AC86" s="70">
        <v>8.4333409999999998E-4</v>
      </c>
      <c r="AD86" s="71">
        <v>2.3383398000000001E-6</v>
      </c>
      <c r="AE86" s="37" t="s">
        <v>83</v>
      </c>
      <c r="AF86" s="13">
        <v>0</v>
      </c>
      <c r="AG86" s="37" t="s">
        <v>83</v>
      </c>
      <c r="AH86" s="13">
        <v>0</v>
      </c>
      <c r="AI86" s="70">
        <f t="shared" si="2"/>
        <v>8.4333409999999998E-4</v>
      </c>
      <c r="AJ86" s="71">
        <f t="shared" si="2"/>
        <v>2.3383398000000001E-6</v>
      </c>
      <c r="AK86" s="70">
        <v>195.81115427</v>
      </c>
      <c r="AL86" s="71">
        <v>2.2726558646999999</v>
      </c>
      <c r="AM86" s="37" t="s">
        <v>83</v>
      </c>
      <c r="AN86" s="13">
        <v>0</v>
      </c>
      <c r="AO86" s="37" t="s">
        <v>83</v>
      </c>
      <c r="AP86" s="13">
        <v>0</v>
      </c>
      <c r="AQ86" s="37" t="s">
        <v>83</v>
      </c>
      <c r="AR86" s="13">
        <v>0</v>
      </c>
      <c r="AS86" s="70">
        <v>183.58164472000001</v>
      </c>
      <c r="AT86" s="71">
        <v>4.6383249321999998</v>
      </c>
      <c r="AU86" s="70">
        <v>231.27245815000001</v>
      </c>
      <c r="AV86" s="71">
        <v>1.1127476010999999</v>
      </c>
      <c r="AW86" s="70">
        <v>97.723564374999995</v>
      </c>
      <c r="AX86" s="71">
        <v>0.72033970889999999</v>
      </c>
      <c r="AY86" s="70">
        <v>18.569647553999999</v>
      </c>
      <c r="AZ86" s="71">
        <v>0.1302587909</v>
      </c>
      <c r="BA86" s="60">
        <f t="shared" si="3"/>
        <v>114.97924622100001</v>
      </c>
      <c r="BB86" s="13">
        <f t="shared" si="3"/>
        <v>0.26214910129999991</v>
      </c>
      <c r="BC86" s="70">
        <v>3.2989553001999998</v>
      </c>
      <c r="BD86" s="13">
        <v>4.0094240000000003E-4</v>
      </c>
      <c r="BE86" s="70">
        <v>1283.5713513999999</v>
      </c>
      <c r="BF86" s="71">
        <v>4.7216375326</v>
      </c>
      <c r="BG86" s="71">
        <v>0.22797603180000001</v>
      </c>
      <c r="BH86" s="13">
        <v>8.2237711000000008E-3</v>
      </c>
      <c r="BI86" s="70">
        <v>4.8337842676999996</v>
      </c>
      <c r="BJ86" s="71">
        <v>2.4738778699999998E-2</v>
      </c>
      <c r="BK86" s="70">
        <v>56.731770015000002</v>
      </c>
      <c r="BL86" s="71">
        <v>0.42687431930000003</v>
      </c>
      <c r="BM86" s="7"/>
      <c r="BN86" s="13"/>
      <c r="BO86" s="7"/>
      <c r="BP86" s="13"/>
      <c r="BQ86" s="70">
        <v>123.60161089</v>
      </c>
      <c r="BR86" s="71">
        <v>7.6903134400000003E-2</v>
      </c>
      <c r="BS86" s="70">
        <v>76.956985149000005</v>
      </c>
      <c r="BT86" s="71">
        <v>0.16479934369999999</v>
      </c>
      <c r="BU86" s="7"/>
      <c r="BV86" s="13"/>
      <c r="BW86" s="7"/>
      <c r="BX86" s="13"/>
      <c r="BY86" s="7"/>
      <c r="BZ86" s="13"/>
      <c r="CA86" s="7"/>
      <c r="CB86" s="13"/>
      <c r="CC86" s="70">
        <v>2.3958319134999999</v>
      </c>
      <c r="CD86" s="71">
        <v>1.3489063500000001E-2</v>
      </c>
      <c r="CE86" s="70">
        <v>3.244322216</v>
      </c>
      <c r="CF86" s="71">
        <v>3.0684998200000001E-2</v>
      </c>
      <c r="CG86" s="70">
        <v>35.428638722000002</v>
      </c>
      <c r="CH86" s="71">
        <v>0.1929624811</v>
      </c>
      <c r="CI86" s="70">
        <v>94.149947920000002</v>
      </c>
      <c r="CJ86" s="71">
        <v>1.8302201968</v>
      </c>
      <c r="CK86" s="6"/>
      <c r="CL86" s="13"/>
      <c r="CM86" s="7"/>
      <c r="CN86" s="15"/>
      <c r="CO86" s="70">
        <v>68.540439792000001</v>
      </c>
      <c r="CP86" s="71">
        <v>0.75218819039999996</v>
      </c>
      <c r="CQ86" s="70">
        <v>115.04120492</v>
      </c>
      <c r="CR86" s="71">
        <v>3.8861367418000001</v>
      </c>
      <c r="CS86" s="70">
        <v>638.43275482000001</v>
      </c>
      <c r="CT86" s="71">
        <v>2.1456128593999999</v>
      </c>
      <c r="CU86" s="70">
        <v>645.13859659000002</v>
      </c>
      <c r="CV86" s="66">
        <v>2.5760246731000001</v>
      </c>
      <c r="CW86" s="123">
        <v>4.5704942599999999E-2</v>
      </c>
      <c r="CX86" s="124">
        <v>8.3275901200000002E-2</v>
      </c>
      <c r="CY86" s="124">
        <v>0.1073859687</v>
      </c>
      <c r="CZ86" s="124">
        <v>0.12296828429999999</v>
      </c>
      <c r="DA86" s="124">
        <v>0.13377078319999999</v>
      </c>
      <c r="DB86" s="124">
        <v>0.1423912842</v>
      </c>
      <c r="DC86" s="124">
        <v>0.14925538229999999</v>
      </c>
      <c r="DD86" s="124">
        <v>0.15493815059999999</v>
      </c>
      <c r="DE86" s="124">
        <v>0.15977235170000001</v>
      </c>
      <c r="DF86" s="125">
        <v>0.16402453650000001</v>
      </c>
      <c r="DG86" s="80">
        <v>121.99597634</v>
      </c>
      <c r="DH86" s="13">
        <v>0.82302908689999998</v>
      </c>
      <c r="DI86" s="60">
        <v>72.904735543000001</v>
      </c>
      <c r="DJ86" s="13">
        <v>0.5003539199</v>
      </c>
      <c r="DK86" s="60">
        <v>44.657088432000002</v>
      </c>
      <c r="DL86" s="13">
        <v>0.30989344229999999</v>
      </c>
      <c r="DM86" s="60">
        <v>28.195935309999999</v>
      </c>
      <c r="DN86" s="13">
        <v>0.19756667189999999</v>
      </c>
      <c r="DO86" s="60">
        <v>18.355234779</v>
      </c>
      <c r="DP86" s="13">
        <v>0.13027755899999999</v>
      </c>
      <c r="DQ86" s="60">
        <v>12.396428056</v>
      </c>
      <c r="DR86" s="13">
        <v>8.9574253899999998E-2</v>
      </c>
      <c r="DS86" s="60">
        <v>8.6667752608999997</v>
      </c>
      <c r="DT86" s="13">
        <v>6.4183292500000003E-2</v>
      </c>
      <c r="DU86" s="60">
        <v>6.2292656958999997</v>
      </c>
      <c r="DV86" s="13">
        <v>4.7611043899999997E-2</v>
      </c>
      <c r="DW86" s="60">
        <v>4.6008143838000004</v>
      </c>
      <c r="DX86" s="13">
        <v>3.64548908E-2</v>
      </c>
      <c r="DY86" s="60">
        <v>3.5046858201000002</v>
      </c>
      <c r="DZ86" s="15">
        <v>2.8930753600000001E-2</v>
      </c>
    </row>
    <row r="87" spans="1:130">
      <c r="A87" s="8">
        <v>2000000</v>
      </c>
      <c r="B87" s="63">
        <v>11</v>
      </c>
      <c r="C87" s="64">
        <v>4520.2839581999997</v>
      </c>
      <c r="D87" s="70">
        <v>1344949.8163000001</v>
      </c>
      <c r="E87" s="70">
        <v>325.26306039000002</v>
      </c>
      <c r="F87" s="71">
        <v>0.14458190500000001</v>
      </c>
      <c r="G87" s="64">
        <v>1238.5139071000001</v>
      </c>
      <c r="H87" s="71">
        <v>5.8530074100000003E-2</v>
      </c>
      <c r="I87" s="70">
        <v>208.15893921</v>
      </c>
      <c r="J87" s="71">
        <v>1.3562920159</v>
      </c>
      <c r="K87" s="70">
        <v>168.19641379000001</v>
      </c>
      <c r="L87" s="71">
        <v>0.9046517301</v>
      </c>
      <c r="M87" s="70">
        <v>61.565982663</v>
      </c>
      <c r="N87" s="71">
        <v>0.45161237389999997</v>
      </c>
      <c r="O87" s="37" t="s">
        <v>83</v>
      </c>
      <c r="P87" s="13">
        <v>0</v>
      </c>
      <c r="Q87" s="70">
        <v>200.68797745000001</v>
      </c>
      <c r="R87" s="71">
        <v>0.24188558369999999</v>
      </c>
      <c r="S87" s="37" t="s">
        <v>83</v>
      </c>
      <c r="T87" s="13">
        <v>0</v>
      </c>
      <c r="U87" s="37" t="s">
        <v>83</v>
      </c>
      <c r="V87" s="13">
        <v>0</v>
      </c>
      <c r="W87" s="70">
        <v>5.6396937761999997</v>
      </c>
      <c r="X87" s="71">
        <v>4.4170379500000002E-2</v>
      </c>
      <c r="Y87" s="70">
        <v>129.58363464999999</v>
      </c>
      <c r="Z87" s="71">
        <v>2.0231924826999999</v>
      </c>
      <c r="AA87" s="37" t="s">
        <v>83</v>
      </c>
      <c r="AB87" s="13">
        <v>0</v>
      </c>
      <c r="AC87" s="70">
        <v>8.4325830000000004E-4</v>
      </c>
      <c r="AD87" s="71">
        <v>2.3381295E-6</v>
      </c>
      <c r="AE87" s="37" t="s">
        <v>83</v>
      </c>
      <c r="AF87" s="13">
        <v>0</v>
      </c>
      <c r="AG87" s="37" t="s">
        <v>83</v>
      </c>
      <c r="AH87" s="13">
        <v>0</v>
      </c>
      <c r="AI87" s="70">
        <f t="shared" si="2"/>
        <v>8.4325830000000004E-4</v>
      </c>
      <c r="AJ87" s="71">
        <f t="shared" si="2"/>
        <v>2.3381295E-6</v>
      </c>
      <c r="AK87" s="70">
        <v>195.82439801999999</v>
      </c>
      <c r="AL87" s="71">
        <v>2.2730111782</v>
      </c>
      <c r="AM87" s="37" t="s">
        <v>83</v>
      </c>
      <c r="AN87" s="13">
        <v>0</v>
      </c>
      <c r="AO87" s="37" t="s">
        <v>83</v>
      </c>
      <c r="AP87" s="13">
        <v>0</v>
      </c>
      <c r="AQ87" s="37" t="s">
        <v>83</v>
      </c>
      <c r="AR87" s="13">
        <v>0</v>
      </c>
      <c r="AS87" s="70">
        <v>183.79880674</v>
      </c>
      <c r="AT87" s="71">
        <v>4.6441498203</v>
      </c>
      <c r="AU87" s="70">
        <v>231.38558202999999</v>
      </c>
      <c r="AV87" s="71">
        <v>1.1135546324000001</v>
      </c>
      <c r="AW87" s="70">
        <v>97.767065693999996</v>
      </c>
      <c r="AX87" s="71">
        <v>0.72102071050000005</v>
      </c>
      <c r="AY87" s="70">
        <v>18.573805008000001</v>
      </c>
      <c r="AZ87" s="71">
        <v>0.13027978940000001</v>
      </c>
      <c r="BA87" s="60">
        <f t="shared" si="3"/>
        <v>115.04471132800001</v>
      </c>
      <c r="BB87" s="13">
        <f t="shared" si="3"/>
        <v>0.26225413250000007</v>
      </c>
      <c r="BC87" s="70">
        <v>3.2988064960000001</v>
      </c>
      <c r="BD87" s="13">
        <v>4.0092440000000001E-4</v>
      </c>
      <c r="BE87" s="70">
        <v>1289.0694526</v>
      </c>
      <c r="BF87" s="71">
        <v>4.7297605785999997</v>
      </c>
      <c r="BG87" s="71">
        <v>0.23174684200000001</v>
      </c>
      <c r="BH87" s="13">
        <v>8.2233947000000009E-3</v>
      </c>
      <c r="BI87" s="70">
        <v>4.8336350383999998</v>
      </c>
      <c r="BJ87" s="71">
        <v>2.4738021400000001E-2</v>
      </c>
      <c r="BK87" s="70">
        <v>56.732347625000003</v>
      </c>
      <c r="BL87" s="71">
        <v>0.4268743525</v>
      </c>
      <c r="BM87" s="7"/>
      <c r="BN87" s="13"/>
      <c r="BO87" s="7"/>
      <c r="BP87" s="13"/>
      <c r="BQ87" s="70">
        <v>123.68646328</v>
      </c>
      <c r="BR87" s="71">
        <v>7.6961546800000002E-2</v>
      </c>
      <c r="BS87" s="70">
        <v>77.001514172</v>
      </c>
      <c r="BT87" s="71">
        <v>0.16492403689999999</v>
      </c>
      <c r="BU87" s="7"/>
      <c r="BV87" s="13"/>
      <c r="BW87" s="7"/>
      <c r="BX87" s="13"/>
      <c r="BY87" s="7"/>
      <c r="BZ87" s="13"/>
      <c r="CA87" s="7"/>
      <c r="CB87" s="13"/>
      <c r="CC87" s="70">
        <v>2.3956615757000002</v>
      </c>
      <c r="CD87" s="71">
        <v>1.3488088699999999E-2</v>
      </c>
      <c r="CE87" s="70">
        <v>3.2440322004</v>
      </c>
      <c r="CF87" s="71">
        <v>3.0682290800000001E-2</v>
      </c>
      <c r="CG87" s="70">
        <v>35.434613695000003</v>
      </c>
      <c r="CH87" s="71">
        <v>0.19299717029999999</v>
      </c>
      <c r="CI87" s="70">
        <v>94.149020949999993</v>
      </c>
      <c r="CJ87" s="71">
        <v>1.8301953123000001</v>
      </c>
      <c r="CK87" s="6"/>
      <c r="CL87" s="13"/>
      <c r="CM87" s="7"/>
      <c r="CN87" s="15"/>
      <c r="CO87" s="70">
        <v>68.676483133000005</v>
      </c>
      <c r="CP87" s="71">
        <v>0.75323948360000004</v>
      </c>
      <c r="CQ87" s="70">
        <v>115.12232361</v>
      </c>
      <c r="CR87" s="71">
        <v>3.8909103367000002</v>
      </c>
      <c r="CS87" s="70">
        <v>641.39037734999999</v>
      </c>
      <c r="CT87" s="71">
        <v>2.1506482151999999</v>
      </c>
      <c r="CU87" s="70">
        <v>647.67907528000001</v>
      </c>
      <c r="CV87" s="66">
        <v>2.5791123633000002</v>
      </c>
      <c r="CW87" s="123">
        <v>4.5735895800000002E-2</v>
      </c>
      <c r="CX87" s="124">
        <v>8.33381386E-2</v>
      </c>
      <c r="CY87" s="124">
        <v>0.1074800155</v>
      </c>
      <c r="CZ87" s="124">
        <v>0.1230944428</v>
      </c>
      <c r="DA87" s="124">
        <v>0.13392921360000001</v>
      </c>
      <c r="DB87" s="124">
        <v>0.1425820625</v>
      </c>
      <c r="DC87" s="124">
        <v>0.14947856979999999</v>
      </c>
      <c r="DD87" s="124">
        <v>0.155193792</v>
      </c>
      <c r="DE87" s="124">
        <v>0.16006048079999999</v>
      </c>
      <c r="DF87" s="125">
        <v>0.16434517670000001</v>
      </c>
      <c r="DG87" s="80">
        <v>122.00346129</v>
      </c>
      <c r="DH87" s="13">
        <v>0.8230839955</v>
      </c>
      <c r="DI87" s="60">
        <v>72.911925640999996</v>
      </c>
      <c r="DJ87" s="13">
        <v>0.50040715400000002</v>
      </c>
      <c r="DK87" s="60">
        <v>44.663453951000001</v>
      </c>
      <c r="DL87" s="13">
        <v>0.30994178109999998</v>
      </c>
      <c r="DM87" s="60">
        <v>28.201435355000001</v>
      </c>
      <c r="DN87" s="13">
        <v>0.19760998220000001</v>
      </c>
      <c r="DO87" s="60">
        <v>18.360326456999999</v>
      </c>
      <c r="DP87" s="13">
        <v>0.1303182189</v>
      </c>
      <c r="DQ87" s="60">
        <v>12.401187172</v>
      </c>
      <c r="DR87" s="13">
        <v>8.9612579999999997E-2</v>
      </c>
      <c r="DS87" s="60">
        <v>8.6711118932000009</v>
      </c>
      <c r="DT87" s="13">
        <v>6.4218657200000001E-2</v>
      </c>
      <c r="DU87" s="60">
        <v>6.2331264755999998</v>
      </c>
      <c r="DV87" s="13">
        <v>4.7643075899999998E-2</v>
      </c>
      <c r="DW87" s="60">
        <v>4.6041638829</v>
      </c>
      <c r="DX87" s="13">
        <v>3.6483347300000003E-2</v>
      </c>
      <c r="DY87" s="60">
        <v>3.5077886342000002</v>
      </c>
      <c r="DZ87" s="15">
        <v>2.89568329E-2</v>
      </c>
    </row>
    <row r="88" spans="1:130">
      <c r="A88" s="20" t="s">
        <v>17</v>
      </c>
      <c r="B88" s="72">
        <v>1</v>
      </c>
      <c r="C88" s="65">
        <v>4523.2616795000004</v>
      </c>
      <c r="D88" s="73">
        <v>2751471.7541</v>
      </c>
      <c r="E88" s="73">
        <v>325.26160854</v>
      </c>
      <c r="F88" s="74">
        <v>0.1445814208</v>
      </c>
      <c r="G88" s="65">
        <v>1249.0065063</v>
      </c>
      <c r="H88" s="74">
        <v>5.8554847700000003E-2</v>
      </c>
      <c r="I88" s="73">
        <v>208.15852856000001</v>
      </c>
      <c r="J88" s="74">
        <v>1.3562887007</v>
      </c>
      <c r="K88" s="73">
        <v>168.22198535000001</v>
      </c>
      <c r="L88" s="74">
        <v>0.90467067140000001</v>
      </c>
      <c r="M88" s="73">
        <v>61.566610306999998</v>
      </c>
      <c r="N88" s="74">
        <v>0.45161781829999997</v>
      </c>
      <c r="O88" s="38" t="s">
        <v>83</v>
      </c>
      <c r="P88" s="14">
        <v>0</v>
      </c>
      <c r="Q88" s="73">
        <v>200.70323307999999</v>
      </c>
      <c r="R88" s="74">
        <v>0.2419156244</v>
      </c>
      <c r="S88" s="38" t="s">
        <v>83</v>
      </c>
      <c r="T88" s="14">
        <v>0</v>
      </c>
      <c r="U88" s="38" t="s">
        <v>83</v>
      </c>
      <c r="V88" s="14">
        <v>0</v>
      </c>
      <c r="W88" s="73">
        <v>5.6396797716</v>
      </c>
      <c r="X88" s="74">
        <v>4.4170290799999998E-2</v>
      </c>
      <c r="Y88" s="73">
        <v>129.58706247000001</v>
      </c>
      <c r="Z88" s="74">
        <v>2.0232051801000002</v>
      </c>
      <c r="AA88" s="38" t="s">
        <v>83</v>
      </c>
      <c r="AB88" s="14">
        <v>0</v>
      </c>
      <c r="AC88" s="73">
        <v>8.4325830000000004E-4</v>
      </c>
      <c r="AD88" s="74">
        <v>2.3381295E-6</v>
      </c>
      <c r="AE88" s="38" t="s">
        <v>83</v>
      </c>
      <c r="AF88" s="14">
        <v>0</v>
      </c>
      <c r="AG88" s="38" t="s">
        <v>83</v>
      </c>
      <c r="AH88" s="14">
        <v>0</v>
      </c>
      <c r="AI88" s="73">
        <f t="shared" si="2"/>
        <v>8.4325830000000004E-4</v>
      </c>
      <c r="AJ88" s="74">
        <f t="shared" si="2"/>
        <v>2.3381295E-6</v>
      </c>
      <c r="AK88" s="73">
        <v>195.82380373999999</v>
      </c>
      <c r="AL88" s="74">
        <v>2.2730104419999999</v>
      </c>
      <c r="AM88" s="38" t="s">
        <v>83</v>
      </c>
      <c r="AN88" s="14">
        <v>0</v>
      </c>
      <c r="AO88" s="38" t="s">
        <v>83</v>
      </c>
      <c r="AP88" s="14">
        <v>0</v>
      </c>
      <c r="AQ88" s="38" t="s">
        <v>83</v>
      </c>
      <c r="AR88" s="14">
        <v>0</v>
      </c>
      <c r="AS88" s="73">
        <v>183.81450776</v>
      </c>
      <c r="AT88" s="74">
        <v>4.6443266676999997</v>
      </c>
      <c r="AU88" s="73">
        <v>231.38713705000001</v>
      </c>
      <c r="AV88" s="74">
        <v>1.1135749439</v>
      </c>
      <c r="AW88" s="73">
        <v>97.769550057000004</v>
      </c>
      <c r="AX88" s="74">
        <v>0.72104308939999995</v>
      </c>
      <c r="AY88" s="73">
        <v>18.573732957000001</v>
      </c>
      <c r="AZ88" s="74">
        <v>0.13027926249999999</v>
      </c>
      <c r="BA88" s="61">
        <f t="shared" si="3"/>
        <v>115.043854036</v>
      </c>
      <c r="BB88" s="14">
        <f t="shared" si="3"/>
        <v>0.26225259200000006</v>
      </c>
      <c r="BC88" s="73">
        <v>3.2987748446</v>
      </c>
      <c r="BD88" s="14">
        <v>4.0092049999999998E-4</v>
      </c>
      <c r="BE88" s="73">
        <v>1289.3913984999999</v>
      </c>
      <c r="BF88" s="74">
        <v>4.7304143332999997</v>
      </c>
      <c r="BG88" s="74">
        <v>0.2339907054</v>
      </c>
      <c r="BH88" s="14">
        <v>8.2233141000000003E-3</v>
      </c>
      <c r="BI88" s="73">
        <v>4.8336098963999996</v>
      </c>
      <c r="BJ88" s="74">
        <v>2.4737920600000001E-2</v>
      </c>
      <c r="BK88" s="73">
        <v>56.733000410999999</v>
      </c>
      <c r="BL88" s="74">
        <v>0.42687989770000001</v>
      </c>
      <c r="BM88" s="77"/>
      <c r="BN88" s="14"/>
      <c r="BO88" s="77"/>
      <c r="BP88" s="14"/>
      <c r="BQ88" s="73">
        <v>123.69921694999999</v>
      </c>
      <c r="BR88" s="74">
        <v>7.6978176300000006E-2</v>
      </c>
      <c r="BS88" s="73">
        <v>77.004016136000004</v>
      </c>
      <c r="BT88" s="74">
        <v>0.16493744809999999</v>
      </c>
      <c r="BU88" s="77"/>
      <c r="BV88" s="14"/>
      <c r="BW88" s="77"/>
      <c r="BX88" s="14"/>
      <c r="BY88" s="77"/>
      <c r="BZ88" s="14"/>
      <c r="CA88" s="77"/>
      <c r="CB88" s="14"/>
      <c r="CC88" s="73">
        <v>2.39565173</v>
      </c>
      <c r="CD88" s="74">
        <v>1.3488038500000001E-2</v>
      </c>
      <c r="CE88" s="73">
        <v>3.2440280416</v>
      </c>
      <c r="CF88" s="74">
        <v>3.0682252300000001E-2</v>
      </c>
      <c r="CG88" s="73">
        <v>35.438468553</v>
      </c>
      <c r="CH88" s="74">
        <v>0.19301831310000001</v>
      </c>
      <c r="CI88" s="73">
        <v>94.148593912999999</v>
      </c>
      <c r="CJ88" s="74">
        <v>1.8301868669000001</v>
      </c>
      <c r="CK88" s="76"/>
      <c r="CL88" s="14"/>
      <c r="CM88" s="77"/>
      <c r="CN88" s="16"/>
      <c r="CO88" s="73">
        <v>68.684894118000003</v>
      </c>
      <c r="CP88" s="74">
        <v>0.75335289049999998</v>
      </c>
      <c r="CQ88" s="73">
        <v>115.12961364</v>
      </c>
      <c r="CR88" s="74">
        <v>3.8909737772000001</v>
      </c>
      <c r="CS88" s="73">
        <v>641.67972654000005</v>
      </c>
      <c r="CT88" s="74">
        <v>2.1512517844999999</v>
      </c>
      <c r="CU88" s="73">
        <v>647.71167193999997</v>
      </c>
      <c r="CV88" s="67">
        <v>2.5791625487999998</v>
      </c>
      <c r="CW88" s="126">
        <v>4.5739628800000001E-2</v>
      </c>
      <c r="CX88" s="127">
        <v>8.3345648199999997E-2</v>
      </c>
      <c r="CY88" s="127">
        <v>0.10749134740000001</v>
      </c>
      <c r="CZ88" s="127">
        <v>0.1231096346</v>
      </c>
      <c r="DA88" s="127">
        <v>0.1339482883</v>
      </c>
      <c r="DB88" s="127">
        <v>0.14260503220000001</v>
      </c>
      <c r="DC88" s="127">
        <v>0.14950544539999999</v>
      </c>
      <c r="DD88" s="127">
        <v>0.15522458180000001</v>
      </c>
      <c r="DE88" s="127">
        <v>0.16009519189999999</v>
      </c>
      <c r="DF88" s="128">
        <v>0.1643838141</v>
      </c>
      <c r="DG88" s="129">
        <v>122.0028853</v>
      </c>
      <c r="DH88" s="14">
        <v>0.82308033780000001</v>
      </c>
      <c r="DI88" s="61">
        <v>72.911581451999993</v>
      </c>
      <c r="DJ88" s="14">
        <v>0.50040497269999995</v>
      </c>
      <c r="DK88" s="61">
        <v>44.66324505</v>
      </c>
      <c r="DL88" s="14">
        <v>0.3099404798</v>
      </c>
      <c r="DM88" s="61">
        <v>28.201303984999999</v>
      </c>
      <c r="DN88" s="14">
        <v>0.1976091881</v>
      </c>
      <c r="DO88" s="61">
        <v>18.360240182999998</v>
      </c>
      <c r="DP88" s="14">
        <v>0.1303177136</v>
      </c>
      <c r="DQ88" s="61">
        <v>12.401127997</v>
      </c>
      <c r="DR88" s="14">
        <v>8.96122429E-2</v>
      </c>
      <c r="DS88" s="61">
        <v>8.6710695741000006</v>
      </c>
      <c r="DT88" s="14">
        <v>6.4218420600000006E-2</v>
      </c>
      <c r="DU88" s="61">
        <v>6.2330955113000002</v>
      </c>
      <c r="DV88" s="14">
        <v>4.7642904200000002E-2</v>
      </c>
      <c r="DW88" s="61">
        <v>4.6041406214</v>
      </c>
      <c r="DX88" s="14">
        <v>3.6483218300000002E-2</v>
      </c>
      <c r="DY88" s="61">
        <v>3.5077710279000001</v>
      </c>
      <c r="DZ88" s="16">
        <v>2.8956734000000001E-2</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BF88"/>
  <sheetViews>
    <sheetView workbookViewId="0">
      <pane xSplit="4" ySplit="4" topLeftCell="E5" activePane="bottomRight" state="frozen"/>
      <selection pane="topRight"/>
      <selection pane="bottomLeft"/>
      <selection pane="bottomRight" activeCell="E5" sqref="E5"/>
    </sheetView>
  </sheetViews>
  <sheetFormatPr defaultColWidth="8.85546875" defaultRowHeight="15"/>
  <cols>
    <col min="1" max="2" width="12.42578125" style="68" customWidth="1"/>
    <col min="3" max="3" width="12.42578125" style="62" customWidth="1"/>
    <col min="4" max="4" width="15" style="68" customWidth="1"/>
    <col min="5" max="5" width="12.42578125" style="62" customWidth="1"/>
    <col min="6" max="6" width="12.42578125" style="68" customWidth="1"/>
    <col min="7" max="7" width="12.42578125" style="62" customWidth="1"/>
    <col min="8" max="8" width="12.42578125" style="68" customWidth="1"/>
    <col min="9" max="9" width="12.42578125" style="62" customWidth="1"/>
    <col min="10" max="10" width="12.42578125" style="68" customWidth="1"/>
    <col min="11" max="11" width="12.42578125" style="62" customWidth="1"/>
    <col min="12" max="12" width="12.42578125" style="68" customWidth="1"/>
    <col min="13" max="13" width="12.42578125" style="62" hidden="1" customWidth="1"/>
    <col min="14" max="14" width="12.42578125" style="68" hidden="1" customWidth="1"/>
    <col min="15" max="15" width="12.42578125" style="62" hidden="1" customWidth="1"/>
    <col min="16" max="16" width="12.42578125" style="68" hidden="1" customWidth="1"/>
    <col min="17" max="16384" width="8.85546875" style="68"/>
  </cols>
  <sheetData>
    <row r="1" spans="1:58">
      <c r="A1" s="69" t="s">
        <v>47</v>
      </c>
    </row>
    <row r="2" spans="1:58">
      <c r="A2" s="69" t="s">
        <v>18</v>
      </c>
    </row>
    <row r="3" spans="1:58">
      <c r="A3" s="69"/>
      <c r="B3" s="69"/>
      <c r="C3" s="22"/>
      <c r="D3" s="69"/>
      <c r="E3" s="69"/>
      <c r="F3" s="22"/>
      <c r="G3" s="69"/>
      <c r="H3" s="69"/>
      <c r="I3" s="22"/>
      <c r="J3" s="69"/>
      <c r="K3" s="69"/>
      <c r="L3" s="22"/>
      <c r="M3" s="79"/>
      <c r="N3" s="19"/>
      <c r="O3" s="79"/>
      <c r="P3" s="19"/>
    </row>
    <row r="4" spans="1:58" s="3" customFormat="1" ht="45" customHeight="1">
      <c r="A4" s="11" t="s">
        <v>8</v>
      </c>
      <c r="B4" s="12" t="s">
        <v>7</v>
      </c>
      <c r="C4" s="23" t="s">
        <v>82</v>
      </c>
      <c r="D4" s="12" t="s">
        <v>81</v>
      </c>
      <c r="E4" s="59" t="s">
        <v>34</v>
      </c>
      <c r="F4" s="12" t="s">
        <v>37</v>
      </c>
      <c r="G4" s="23" t="s">
        <v>38</v>
      </c>
      <c r="H4" s="12" t="s">
        <v>39</v>
      </c>
      <c r="I4" s="23" t="s">
        <v>40</v>
      </c>
      <c r="J4" s="12" t="s">
        <v>41</v>
      </c>
      <c r="K4" s="23" t="s">
        <v>42</v>
      </c>
      <c r="L4" s="18" t="s">
        <v>43</v>
      </c>
      <c r="M4" s="23" t="s">
        <v>85</v>
      </c>
      <c r="N4" s="18" t="s">
        <v>111</v>
      </c>
      <c r="O4" s="23" t="s">
        <v>6</v>
      </c>
      <c r="P4" s="18" t="s">
        <v>44</v>
      </c>
      <c r="Q4" s="78"/>
      <c r="R4" s="78"/>
      <c r="S4" s="78"/>
      <c r="T4" s="78"/>
      <c r="U4" s="78"/>
      <c r="V4" s="78"/>
      <c r="W4" s="78"/>
      <c r="X4" s="78"/>
      <c r="Y4" s="78"/>
      <c r="Z4" s="78"/>
      <c r="AA4" s="78"/>
      <c r="AB4" s="78"/>
      <c r="AC4" s="78"/>
      <c r="AD4" s="78"/>
      <c r="AE4" s="78"/>
      <c r="AF4" s="78"/>
      <c r="AG4" s="78"/>
      <c r="AH4" s="78"/>
      <c r="AI4" s="78"/>
      <c r="AJ4" s="78"/>
      <c r="AK4" s="78"/>
      <c r="AL4" s="78"/>
      <c r="AM4" s="78"/>
      <c r="AN4" s="78"/>
      <c r="AO4" s="78"/>
      <c r="AP4" s="78"/>
      <c r="AQ4" s="78"/>
      <c r="AR4" s="78"/>
      <c r="AS4" s="78"/>
      <c r="AT4" s="78"/>
      <c r="AU4" s="78"/>
      <c r="AV4" s="78"/>
      <c r="AW4" s="78"/>
      <c r="AX4" s="78"/>
      <c r="AY4" s="78"/>
      <c r="AZ4" s="78"/>
      <c r="BA4" s="78"/>
      <c r="BB4" s="78"/>
      <c r="BC4" s="78"/>
      <c r="BD4" s="78"/>
      <c r="BE4" s="78"/>
      <c r="BF4" s="78"/>
    </row>
    <row r="5" spans="1:58">
      <c r="A5" s="8">
        <v>0</v>
      </c>
      <c r="B5" s="9">
        <v>336615</v>
      </c>
      <c r="C5" s="70">
        <v>0</v>
      </c>
      <c r="D5" s="24">
        <v>0</v>
      </c>
      <c r="E5" s="80">
        <v>0</v>
      </c>
      <c r="F5" s="13">
        <v>8.6148200000000003E-5</v>
      </c>
      <c r="G5" s="60">
        <v>0</v>
      </c>
      <c r="H5" s="13">
        <v>1.09854E-5</v>
      </c>
      <c r="I5" s="60">
        <v>0</v>
      </c>
      <c r="J5" s="13">
        <v>0</v>
      </c>
      <c r="K5" s="60">
        <v>0</v>
      </c>
      <c r="L5" s="15">
        <v>0</v>
      </c>
      <c r="M5" s="70">
        <v>0</v>
      </c>
      <c r="N5" s="66">
        <v>1.1338000000000001E-5</v>
      </c>
      <c r="O5" s="7">
        <v>1022863.3747</v>
      </c>
      <c r="P5" s="15">
        <v>0</v>
      </c>
      <c r="Q5" s="75"/>
      <c r="R5" s="75"/>
      <c r="S5" s="75"/>
      <c r="T5" s="75"/>
      <c r="U5" s="75"/>
      <c r="V5" s="75"/>
      <c r="W5" s="75"/>
      <c r="X5" s="75"/>
      <c r="Y5" s="75"/>
      <c r="Z5" s="75"/>
      <c r="AA5" s="75"/>
      <c r="AB5" s="75"/>
      <c r="AC5" s="75"/>
      <c r="AD5" s="75"/>
      <c r="AE5" s="75"/>
      <c r="AF5" s="75"/>
      <c r="AG5" s="75"/>
      <c r="AH5" s="75"/>
      <c r="AI5" s="75"/>
      <c r="AJ5" s="75"/>
      <c r="AK5" s="75"/>
      <c r="AL5" s="75"/>
      <c r="AM5" s="75"/>
      <c r="AN5" s="75"/>
      <c r="AO5" s="75"/>
      <c r="AP5" s="75"/>
      <c r="AQ5" s="75"/>
      <c r="AR5" s="75"/>
      <c r="AS5" s="75"/>
      <c r="AT5" s="75"/>
      <c r="AU5" s="75"/>
      <c r="AV5" s="75"/>
      <c r="AW5" s="75"/>
      <c r="AX5" s="75"/>
      <c r="AY5" s="75"/>
      <c r="AZ5" s="75"/>
      <c r="BA5" s="75"/>
      <c r="BB5" s="75"/>
      <c r="BC5" s="75"/>
      <c r="BD5" s="75"/>
      <c r="BE5" s="75"/>
      <c r="BF5" s="75"/>
    </row>
    <row r="6" spans="1:58">
      <c r="A6" s="8">
        <v>100</v>
      </c>
      <c r="B6" s="9">
        <v>247233</v>
      </c>
      <c r="C6" s="70">
        <v>64.625186348</v>
      </c>
      <c r="D6" s="24">
        <v>39.893063409</v>
      </c>
      <c r="E6" s="80">
        <v>15.343361105</v>
      </c>
      <c r="F6" s="13">
        <v>1.0243204657</v>
      </c>
      <c r="G6" s="60">
        <v>0.7137696268</v>
      </c>
      <c r="H6" s="13">
        <v>1.90307771E-2</v>
      </c>
      <c r="I6" s="60">
        <v>0.2647988886</v>
      </c>
      <c r="J6" s="13">
        <v>5.2583229E-3</v>
      </c>
      <c r="K6" s="60">
        <v>1.9335123E-3</v>
      </c>
      <c r="L6" s="15">
        <v>6.1106300000000001E-5</v>
      </c>
      <c r="M6" s="70">
        <v>4.4333080858000002</v>
      </c>
      <c r="N6" s="66">
        <v>0.34496369310000002</v>
      </c>
      <c r="O6" s="7">
        <v>1022863.3747</v>
      </c>
      <c r="P6" s="15">
        <v>0</v>
      </c>
      <c r="Q6" s="75"/>
      <c r="R6" s="75"/>
      <c r="S6" s="75"/>
      <c r="T6" s="75"/>
      <c r="U6" s="75"/>
      <c r="V6" s="75"/>
      <c r="W6" s="75"/>
      <c r="X6" s="75"/>
      <c r="Y6" s="75"/>
      <c r="Z6" s="75"/>
      <c r="AA6" s="75"/>
      <c r="AB6" s="75"/>
      <c r="AC6" s="75"/>
      <c r="AD6" s="75"/>
      <c r="AE6" s="75"/>
      <c r="AF6" s="75"/>
      <c r="AG6" s="75"/>
      <c r="AH6" s="75"/>
      <c r="AI6" s="75"/>
      <c r="AJ6" s="75"/>
      <c r="AK6" s="75"/>
      <c r="AL6" s="75"/>
      <c r="AM6" s="75"/>
      <c r="AN6" s="75"/>
      <c r="AO6" s="75"/>
      <c r="AP6" s="75"/>
      <c r="AQ6" s="75"/>
      <c r="AR6" s="75"/>
      <c r="AS6" s="75"/>
      <c r="AT6" s="75"/>
      <c r="AU6" s="75"/>
      <c r="AV6" s="75"/>
      <c r="AW6" s="75"/>
      <c r="AX6" s="75"/>
      <c r="AY6" s="75"/>
      <c r="AZ6" s="75"/>
      <c r="BA6" s="75"/>
      <c r="BB6" s="75"/>
      <c r="BC6" s="75"/>
      <c r="BD6" s="75"/>
      <c r="BE6" s="75"/>
      <c r="BF6" s="75"/>
    </row>
    <row r="7" spans="1:58">
      <c r="A7" s="8">
        <v>200</v>
      </c>
      <c r="B7" s="9">
        <v>105080</v>
      </c>
      <c r="C7" s="70">
        <v>118.2048527</v>
      </c>
      <c r="D7" s="24">
        <v>146.29582411000001</v>
      </c>
      <c r="E7" s="80">
        <v>29.631081488</v>
      </c>
      <c r="F7" s="13">
        <v>1.6696213103999999</v>
      </c>
      <c r="G7" s="60">
        <v>4.6812942772000001</v>
      </c>
      <c r="H7" s="13">
        <v>5.7464204599999999E-2</v>
      </c>
      <c r="I7" s="60">
        <v>1.2562916720999999</v>
      </c>
      <c r="J7" s="13">
        <v>1.5452285200000001E-2</v>
      </c>
      <c r="K7" s="60">
        <v>1.23490617E-2</v>
      </c>
      <c r="L7" s="15">
        <v>2.572613E-4</v>
      </c>
      <c r="M7" s="70">
        <v>11.852053637999999</v>
      </c>
      <c r="N7" s="66">
        <v>0.71104577150000003</v>
      </c>
      <c r="O7" s="7">
        <v>1022863.3747</v>
      </c>
      <c r="P7" s="15">
        <v>0</v>
      </c>
      <c r="Q7" s="75"/>
      <c r="R7" s="75"/>
      <c r="S7" s="75"/>
      <c r="T7" s="75"/>
      <c r="U7" s="75"/>
      <c r="V7" s="75"/>
      <c r="W7" s="75"/>
      <c r="X7" s="75"/>
      <c r="Y7" s="75"/>
      <c r="Z7" s="75"/>
      <c r="AA7" s="75"/>
      <c r="AB7" s="75"/>
      <c r="AC7" s="75"/>
      <c r="AD7" s="75"/>
      <c r="AE7" s="75"/>
      <c r="AF7" s="75"/>
      <c r="AG7" s="75"/>
      <c r="AH7" s="75"/>
      <c r="AI7" s="75"/>
      <c r="AJ7" s="75"/>
      <c r="AK7" s="75"/>
      <c r="AL7" s="75"/>
      <c r="AM7" s="75"/>
      <c r="AN7" s="75"/>
      <c r="AO7" s="75"/>
      <c r="AP7" s="75"/>
      <c r="AQ7" s="75"/>
      <c r="AR7" s="75"/>
      <c r="AS7" s="75"/>
      <c r="AT7" s="75"/>
      <c r="AU7" s="75"/>
      <c r="AV7" s="75"/>
      <c r="AW7" s="75"/>
      <c r="AX7" s="75"/>
      <c r="AY7" s="75"/>
      <c r="AZ7" s="75"/>
      <c r="BA7" s="75"/>
      <c r="BB7" s="75"/>
      <c r="BC7" s="75"/>
      <c r="BD7" s="75"/>
      <c r="BE7" s="75"/>
      <c r="BF7" s="75"/>
    </row>
    <row r="8" spans="1:58">
      <c r="A8" s="8">
        <v>300</v>
      </c>
      <c r="B8" s="9">
        <v>72247</v>
      </c>
      <c r="C8" s="70">
        <v>165.70428713999999</v>
      </c>
      <c r="D8" s="24">
        <v>247.3804523</v>
      </c>
      <c r="E8" s="80">
        <v>42.257683939000003</v>
      </c>
      <c r="F8" s="13">
        <v>2.1566943309000002</v>
      </c>
      <c r="G8" s="60">
        <v>10.41957006</v>
      </c>
      <c r="H8" s="13">
        <v>0.1017307202</v>
      </c>
      <c r="I8" s="60">
        <v>2.5783165735</v>
      </c>
      <c r="J8" s="13">
        <v>2.5185455400000001E-2</v>
      </c>
      <c r="K8" s="60">
        <v>3.1843879700000001E-2</v>
      </c>
      <c r="L8" s="15">
        <v>5.6774560000000002E-4</v>
      </c>
      <c r="M8" s="70">
        <v>20.218640308000001</v>
      </c>
      <c r="N8" s="66">
        <v>1.0166958478999999</v>
      </c>
      <c r="O8" s="7">
        <v>1022863.3747</v>
      </c>
      <c r="P8" s="15">
        <v>0</v>
      </c>
      <c r="Q8" s="75"/>
      <c r="R8" s="75"/>
      <c r="S8" s="75"/>
      <c r="T8" s="75"/>
      <c r="U8" s="75"/>
      <c r="V8" s="75"/>
      <c r="W8" s="75"/>
      <c r="X8" s="75"/>
      <c r="Y8" s="75"/>
      <c r="Z8" s="75"/>
      <c r="AA8" s="75"/>
      <c r="AB8" s="75"/>
      <c r="AC8" s="75"/>
      <c r="AD8" s="75"/>
      <c r="AE8" s="75"/>
      <c r="AF8" s="75"/>
      <c r="AG8" s="75"/>
      <c r="AH8" s="75"/>
      <c r="AI8" s="75"/>
      <c r="AJ8" s="75"/>
      <c r="AK8" s="75"/>
      <c r="AL8" s="75"/>
      <c r="AM8" s="75"/>
      <c r="AN8" s="75"/>
      <c r="AO8" s="75"/>
      <c r="AP8" s="75"/>
      <c r="AQ8" s="75"/>
      <c r="AR8" s="75"/>
      <c r="AS8" s="75"/>
      <c r="AT8" s="75"/>
      <c r="AU8" s="75"/>
      <c r="AV8" s="75"/>
      <c r="AW8" s="75"/>
      <c r="AX8" s="75"/>
      <c r="AY8" s="75"/>
      <c r="AZ8" s="75"/>
      <c r="BA8" s="75"/>
      <c r="BB8" s="75"/>
      <c r="BC8" s="75"/>
      <c r="BD8" s="75"/>
      <c r="BE8" s="75"/>
      <c r="BF8" s="75"/>
    </row>
    <row r="9" spans="1:58">
      <c r="A9" s="8">
        <v>400</v>
      </c>
      <c r="B9" s="9">
        <v>55516</v>
      </c>
      <c r="C9" s="70">
        <v>208.88465825</v>
      </c>
      <c r="D9" s="24">
        <v>348.17312476000001</v>
      </c>
      <c r="E9" s="80">
        <v>53.998012852999999</v>
      </c>
      <c r="F9" s="13">
        <v>2.560969746</v>
      </c>
      <c r="G9" s="60">
        <v>16.801512185</v>
      </c>
      <c r="H9" s="13">
        <v>0.1501158413</v>
      </c>
      <c r="I9" s="60">
        <v>3.9338991243999999</v>
      </c>
      <c r="J9" s="13">
        <v>3.4370903199999997E-2</v>
      </c>
      <c r="K9" s="60">
        <v>5.8940656500000001E-2</v>
      </c>
      <c r="L9" s="15">
        <v>1.0380146000000001E-3</v>
      </c>
      <c r="M9" s="70">
        <v>29.993212659000001</v>
      </c>
      <c r="N9" s="66">
        <v>1.3053131883</v>
      </c>
      <c r="O9" s="7">
        <v>1022863.3747</v>
      </c>
      <c r="P9" s="15">
        <v>0</v>
      </c>
      <c r="Q9" s="75"/>
      <c r="R9" s="75"/>
      <c r="S9" s="75"/>
      <c r="T9" s="75"/>
      <c r="U9" s="75"/>
      <c r="V9" s="75"/>
      <c r="W9" s="75"/>
      <c r="X9" s="75"/>
      <c r="Y9" s="75"/>
      <c r="Z9" s="75"/>
      <c r="AA9" s="75"/>
      <c r="AB9" s="75"/>
      <c r="AC9" s="75"/>
      <c r="AD9" s="75"/>
      <c r="AE9" s="75"/>
      <c r="AF9" s="75"/>
      <c r="AG9" s="75"/>
      <c r="AH9" s="75"/>
      <c r="AI9" s="75"/>
      <c r="AJ9" s="75"/>
      <c r="AK9" s="75"/>
      <c r="AL9" s="75"/>
      <c r="AM9" s="75"/>
      <c r="AN9" s="75"/>
      <c r="AO9" s="75"/>
      <c r="AP9" s="75"/>
      <c r="AQ9" s="75"/>
      <c r="AR9" s="75"/>
      <c r="AS9" s="75"/>
      <c r="AT9" s="75"/>
      <c r="AU9" s="75"/>
      <c r="AV9" s="75"/>
      <c r="AW9" s="75"/>
      <c r="AX9" s="75"/>
      <c r="AY9" s="75"/>
      <c r="AZ9" s="75"/>
      <c r="BA9" s="75"/>
      <c r="BB9" s="75"/>
      <c r="BC9" s="75"/>
      <c r="BD9" s="75"/>
      <c r="BE9" s="75"/>
      <c r="BF9" s="75"/>
    </row>
    <row r="10" spans="1:58">
      <c r="A10" s="8">
        <v>500</v>
      </c>
      <c r="B10" s="9">
        <v>47081</v>
      </c>
      <c r="C10" s="70">
        <v>248.67959726999999</v>
      </c>
      <c r="D10" s="24">
        <v>448.66544463000002</v>
      </c>
      <c r="E10" s="80">
        <v>65.516407856000001</v>
      </c>
      <c r="F10" s="13">
        <v>2.92455803</v>
      </c>
      <c r="G10" s="60">
        <v>23.519300140999999</v>
      </c>
      <c r="H10" s="13">
        <v>0.20092969390000001</v>
      </c>
      <c r="I10" s="60">
        <v>5.3267839665999999</v>
      </c>
      <c r="J10" s="13">
        <v>4.2993513999999997E-2</v>
      </c>
      <c r="K10" s="60">
        <v>8.7146037999999995E-2</v>
      </c>
      <c r="L10" s="15">
        <v>1.2773859999999999E-3</v>
      </c>
      <c r="M10" s="70">
        <v>39.985575744999998</v>
      </c>
      <c r="N10" s="66">
        <v>1.5604587016</v>
      </c>
      <c r="O10" s="7">
        <v>1022863.3747</v>
      </c>
      <c r="P10" s="15">
        <v>0</v>
      </c>
      <c r="Q10" s="75"/>
      <c r="R10" s="75"/>
      <c r="S10" s="75"/>
      <c r="T10" s="75"/>
      <c r="U10" s="75"/>
      <c r="V10" s="75"/>
      <c r="W10" s="75"/>
      <c r="X10" s="75"/>
      <c r="Y10" s="75"/>
      <c r="Z10" s="75"/>
      <c r="AA10" s="75"/>
      <c r="AB10" s="75"/>
      <c r="AC10" s="75"/>
      <c r="AD10" s="75"/>
      <c r="AE10" s="75"/>
      <c r="AF10" s="75"/>
      <c r="AG10" s="75"/>
      <c r="AH10" s="75"/>
      <c r="AI10" s="75"/>
      <c r="AJ10" s="75"/>
      <c r="AK10" s="75"/>
      <c r="AL10" s="75"/>
      <c r="AM10" s="75"/>
      <c r="AN10" s="75"/>
      <c r="AO10" s="75"/>
      <c r="AP10" s="75"/>
      <c r="AQ10" s="75"/>
      <c r="AR10" s="75"/>
      <c r="AS10" s="75"/>
      <c r="AT10" s="75"/>
      <c r="AU10" s="75"/>
      <c r="AV10" s="75"/>
      <c r="AW10" s="75"/>
      <c r="AX10" s="75"/>
      <c r="AY10" s="75"/>
      <c r="AZ10" s="75"/>
      <c r="BA10" s="75"/>
      <c r="BB10" s="75"/>
      <c r="BC10" s="75"/>
      <c r="BD10" s="75"/>
      <c r="BE10" s="75"/>
      <c r="BF10" s="75"/>
    </row>
    <row r="11" spans="1:58">
      <c r="A11" s="8">
        <v>600</v>
      </c>
      <c r="B11" s="9">
        <v>38566</v>
      </c>
      <c r="C11" s="70">
        <v>285.49922536000003</v>
      </c>
      <c r="D11" s="24">
        <v>548.21792989999994</v>
      </c>
      <c r="E11" s="80">
        <v>75.451544713000004</v>
      </c>
      <c r="F11" s="13">
        <v>3.2221388777</v>
      </c>
      <c r="G11" s="60">
        <v>30.724875555000001</v>
      </c>
      <c r="H11" s="13">
        <v>0.25290400759999998</v>
      </c>
      <c r="I11" s="60">
        <v>6.7979015162999996</v>
      </c>
      <c r="J11" s="13">
        <v>5.1381940399999999E-2</v>
      </c>
      <c r="K11" s="60">
        <v>0.11714018900000001</v>
      </c>
      <c r="L11" s="15">
        <v>1.4918437000000001E-3</v>
      </c>
      <c r="M11" s="70">
        <v>49.046581207000003</v>
      </c>
      <c r="N11" s="66">
        <v>1.7619102249</v>
      </c>
      <c r="O11" s="7">
        <v>1022863.3747</v>
      </c>
      <c r="P11" s="15">
        <v>0</v>
      </c>
      <c r="Q11" s="75"/>
      <c r="R11" s="75"/>
      <c r="S11" s="75"/>
      <c r="T11" s="75"/>
      <c r="U11" s="75"/>
      <c r="V11" s="75"/>
      <c r="W11" s="75"/>
      <c r="X11" s="75"/>
      <c r="Y11" s="75"/>
      <c r="Z11" s="75"/>
      <c r="AA11" s="75"/>
      <c r="AB11" s="75"/>
      <c r="AC11" s="75"/>
      <c r="AD11" s="75"/>
      <c r="AE11" s="75"/>
      <c r="AF11" s="75"/>
      <c r="AG11" s="75"/>
      <c r="AH11" s="75"/>
      <c r="AI11" s="75"/>
      <c r="AJ11" s="75"/>
      <c r="AK11" s="75"/>
      <c r="AL11" s="75"/>
      <c r="AM11" s="75"/>
      <c r="AN11" s="75"/>
      <c r="AO11" s="75"/>
      <c r="AP11" s="75"/>
      <c r="AQ11" s="75"/>
      <c r="AR11" s="75"/>
      <c r="AS11" s="75"/>
      <c r="AT11" s="75"/>
      <c r="AU11" s="75"/>
      <c r="AV11" s="75"/>
      <c r="AW11" s="75"/>
      <c r="AX11" s="75"/>
      <c r="AY11" s="75"/>
      <c r="AZ11" s="75"/>
      <c r="BA11" s="75"/>
      <c r="BB11" s="75"/>
      <c r="BC11" s="75"/>
      <c r="BD11" s="75"/>
      <c r="BE11" s="75"/>
      <c r="BF11" s="75"/>
    </row>
    <row r="12" spans="1:58">
      <c r="A12" s="8">
        <v>700</v>
      </c>
      <c r="B12" s="9">
        <v>31198</v>
      </c>
      <c r="C12" s="70">
        <v>319.89949360000003</v>
      </c>
      <c r="D12" s="24">
        <v>648.49142399000004</v>
      </c>
      <c r="E12" s="80">
        <v>83.870563296</v>
      </c>
      <c r="F12" s="13">
        <v>3.4590635606000002</v>
      </c>
      <c r="G12" s="60">
        <v>37.863162482</v>
      </c>
      <c r="H12" s="13">
        <v>0.30441776590000003</v>
      </c>
      <c r="I12" s="60">
        <v>8.2724719563000004</v>
      </c>
      <c r="J12" s="13">
        <v>5.9671806299999998E-2</v>
      </c>
      <c r="K12" s="60">
        <v>0.1560038034</v>
      </c>
      <c r="L12" s="15">
        <v>1.6966208999999999E-3</v>
      </c>
      <c r="M12" s="70">
        <v>58.214843950999999</v>
      </c>
      <c r="N12" s="66">
        <v>1.9393581785</v>
      </c>
      <c r="O12" s="7">
        <v>1022863.3747</v>
      </c>
      <c r="P12" s="15">
        <v>0</v>
      </c>
      <c r="Q12" s="75"/>
      <c r="R12" s="75"/>
      <c r="S12" s="75"/>
      <c r="T12" s="75"/>
      <c r="U12" s="75"/>
      <c r="V12" s="75"/>
      <c r="W12" s="75"/>
      <c r="X12" s="75"/>
      <c r="Y12" s="75"/>
      <c r="Z12" s="75"/>
      <c r="AA12" s="75"/>
      <c r="AB12" s="75"/>
      <c r="AC12" s="75"/>
      <c r="AD12" s="75"/>
      <c r="AE12" s="75"/>
      <c r="AF12" s="75"/>
      <c r="AG12" s="75"/>
      <c r="AH12" s="75"/>
      <c r="AI12" s="75"/>
      <c r="AJ12" s="75"/>
      <c r="AK12" s="75"/>
      <c r="AL12" s="75"/>
      <c r="AM12" s="75"/>
      <c r="AN12" s="75"/>
      <c r="AO12" s="75"/>
      <c r="AP12" s="75"/>
      <c r="AQ12" s="75"/>
      <c r="AR12" s="75"/>
      <c r="AS12" s="75"/>
      <c r="AT12" s="75"/>
      <c r="AU12" s="75"/>
      <c r="AV12" s="75"/>
      <c r="AW12" s="75"/>
      <c r="AX12" s="75"/>
      <c r="AY12" s="75"/>
      <c r="AZ12" s="75"/>
      <c r="BA12" s="75"/>
      <c r="BB12" s="75"/>
      <c r="BC12" s="75"/>
      <c r="BD12" s="75"/>
      <c r="BE12" s="75"/>
      <c r="BF12" s="75"/>
    </row>
    <row r="13" spans="1:58">
      <c r="A13" s="8">
        <v>800</v>
      </c>
      <c r="B13" s="9">
        <v>27297</v>
      </c>
      <c r="C13" s="70">
        <v>352.32230643000003</v>
      </c>
      <c r="D13" s="24">
        <v>748.82228178000003</v>
      </c>
      <c r="E13" s="80">
        <v>91.506360180000001</v>
      </c>
      <c r="F13" s="13">
        <v>3.6640664288</v>
      </c>
      <c r="G13" s="60">
        <v>45.601126454999999</v>
      </c>
      <c r="H13" s="13">
        <v>0.35928936519999999</v>
      </c>
      <c r="I13" s="60">
        <v>9.6768711332000006</v>
      </c>
      <c r="J13" s="13">
        <v>6.72109709E-2</v>
      </c>
      <c r="K13" s="60">
        <v>0.1953215422</v>
      </c>
      <c r="L13" s="15">
        <v>1.8584789999999999E-3</v>
      </c>
      <c r="M13" s="70">
        <v>67.861273729000004</v>
      </c>
      <c r="N13" s="66">
        <v>2.1025430872999999</v>
      </c>
      <c r="O13" s="7">
        <v>1022863.3747</v>
      </c>
      <c r="P13" s="15">
        <v>0</v>
      </c>
      <c r="Q13" s="75"/>
      <c r="R13" s="75"/>
      <c r="S13" s="75"/>
      <c r="T13" s="75"/>
      <c r="U13" s="75"/>
      <c r="V13" s="75"/>
      <c r="W13" s="75"/>
      <c r="X13" s="75"/>
      <c r="Y13" s="75"/>
      <c r="Z13" s="75"/>
      <c r="AA13" s="75"/>
      <c r="AB13" s="75"/>
      <c r="AC13" s="75"/>
      <c r="AD13" s="75"/>
      <c r="AE13" s="75"/>
      <c r="AF13" s="75"/>
      <c r="AG13" s="75"/>
      <c r="AH13" s="75"/>
      <c r="AI13" s="75"/>
      <c r="AJ13" s="75"/>
      <c r="AK13" s="75"/>
      <c r="AL13" s="75"/>
      <c r="AM13" s="75"/>
      <c r="AN13" s="75"/>
      <c r="AO13" s="75"/>
      <c r="AP13" s="75"/>
      <c r="AQ13" s="75"/>
      <c r="AR13" s="75"/>
      <c r="AS13" s="75"/>
      <c r="AT13" s="75"/>
      <c r="AU13" s="75"/>
      <c r="AV13" s="75"/>
      <c r="AW13" s="75"/>
      <c r="AX13" s="75"/>
      <c r="AY13" s="75"/>
      <c r="AZ13" s="75"/>
      <c r="BA13" s="75"/>
      <c r="BB13" s="75"/>
      <c r="BC13" s="75"/>
      <c r="BD13" s="75"/>
      <c r="BE13" s="75"/>
      <c r="BF13" s="75"/>
    </row>
    <row r="14" spans="1:58">
      <c r="A14" s="8">
        <v>900</v>
      </c>
      <c r="B14" s="9">
        <v>24811</v>
      </c>
      <c r="C14" s="70">
        <v>382.99963717000003</v>
      </c>
      <c r="D14" s="24">
        <v>849.25126620000003</v>
      </c>
      <c r="E14" s="80">
        <v>98.585289273000001</v>
      </c>
      <c r="F14" s="13">
        <v>3.8446688749</v>
      </c>
      <c r="G14" s="60">
        <v>53.920583897</v>
      </c>
      <c r="H14" s="13">
        <v>0.41829345979999999</v>
      </c>
      <c r="I14" s="60">
        <v>11.151282668</v>
      </c>
      <c r="J14" s="13">
        <v>7.4511379099999997E-2</v>
      </c>
      <c r="K14" s="60">
        <v>0.2280917033</v>
      </c>
      <c r="L14" s="15">
        <v>1.9893629E-3</v>
      </c>
      <c r="M14" s="70">
        <v>77.765189647</v>
      </c>
      <c r="N14" s="66">
        <v>2.2506458904</v>
      </c>
      <c r="O14" s="7">
        <v>1022863.3747</v>
      </c>
      <c r="P14" s="15">
        <v>0</v>
      </c>
      <c r="Q14" s="75"/>
      <c r="R14" s="75"/>
      <c r="S14" s="75"/>
      <c r="T14" s="75"/>
      <c r="U14" s="75"/>
      <c r="V14" s="75"/>
      <c r="W14" s="75"/>
      <c r="X14" s="75"/>
      <c r="Y14" s="75"/>
      <c r="Z14" s="75"/>
      <c r="AA14" s="75"/>
      <c r="AB14" s="75"/>
      <c r="AC14" s="75"/>
      <c r="AD14" s="75"/>
      <c r="AE14" s="75"/>
      <c r="AF14" s="75"/>
      <c r="AG14" s="75"/>
      <c r="AH14" s="75"/>
      <c r="AI14" s="75"/>
      <c r="AJ14" s="75"/>
      <c r="AK14" s="75"/>
      <c r="AL14" s="75"/>
      <c r="AM14" s="75"/>
      <c r="AN14" s="75"/>
      <c r="AO14" s="75"/>
      <c r="AP14" s="75"/>
      <c r="AQ14" s="75"/>
      <c r="AR14" s="75"/>
      <c r="AS14" s="75"/>
      <c r="AT14" s="75"/>
      <c r="AU14" s="75"/>
      <c r="AV14" s="75"/>
      <c r="AW14" s="75"/>
      <c r="AX14" s="75"/>
      <c r="AY14" s="75"/>
      <c r="AZ14" s="75"/>
      <c r="BA14" s="75"/>
      <c r="BB14" s="75"/>
      <c r="BC14" s="75"/>
      <c r="BD14" s="75"/>
      <c r="BE14" s="75"/>
      <c r="BF14" s="75"/>
    </row>
    <row r="15" spans="1:58">
      <c r="A15" s="8">
        <v>1000</v>
      </c>
      <c r="B15" s="9">
        <v>22110</v>
      </c>
      <c r="C15" s="70">
        <v>412.05308618999999</v>
      </c>
      <c r="D15" s="24">
        <v>949.22724072999995</v>
      </c>
      <c r="E15" s="80">
        <v>104.79004154</v>
      </c>
      <c r="F15" s="13">
        <v>3.9910617014000001</v>
      </c>
      <c r="G15" s="60">
        <v>62.817558116999997</v>
      </c>
      <c r="H15" s="13">
        <v>0.48263861609999997</v>
      </c>
      <c r="I15" s="60">
        <v>12.513807760000001</v>
      </c>
      <c r="J15" s="13">
        <v>8.1262505600000007E-2</v>
      </c>
      <c r="K15" s="60">
        <v>0.28183558050000002</v>
      </c>
      <c r="L15" s="15">
        <v>2.1434245999999999E-3</v>
      </c>
      <c r="M15" s="70">
        <v>88.437806201000001</v>
      </c>
      <c r="N15" s="66">
        <v>2.3909841852999998</v>
      </c>
      <c r="O15" s="7">
        <v>1022863.3747</v>
      </c>
      <c r="P15" s="15">
        <v>0</v>
      </c>
      <c r="Q15" s="75"/>
      <c r="R15" s="75"/>
      <c r="S15" s="75"/>
      <c r="T15" s="75"/>
      <c r="U15" s="75"/>
      <c r="V15" s="75"/>
      <c r="W15" s="75"/>
      <c r="X15" s="75"/>
      <c r="Y15" s="75"/>
      <c r="Z15" s="75"/>
      <c r="AA15" s="75"/>
      <c r="AB15" s="75"/>
      <c r="AC15" s="75"/>
      <c r="AD15" s="75"/>
      <c r="AE15" s="75"/>
      <c r="AF15" s="75"/>
      <c r="AG15" s="75"/>
      <c r="AH15" s="75"/>
      <c r="AI15" s="75"/>
      <c r="AJ15" s="75"/>
      <c r="AK15" s="75"/>
      <c r="AL15" s="75"/>
      <c r="AM15" s="75"/>
      <c r="AN15" s="75"/>
      <c r="AO15" s="75"/>
      <c r="AP15" s="75"/>
      <c r="AQ15" s="75"/>
      <c r="AR15" s="75"/>
      <c r="AS15" s="75"/>
      <c r="AT15" s="75"/>
      <c r="AU15" s="75"/>
      <c r="AV15" s="75"/>
      <c r="AW15" s="75"/>
      <c r="AX15" s="75"/>
      <c r="AY15" s="75"/>
      <c r="AZ15" s="75"/>
      <c r="BA15" s="75"/>
      <c r="BB15" s="75"/>
      <c r="BC15" s="75"/>
      <c r="BD15" s="75"/>
      <c r="BE15" s="75"/>
      <c r="BF15" s="75"/>
    </row>
    <row r="16" spans="1:58">
      <c r="A16" s="8">
        <v>1100</v>
      </c>
      <c r="B16" s="9">
        <v>20953</v>
      </c>
      <c r="C16" s="70">
        <v>439.63032844999998</v>
      </c>
      <c r="D16" s="24">
        <v>1049.5749252999999</v>
      </c>
      <c r="E16" s="80">
        <v>110.37337452</v>
      </c>
      <c r="F16" s="13">
        <v>4.1201625658000003</v>
      </c>
      <c r="G16" s="60">
        <v>72.870282232999998</v>
      </c>
      <c r="H16" s="13">
        <v>0.5545184796</v>
      </c>
      <c r="I16" s="60">
        <v>13.952970593</v>
      </c>
      <c r="J16" s="13">
        <v>8.7927486799999996E-2</v>
      </c>
      <c r="K16" s="60">
        <v>0.32569454990000002</v>
      </c>
      <c r="L16" s="15">
        <v>2.3116711E-3</v>
      </c>
      <c r="M16" s="70">
        <v>99.380654625999995</v>
      </c>
      <c r="N16" s="66">
        <v>2.5237509936999998</v>
      </c>
      <c r="O16" s="7">
        <v>1022863.3747</v>
      </c>
      <c r="P16" s="15">
        <v>0</v>
      </c>
      <c r="Q16" s="75"/>
      <c r="R16" s="75"/>
      <c r="S16" s="75"/>
      <c r="T16" s="75"/>
      <c r="U16" s="75"/>
      <c r="V16" s="75"/>
      <c r="W16" s="75"/>
      <c r="X16" s="75"/>
      <c r="Y16" s="75"/>
      <c r="Z16" s="75"/>
      <c r="AA16" s="75"/>
      <c r="AB16" s="75"/>
      <c r="AC16" s="75"/>
      <c r="AD16" s="75"/>
      <c r="AE16" s="75"/>
      <c r="AF16" s="75"/>
      <c r="AG16" s="75"/>
      <c r="AH16" s="75"/>
      <c r="AI16" s="75"/>
      <c r="AJ16" s="75"/>
      <c r="AK16" s="75"/>
      <c r="AL16" s="75"/>
      <c r="AM16" s="75"/>
      <c r="AN16" s="75"/>
      <c r="AO16" s="75"/>
      <c r="AP16" s="75"/>
      <c r="AQ16" s="75"/>
      <c r="AR16" s="75"/>
      <c r="AS16" s="75"/>
      <c r="AT16" s="75"/>
      <c r="AU16" s="75"/>
      <c r="AV16" s="75"/>
      <c r="AW16" s="75"/>
      <c r="AX16" s="75"/>
      <c r="AY16" s="75"/>
      <c r="AZ16" s="75"/>
      <c r="BA16" s="75"/>
      <c r="BB16" s="75"/>
      <c r="BC16" s="75"/>
      <c r="BD16" s="75"/>
      <c r="BE16" s="75"/>
      <c r="BF16" s="75"/>
    </row>
    <row r="17" spans="1:58">
      <c r="A17" s="8">
        <v>1200</v>
      </c>
      <c r="B17" s="9">
        <v>19581</v>
      </c>
      <c r="C17" s="70">
        <v>465.80544723999998</v>
      </c>
      <c r="D17" s="24">
        <v>1149.2187082</v>
      </c>
      <c r="E17" s="80">
        <v>115.36026516</v>
      </c>
      <c r="F17" s="13">
        <v>4.2301077327999996</v>
      </c>
      <c r="G17" s="60">
        <v>83.304595761000002</v>
      </c>
      <c r="H17" s="13">
        <v>0.62977902240000005</v>
      </c>
      <c r="I17" s="60">
        <v>15.429626872</v>
      </c>
      <c r="J17" s="13">
        <v>9.4480926000000007E-2</v>
      </c>
      <c r="K17" s="60">
        <v>0.37713702170000002</v>
      </c>
      <c r="L17" s="15">
        <v>2.4756960999999999E-3</v>
      </c>
      <c r="M17" s="70">
        <v>110.4000741</v>
      </c>
      <c r="N17" s="66">
        <v>2.6504010127000002</v>
      </c>
      <c r="O17" s="7">
        <v>1022863.3747</v>
      </c>
      <c r="P17" s="15">
        <v>0</v>
      </c>
      <c r="Q17" s="75"/>
      <c r="R17" s="75"/>
      <c r="S17" s="75"/>
      <c r="T17" s="75"/>
      <c r="U17" s="75"/>
      <c r="V17" s="75"/>
      <c r="W17" s="75"/>
      <c r="X17" s="75"/>
      <c r="Y17" s="75"/>
      <c r="Z17" s="75"/>
      <c r="AA17" s="75"/>
      <c r="AB17" s="75"/>
      <c r="AC17" s="75"/>
      <c r="AD17" s="75"/>
      <c r="AE17" s="75"/>
      <c r="AF17" s="75"/>
      <c r="AG17" s="75"/>
      <c r="AH17" s="75"/>
      <c r="AI17" s="75"/>
      <c r="AJ17" s="75"/>
      <c r="AK17" s="75"/>
      <c r="AL17" s="75"/>
      <c r="AM17" s="75"/>
      <c r="AN17" s="75"/>
      <c r="AO17" s="75"/>
      <c r="AP17" s="75"/>
      <c r="AQ17" s="75"/>
      <c r="AR17" s="75"/>
      <c r="AS17" s="75"/>
      <c r="AT17" s="75"/>
      <c r="AU17" s="75"/>
      <c r="AV17" s="75"/>
      <c r="AW17" s="75"/>
      <c r="AX17" s="75"/>
      <c r="AY17" s="75"/>
      <c r="AZ17" s="75"/>
      <c r="BA17" s="75"/>
      <c r="BB17" s="75"/>
      <c r="BC17" s="75"/>
      <c r="BD17" s="75"/>
      <c r="BE17" s="75"/>
      <c r="BF17" s="75"/>
    </row>
    <row r="18" spans="1:58">
      <c r="A18" s="8">
        <v>1300</v>
      </c>
      <c r="B18" s="9">
        <v>18250</v>
      </c>
      <c r="C18" s="70">
        <v>490.72416894000003</v>
      </c>
      <c r="D18" s="24">
        <v>1249.635896</v>
      </c>
      <c r="E18" s="80">
        <v>120.08309351</v>
      </c>
      <c r="F18" s="13">
        <v>4.3308839109999999</v>
      </c>
      <c r="G18" s="60">
        <v>94.057265606000001</v>
      </c>
      <c r="H18" s="13">
        <v>0.70773641899999995</v>
      </c>
      <c r="I18" s="60">
        <v>16.742083235999999</v>
      </c>
      <c r="J18" s="13">
        <v>0.10023744480000001</v>
      </c>
      <c r="K18" s="60">
        <v>0.42681407160000001</v>
      </c>
      <c r="L18" s="15">
        <v>2.5780845000000002E-3</v>
      </c>
      <c r="M18" s="70">
        <v>121.44888641999999</v>
      </c>
      <c r="N18" s="66">
        <v>2.771348921</v>
      </c>
      <c r="O18" s="7">
        <v>1022863.3747</v>
      </c>
      <c r="P18" s="15">
        <v>0</v>
      </c>
      <c r="Q18" s="75"/>
      <c r="R18" s="75"/>
      <c r="S18" s="75"/>
      <c r="T18" s="75"/>
      <c r="U18" s="75"/>
      <c r="V18" s="75"/>
      <c r="W18" s="75"/>
      <c r="X18" s="75"/>
      <c r="Y18" s="75"/>
      <c r="Z18" s="75"/>
      <c r="AA18" s="75"/>
      <c r="AB18" s="75"/>
      <c r="AC18" s="75"/>
      <c r="AD18" s="75"/>
      <c r="AE18" s="75"/>
      <c r="AF18" s="75"/>
      <c r="AG18" s="75"/>
      <c r="AH18" s="75"/>
      <c r="AI18" s="75"/>
      <c r="AJ18" s="75"/>
      <c r="AK18" s="75"/>
      <c r="AL18" s="75"/>
      <c r="AM18" s="75"/>
      <c r="AN18" s="75"/>
      <c r="AO18" s="75"/>
      <c r="AP18" s="75"/>
      <c r="AQ18" s="75"/>
      <c r="AR18" s="75"/>
      <c r="AS18" s="75"/>
      <c r="AT18" s="75"/>
      <c r="AU18" s="75"/>
      <c r="AV18" s="75"/>
      <c r="AW18" s="75"/>
      <c r="AX18" s="75"/>
      <c r="AY18" s="75"/>
      <c r="AZ18" s="75"/>
      <c r="BA18" s="75"/>
      <c r="BB18" s="75"/>
      <c r="BC18" s="75"/>
      <c r="BD18" s="75"/>
      <c r="BE18" s="75"/>
      <c r="BF18" s="75"/>
    </row>
    <row r="19" spans="1:58">
      <c r="A19" s="8">
        <v>1400</v>
      </c>
      <c r="B19" s="9">
        <v>16839</v>
      </c>
      <c r="C19" s="70">
        <v>514.46853462000001</v>
      </c>
      <c r="D19" s="24">
        <v>1349.1690189000001</v>
      </c>
      <c r="E19" s="80">
        <v>124.57099114</v>
      </c>
      <c r="F19" s="13">
        <v>4.4231057327999999</v>
      </c>
      <c r="G19" s="60">
        <v>104.81153458999999</v>
      </c>
      <c r="H19" s="13">
        <v>0.78365883150000004</v>
      </c>
      <c r="I19" s="60">
        <v>18.061721334000001</v>
      </c>
      <c r="J19" s="13">
        <v>0.10600036259999999</v>
      </c>
      <c r="K19" s="60">
        <v>0.47119230550000002</v>
      </c>
      <c r="L19" s="15">
        <v>2.7078885E-3</v>
      </c>
      <c r="M19" s="70">
        <v>132.26040943000001</v>
      </c>
      <c r="N19" s="66">
        <v>2.8817160982000001</v>
      </c>
      <c r="O19" s="7">
        <v>1022863.3747</v>
      </c>
      <c r="P19" s="15">
        <v>0</v>
      </c>
      <c r="Q19" s="75"/>
      <c r="R19" s="75"/>
      <c r="S19" s="75"/>
      <c r="T19" s="75"/>
      <c r="U19" s="75"/>
      <c r="V19" s="75"/>
      <c r="W19" s="75"/>
      <c r="X19" s="75"/>
      <c r="Y19" s="75"/>
      <c r="Z19" s="75"/>
      <c r="AA19" s="75"/>
      <c r="AB19" s="75"/>
      <c r="AC19" s="75"/>
      <c r="AD19" s="75"/>
      <c r="AE19" s="75"/>
      <c r="AF19" s="75"/>
      <c r="AG19" s="75"/>
      <c r="AH19" s="75"/>
      <c r="AI19" s="75"/>
      <c r="AJ19" s="75"/>
      <c r="AK19" s="75"/>
      <c r="AL19" s="75"/>
      <c r="AM19" s="75"/>
      <c r="AN19" s="75"/>
      <c r="AO19" s="75"/>
      <c r="AP19" s="75"/>
      <c r="AQ19" s="75"/>
      <c r="AR19" s="75"/>
      <c r="AS19" s="75"/>
      <c r="AT19" s="75"/>
      <c r="AU19" s="75"/>
      <c r="AV19" s="75"/>
      <c r="AW19" s="75"/>
      <c r="AX19" s="75"/>
      <c r="AY19" s="75"/>
      <c r="AZ19" s="75"/>
      <c r="BA19" s="75"/>
      <c r="BB19" s="75"/>
      <c r="BC19" s="75"/>
      <c r="BD19" s="75"/>
      <c r="BE19" s="75"/>
      <c r="BF19" s="75"/>
    </row>
    <row r="20" spans="1:58">
      <c r="A20" s="8">
        <v>1500</v>
      </c>
      <c r="B20" s="9">
        <v>15586</v>
      </c>
      <c r="C20" s="70">
        <v>537.14261231</v>
      </c>
      <c r="D20" s="24">
        <v>1449.3435652999999</v>
      </c>
      <c r="E20" s="80">
        <v>128.86445652</v>
      </c>
      <c r="F20" s="13">
        <v>4.5101340532999998</v>
      </c>
      <c r="G20" s="60">
        <v>115.24615652999999</v>
      </c>
      <c r="H20" s="13">
        <v>0.8540577654</v>
      </c>
      <c r="I20" s="60">
        <v>19.418479822999998</v>
      </c>
      <c r="J20" s="13">
        <v>0.1116955624</v>
      </c>
      <c r="K20" s="60">
        <v>0.51661073729999996</v>
      </c>
      <c r="L20" s="15">
        <v>2.8068920000000001E-3</v>
      </c>
      <c r="M20" s="70">
        <v>143.18443278000001</v>
      </c>
      <c r="N20" s="66">
        <v>2.9877281989000002</v>
      </c>
      <c r="O20" s="7">
        <v>1022863.3747</v>
      </c>
      <c r="P20" s="15">
        <v>0</v>
      </c>
      <c r="Q20" s="75"/>
      <c r="R20" s="75"/>
      <c r="S20" s="75"/>
      <c r="T20" s="75"/>
      <c r="U20" s="75"/>
      <c r="V20" s="75"/>
      <c r="W20" s="75"/>
      <c r="X20" s="75"/>
      <c r="Y20" s="75"/>
      <c r="Z20" s="75"/>
      <c r="AA20" s="75"/>
      <c r="AB20" s="75"/>
      <c r="AC20" s="75"/>
      <c r="AD20" s="75"/>
      <c r="AE20" s="75"/>
      <c r="AF20" s="75"/>
      <c r="AG20" s="75"/>
      <c r="AH20" s="75"/>
      <c r="AI20" s="75"/>
      <c r="AJ20" s="75"/>
      <c r="AK20" s="75"/>
      <c r="AL20" s="75"/>
      <c r="AM20" s="75"/>
      <c r="AN20" s="75"/>
      <c r="AO20" s="75"/>
      <c r="AP20" s="75"/>
      <c r="AQ20" s="75"/>
      <c r="AR20" s="75"/>
      <c r="AS20" s="75"/>
      <c r="AT20" s="75"/>
      <c r="AU20" s="75"/>
      <c r="AV20" s="75"/>
      <c r="AW20" s="75"/>
      <c r="AX20" s="75"/>
      <c r="AY20" s="75"/>
      <c r="AZ20" s="75"/>
      <c r="BA20" s="75"/>
      <c r="BB20" s="75"/>
      <c r="BC20" s="75"/>
      <c r="BD20" s="75"/>
      <c r="BE20" s="75"/>
      <c r="BF20" s="75"/>
    </row>
    <row r="21" spans="1:58">
      <c r="A21" s="8">
        <v>1600</v>
      </c>
      <c r="B21" s="9">
        <v>14496</v>
      </c>
      <c r="C21" s="70">
        <v>558.80459255999995</v>
      </c>
      <c r="D21" s="24">
        <v>1549.4091985</v>
      </c>
      <c r="E21" s="80">
        <v>132.71662384000001</v>
      </c>
      <c r="F21" s="13">
        <v>4.5857220914000001</v>
      </c>
      <c r="G21" s="60">
        <v>125.78757446</v>
      </c>
      <c r="H21" s="13">
        <v>0.92360658390000006</v>
      </c>
      <c r="I21" s="60">
        <v>20.761660953</v>
      </c>
      <c r="J21" s="13">
        <v>0.1171001859</v>
      </c>
      <c r="K21" s="60">
        <v>0.57418898240000005</v>
      </c>
      <c r="L21" s="15">
        <v>2.9446289999999998E-3</v>
      </c>
      <c r="M21" s="70">
        <v>154.06648196</v>
      </c>
      <c r="N21" s="66">
        <v>3.0906320343</v>
      </c>
      <c r="O21" s="7">
        <v>1022863.3747</v>
      </c>
      <c r="P21" s="15">
        <v>0</v>
      </c>
      <c r="Q21" s="75"/>
      <c r="R21" s="75"/>
      <c r="S21" s="75"/>
      <c r="T21" s="75"/>
      <c r="U21" s="75"/>
      <c r="V21" s="75"/>
      <c r="W21" s="75"/>
      <c r="X21" s="75"/>
      <c r="Y21" s="75"/>
      <c r="Z21" s="75"/>
      <c r="AA21" s="75"/>
      <c r="AB21" s="75"/>
      <c r="AC21" s="75"/>
      <c r="AD21" s="75"/>
      <c r="AE21" s="75"/>
      <c r="AF21" s="75"/>
      <c r="AG21" s="75"/>
      <c r="AH21" s="75"/>
      <c r="AI21" s="75"/>
      <c r="AJ21" s="75"/>
      <c r="AK21" s="75"/>
      <c r="AL21" s="75"/>
      <c r="AM21" s="75"/>
      <c r="AN21" s="75"/>
      <c r="AO21" s="75"/>
      <c r="AP21" s="75"/>
      <c r="AQ21" s="75"/>
      <c r="AR21" s="75"/>
      <c r="AS21" s="75"/>
      <c r="AT21" s="75"/>
      <c r="AU21" s="75"/>
      <c r="AV21" s="75"/>
      <c r="AW21" s="75"/>
      <c r="AX21" s="75"/>
      <c r="AY21" s="75"/>
      <c r="AZ21" s="75"/>
      <c r="BA21" s="75"/>
      <c r="BB21" s="75"/>
      <c r="BC21" s="75"/>
      <c r="BD21" s="75"/>
      <c r="BE21" s="75"/>
      <c r="BF21" s="75"/>
    </row>
    <row r="22" spans="1:58">
      <c r="A22" s="8">
        <v>1700</v>
      </c>
      <c r="B22" s="9">
        <v>13545</v>
      </c>
      <c r="C22" s="70">
        <v>579.54879112000003</v>
      </c>
      <c r="D22" s="24">
        <v>1649.4697303</v>
      </c>
      <c r="E22" s="80">
        <v>136.39880414999999</v>
      </c>
      <c r="F22" s="13">
        <v>4.6545985043</v>
      </c>
      <c r="G22" s="60">
        <v>136.46794778</v>
      </c>
      <c r="H22" s="13">
        <v>0.99448984939999996</v>
      </c>
      <c r="I22" s="60">
        <v>21.920587382000001</v>
      </c>
      <c r="J22" s="13">
        <v>0.12165524549999999</v>
      </c>
      <c r="K22" s="60">
        <v>0.63296758980000001</v>
      </c>
      <c r="L22" s="15">
        <v>3.0373903000000002E-3</v>
      </c>
      <c r="M22" s="70">
        <v>164.4444656</v>
      </c>
      <c r="N22" s="66">
        <v>3.1878284904999998</v>
      </c>
      <c r="O22" s="7">
        <v>1022863.3747</v>
      </c>
      <c r="P22" s="15">
        <v>0</v>
      </c>
      <c r="Q22" s="75"/>
      <c r="R22" s="75"/>
      <c r="S22" s="75"/>
      <c r="T22" s="75"/>
      <c r="U22" s="75"/>
      <c r="V22" s="75"/>
      <c r="W22" s="75"/>
      <c r="X22" s="75"/>
      <c r="Y22" s="75"/>
      <c r="Z22" s="75"/>
      <c r="AA22" s="75"/>
      <c r="AB22" s="75"/>
      <c r="AC22" s="75"/>
      <c r="AD22" s="75"/>
      <c r="AE22" s="75"/>
      <c r="AF22" s="75"/>
      <c r="AG22" s="75"/>
      <c r="AH22" s="75"/>
      <c r="AI22" s="75"/>
      <c r="AJ22" s="75"/>
      <c r="AK22" s="75"/>
      <c r="AL22" s="75"/>
      <c r="AM22" s="75"/>
      <c r="AN22" s="75"/>
      <c r="AO22" s="75"/>
      <c r="AP22" s="75"/>
      <c r="AQ22" s="75"/>
      <c r="AR22" s="75"/>
      <c r="AS22" s="75"/>
      <c r="AT22" s="75"/>
      <c r="AU22" s="75"/>
      <c r="AV22" s="75"/>
      <c r="AW22" s="75"/>
      <c r="AX22" s="75"/>
      <c r="AY22" s="75"/>
      <c r="AZ22" s="75"/>
      <c r="BA22" s="75"/>
      <c r="BB22" s="75"/>
      <c r="BC22" s="75"/>
      <c r="BD22" s="75"/>
      <c r="BE22" s="75"/>
      <c r="BF22" s="75"/>
    </row>
    <row r="23" spans="1:58">
      <c r="A23" s="8">
        <v>1800</v>
      </c>
      <c r="B23" s="9">
        <v>12883</v>
      </c>
      <c r="C23" s="70">
        <v>599.41748308000001</v>
      </c>
      <c r="D23" s="24">
        <v>1749.7196876999999</v>
      </c>
      <c r="E23" s="80">
        <v>139.80235026</v>
      </c>
      <c r="F23" s="13">
        <v>4.7174182541</v>
      </c>
      <c r="G23" s="60">
        <v>147.38003892</v>
      </c>
      <c r="H23" s="13">
        <v>1.0659918104999999</v>
      </c>
      <c r="I23" s="60">
        <v>23.205042460000001</v>
      </c>
      <c r="J23" s="13">
        <v>0.12670199500000001</v>
      </c>
      <c r="K23" s="60">
        <v>0.69068363610000005</v>
      </c>
      <c r="L23" s="15">
        <v>3.1376228999999999E-3</v>
      </c>
      <c r="M23" s="70">
        <v>174.97564249000001</v>
      </c>
      <c r="N23" s="66">
        <v>3.2807923204999998</v>
      </c>
      <c r="O23" s="7">
        <v>1022863.3747</v>
      </c>
      <c r="P23" s="15">
        <v>0</v>
      </c>
      <c r="Q23" s="75"/>
      <c r="R23" s="75"/>
      <c r="S23" s="75"/>
      <c r="T23" s="75"/>
      <c r="U23" s="75"/>
      <c r="V23" s="75"/>
      <c r="W23" s="75"/>
      <c r="X23" s="75"/>
      <c r="Y23" s="75"/>
      <c r="Z23" s="75"/>
      <c r="AA23" s="75"/>
      <c r="AB23" s="75"/>
      <c r="AC23" s="75"/>
      <c r="AD23" s="75"/>
      <c r="AE23" s="75"/>
      <c r="AF23" s="75"/>
      <c r="AG23" s="75"/>
      <c r="AH23" s="75"/>
      <c r="AI23" s="75"/>
      <c r="AJ23" s="75"/>
      <c r="AK23" s="75"/>
      <c r="AL23" s="75"/>
      <c r="AM23" s="75"/>
      <c r="AN23" s="75"/>
      <c r="AO23" s="75"/>
      <c r="AP23" s="75"/>
      <c r="AQ23" s="75"/>
      <c r="AR23" s="75"/>
      <c r="AS23" s="75"/>
      <c r="AT23" s="75"/>
      <c r="AU23" s="75"/>
      <c r="AV23" s="75"/>
      <c r="AW23" s="75"/>
      <c r="AX23" s="75"/>
      <c r="AY23" s="75"/>
      <c r="AZ23" s="75"/>
      <c r="BA23" s="75"/>
      <c r="BB23" s="75"/>
      <c r="BC23" s="75"/>
      <c r="BD23" s="75"/>
      <c r="BE23" s="75"/>
      <c r="BF23" s="75"/>
    </row>
    <row r="24" spans="1:58">
      <c r="A24" s="8">
        <v>1900</v>
      </c>
      <c r="B24" s="9">
        <v>11806</v>
      </c>
      <c r="C24" s="70">
        <v>618.47533051999994</v>
      </c>
      <c r="D24" s="24">
        <v>1848.8794992999999</v>
      </c>
      <c r="E24" s="80">
        <v>143.11889672000001</v>
      </c>
      <c r="F24" s="13">
        <v>4.7782844890999998</v>
      </c>
      <c r="G24" s="60">
        <v>157.8445739</v>
      </c>
      <c r="H24" s="13">
        <v>1.1349425643</v>
      </c>
      <c r="I24" s="60">
        <v>24.295182995000001</v>
      </c>
      <c r="J24" s="13">
        <v>0.130890487</v>
      </c>
      <c r="K24" s="60">
        <v>0.74324519609999995</v>
      </c>
      <c r="L24" s="15">
        <v>3.2543148000000002E-3</v>
      </c>
      <c r="M24" s="70">
        <v>185.41107335000001</v>
      </c>
      <c r="N24" s="66">
        <v>3.3711618686999998</v>
      </c>
      <c r="O24" s="7">
        <v>1022863.3747</v>
      </c>
      <c r="P24" s="15">
        <v>0</v>
      </c>
      <c r="Q24" s="75"/>
      <c r="R24" s="75"/>
      <c r="S24" s="75"/>
      <c r="T24" s="75"/>
      <c r="U24" s="75"/>
      <c r="V24" s="75"/>
      <c r="W24" s="75"/>
      <c r="X24" s="75"/>
      <c r="Y24" s="75"/>
      <c r="Z24" s="75"/>
      <c r="AA24" s="75"/>
      <c r="AB24" s="75"/>
      <c r="AC24" s="75"/>
      <c r="AD24" s="75"/>
      <c r="AE24" s="75"/>
      <c r="AF24" s="75"/>
      <c r="AG24" s="75"/>
      <c r="AH24" s="75"/>
      <c r="AI24" s="75"/>
      <c r="AJ24" s="75"/>
      <c r="AK24" s="75"/>
      <c r="AL24" s="75"/>
      <c r="AM24" s="75"/>
      <c r="AN24" s="75"/>
      <c r="AO24" s="75"/>
      <c r="AP24" s="75"/>
      <c r="AQ24" s="75"/>
      <c r="AR24" s="75"/>
      <c r="AS24" s="75"/>
      <c r="AT24" s="75"/>
      <c r="AU24" s="75"/>
      <c r="AV24" s="75"/>
      <c r="AW24" s="75"/>
      <c r="AX24" s="75"/>
      <c r="AY24" s="75"/>
      <c r="AZ24" s="75"/>
      <c r="BA24" s="75"/>
      <c r="BB24" s="75"/>
      <c r="BC24" s="75"/>
      <c r="BD24" s="75"/>
      <c r="BE24" s="75"/>
      <c r="BF24" s="75"/>
    </row>
    <row r="25" spans="1:58">
      <c r="A25" s="8">
        <v>2000</v>
      </c>
      <c r="B25" s="9">
        <v>11152</v>
      </c>
      <c r="C25" s="70">
        <v>636.78045395000004</v>
      </c>
      <c r="D25" s="24">
        <v>1949.7868868</v>
      </c>
      <c r="E25" s="80">
        <v>146.21077208</v>
      </c>
      <c r="F25" s="13">
        <v>4.8340716768999998</v>
      </c>
      <c r="G25" s="60">
        <v>168.15372199000001</v>
      </c>
      <c r="H25" s="13">
        <v>1.2012291450999999</v>
      </c>
      <c r="I25" s="60">
        <v>25.508523979</v>
      </c>
      <c r="J25" s="13">
        <v>0.1355111705</v>
      </c>
      <c r="K25" s="60">
        <v>0.78789280679999996</v>
      </c>
      <c r="L25" s="15">
        <v>3.3490045999999998E-3</v>
      </c>
      <c r="M25" s="70">
        <v>195.59242143</v>
      </c>
      <c r="N25" s="66">
        <v>3.4569357124</v>
      </c>
      <c r="O25" s="7">
        <v>1022863.3747</v>
      </c>
      <c r="P25" s="15">
        <v>0</v>
      </c>
      <c r="Q25" s="75"/>
      <c r="R25" s="75"/>
      <c r="S25" s="75"/>
      <c r="T25" s="75"/>
      <c r="U25" s="75"/>
      <c r="V25" s="75"/>
      <c r="W25" s="75"/>
      <c r="X25" s="75"/>
      <c r="Y25" s="75"/>
      <c r="Z25" s="75"/>
      <c r="AA25" s="75"/>
      <c r="AB25" s="75"/>
      <c r="AC25" s="75"/>
      <c r="AD25" s="75"/>
      <c r="AE25" s="75"/>
      <c r="AF25" s="75"/>
      <c r="AG25" s="75"/>
      <c r="AH25" s="75"/>
      <c r="AI25" s="75"/>
      <c r="AJ25" s="75"/>
      <c r="AK25" s="75"/>
      <c r="AL25" s="75"/>
      <c r="AM25" s="75"/>
      <c r="AN25" s="75"/>
      <c r="AO25" s="75"/>
      <c r="AP25" s="75"/>
      <c r="AQ25" s="75"/>
      <c r="AR25" s="75"/>
      <c r="AS25" s="75"/>
      <c r="AT25" s="75"/>
      <c r="AU25" s="75"/>
      <c r="AV25" s="75"/>
      <c r="AW25" s="75"/>
      <c r="AX25" s="75"/>
      <c r="AY25" s="75"/>
      <c r="AZ25" s="75"/>
      <c r="BA25" s="75"/>
      <c r="BB25" s="75"/>
      <c r="BC25" s="75"/>
      <c r="BD25" s="75"/>
      <c r="BE25" s="75"/>
      <c r="BF25" s="75"/>
    </row>
    <row r="26" spans="1:58">
      <c r="A26" s="8">
        <v>2100</v>
      </c>
      <c r="B26" s="9">
        <v>10678</v>
      </c>
      <c r="C26" s="70">
        <v>654.35814019999998</v>
      </c>
      <c r="D26" s="24">
        <v>2049.6186051</v>
      </c>
      <c r="E26" s="80">
        <v>149.08109408000001</v>
      </c>
      <c r="F26" s="13">
        <v>4.8844449552000002</v>
      </c>
      <c r="G26" s="60">
        <v>178.75073087000001</v>
      </c>
      <c r="H26" s="13">
        <v>1.2688296107999999</v>
      </c>
      <c r="I26" s="60">
        <v>26.746564304</v>
      </c>
      <c r="J26" s="13">
        <v>0.1400851468</v>
      </c>
      <c r="K26" s="60">
        <v>0.83357382670000002</v>
      </c>
      <c r="L26" s="15">
        <v>3.4441420999999999E-3</v>
      </c>
      <c r="M26" s="70">
        <v>205.51894304000001</v>
      </c>
      <c r="N26" s="66">
        <v>3.5399179490999999</v>
      </c>
      <c r="O26" s="7">
        <v>1022863.3747</v>
      </c>
      <c r="P26" s="15">
        <v>0</v>
      </c>
      <c r="Q26" s="75"/>
      <c r="R26" s="75"/>
      <c r="S26" s="75"/>
      <c r="T26" s="75"/>
      <c r="U26" s="75"/>
      <c r="V26" s="75"/>
      <c r="W26" s="75"/>
      <c r="X26" s="75"/>
      <c r="Y26" s="75"/>
      <c r="Z26" s="75"/>
      <c r="AA26" s="75"/>
      <c r="AB26" s="75"/>
      <c r="AC26" s="75"/>
      <c r="AD26" s="75"/>
      <c r="AE26" s="75"/>
      <c r="AF26" s="75"/>
      <c r="AG26" s="75"/>
      <c r="AH26" s="75"/>
      <c r="AI26" s="75"/>
      <c r="AJ26" s="75"/>
      <c r="AK26" s="75"/>
      <c r="AL26" s="75"/>
      <c r="AM26" s="75"/>
      <c r="AN26" s="75"/>
      <c r="AO26" s="75"/>
      <c r="AP26" s="75"/>
      <c r="AQ26" s="75"/>
      <c r="AR26" s="75"/>
      <c r="AS26" s="75"/>
      <c r="AT26" s="75"/>
      <c r="AU26" s="75"/>
      <c r="AV26" s="75"/>
      <c r="AW26" s="75"/>
      <c r="AX26" s="75"/>
      <c r="AY26" s="75"/>
      <c r="AZ26" s="75"/>
      <c r="BA26" s="75"/>
      <c r="BB26" s="75"/>
      <c r="BC26" s="75"/>
      <c r="BD26" s="75"/>
      <c r="BE26" s="75"/>
      <c r="BF26" s="75"/>
    </row>
    <row r="27" spans="1:58">
      <c r="A27" s="8">
        <v>2200</v>
      </c>
      <c r="B27" s="9">
        <v>10254</v>
      </c>
      <c r="C27" s="70">
        <v>671.24393953000003</v>
      </c>
      <c r="D27" s="24">
        <v>2149.4057920999999</v>
      </c>
      <c r="E27" s="80">
        <v>151.80881044</v>
      </c>
      <c r="F27" s="13">
        <v>4.9325325665999999</v>
      </c>
      <c r="G27" s="60">
        <v>189.46388281</v>
      </c>
      <c r="H27" s="13">
        <v>1.3361552752999999</v>
      </c>
      <c r="I27" s="60">
        <v>27.956038482</v>
      </c>
      <c r="J27" s="13">
        <v>0.14445700510000001</v>
      </c>
      <c r="K27" s="60">
        <v>0.879264712</v>
      </c>
      <c r="L27" s="15">
        <v>3.5002308999999999E-3</v>
      </c>
      <c r="M27" s="70">
        <v>215.24150169000001</v>
      </c>
      <c r="N27" s="66">
        <v>3.6203983679</v>
      </c>
      <c r="O27" s="7">
        <v>1022863.3747</v>
      </c>
      <c r="P27" s="15">
        <v>0</v>
      </c>
      <c r="Q27" s="75"/>
      <c r="R27" s="75"/>
      <c r="S27" s="75"/>
      <c r="T27" s="75"/>
      <c r="U27" s="75"/>
      <c r="V27" s="75"/>
      <c r="W27" s="75"/>
      <c r="X27" s="75"/>
      <c r="Y27" s="75"/>
      <c r="Z27" s="75"/>
      <c r="AA27" s="75"/>
      <c r="AB27" s="75"/>
      <c r="AC27" s="75"/>
      <c r="AD27" s="75"/>
      <c r="AE27" s="75"/>
      <c r="AF27" s="75"/>
      <c r="AG27" s="75"/>
      <c r="AH27" s="75"/>
      <c r="AI27" s="75"/>
      <c r="AJ27" s="75"/>
      <c r="AK27" s="75"/>
      <c r="AL27" s="75"/>
      <c r="AM27" s="75"/>
      <c r="AN27" s="75"/>
      <c r="AO27" s="75"/>
      <c r="AP27" s="75"/>
      <c r="AQ27" s="75"/>
      <c r="AR27" s="75"/>
      <c r="AS27" s="75"/>
      <c r="AT27" s="75"/>
      <c r="AU27" s="75"/>
      <c r="AV27" s="75"/>
      <c r="AW27" s="75"/>
      <c r="AX27" s="75"/>
      <c r="AY27" s="75"/>
      <c r="AZ27" s="75"/>
      <c r="BA27" s="75"/>
      <c r="BB27" s="75"/>
      <c r="BC27" s="75"/>
      <c r="BD27" s="75"/>
      <c r="BE27" s="75"/>
      <c r="BF27" s="75"/>
    </row>
    <row r="28" spans="1:58">
      <c r="A28" s="8">
        <v>2300</v>
      </c>
      <c r="B28" s="9">
        <v>9770</v>
      </c>
      <c r="C28" s="70">
        <v>687.48081348000005</v>
      </c>
      <c r="D28" s="24">
        <v>2250.2137610999998</v>
      </c>
      <c r="E28" s="80">
        <v>154.42426742000001</v>
      </c>
      <c r="F28" s="13">
        <v>4.9762256798999998</v>
      </c>
      <c r="G28" s="60">
        <v>199.93460339999999</v>
      </c>
      <c r="H28" s="13">
        <v>1.4018454396</v>
      </c>
      <c r="I28" s="60">
        <v>29.137142862000001</v>
      </c>
      <c r="J28" s="13">
        <v>0.1486485162</v>
      </c>
      <c r="K28" s="60">
        <v>0.94424324650000002</v>
      </c>
      <c r="L28" s="15">
        <v>3.6223635000000001E-3</v>
      </c>
      <c r="M28" s="70">
        <v>224.50906330000001</v>
      </c>
      <c r="N28" s="66">
        <v>3.6963096002000002</v>
      </c>
      <c r="O28" s="7">
        <v>1022863.3747</v>
      </c>
      <c r="P28" s="15">
        <v>0</v>
      </c>
      <c r="Q28" s="75"/>
      <c r="R28" s="75"/>
      <c r="S28" s="75"/>
      <c r="T28" s="75"/>
      <c r="U28" s="75"/>
      <c r="V28" s="75"/>
      <c r="W28" s="75"/>
      <c r="X28" s="75"/>
      <c r="Y28" s="75"/>
      <c r="Z28" s="75"/>
      <c r="AA28" s="75"/>
      <c r="AB28" s="75"/>
      <c r="AC28" s="75"/>
      <c r="AD28" s="75"/>
      <c r="AE28" s="75"/>
      <c r="AF28" s="75"/>
      <c r="AG28" s="75"/>
      <c r="AH28" s="75"/>
      <c r="AI28" s="75"/>
      <c r="AJ28" s="75"/>
      <c r="AK28" s="75"/>
      <c r="AL28" s="75"/>
      <c r="AM28" s="75"/>
      <c r="AN28" s="75"/>
      <c r="AO28" s="75"/>
      <c r="AP28" s="75"/>
      <c r="AQ28" s="75"/>
      <c r="AR28" s="75"/>
      <c r="AS28" s="75"/>
      <c r="AT28" s="75"/>
      <c r="AU28" s="75"/>
      <c r="AV28" s="75"/>
      <c r="AW28" s="75"/>
      <c r="AX28" s="75"/>
      <c r="AY28" s="75"/>
      <c r="AZ28" s="75"/>
      <c r="BA28" s="75"/>
      <c r="BB28" s="75"/>
      <c r="BC28" s="75"/>
      <c r="BD28" s="75"/>
      <c r="BE28" s="75"/>
      <c r="BF28" s="75"/>
    </row>
    <row r="29" spans="1:58">
      <c r="A29" s="8">
        <v>2400</v>
      </c>
      <c r="B29" s="9">
        <v>9021</v>
      </c>
      <c r="C29" s="70">
        <v>703.09312234000004</v>
      </c>
      <c r="D29" s="24">
        <v>2349.1888972000002</v>
      </c>
      <c r="E29" s="80">
        <v>156.85719592000001</v>
      </c>
      <c r="F29" s="13">
        <v>5.0170494798999998</v>
      </c>
      <c r="G29" s="60">
        <v>210.08891247</v>
      </c>
      <c r="H29" s="13">
        <v>1.4654453282</v>
      </c>
      <c r="I29" s="60">
        <v>30.242663952000001</v>
      </c>
      <c r="J29" s="13">
        <v>0.1526201774</v>
      </c>
      <c r="K29" s="60">
        <v>1.0040725286000001</v>
      </c>
      <c r="L29" s="15">
        <v>3.7637065000000001E-3</v>
      </c>
      <c r="M29" s="70">
        <v>233.52818851999999</v>
      </c>
      <c r="N29" s="66">
        <v>3.7698871190999999</v>
      </c>
      <c r="O29" s="7">
        <v>1022863.3747</v>
      </c>
      <c r="P29" s="15">
        <v>0</v>
      </c>
      <c r="Q29" s="75"/>
      <c r="R29" s="75"/>
      <c r="S29" s="75"/>
      <c r="T29" s="75"/>
      <c r="U29" s="75"/>
      <c r="V29" s="75"/>
      <c r="W29" s="75"/>
      <c r="X29" s="75"/>
      <c r="Y29" s="75"/>
      <c r="Z29" s="75"/>
      <c r="AA29" s="75"/>
      <c r="AB29" s="75"/>
      <c r="AC29" s="75"/>
      <c r="AD29" s="75"/>
      <c r="AE29" s="75"/>
      <c r="AF29" s="75"/>
      <c r="AG29" s="75"/>
      <c r="AH29" s="75"/>
      <c r="AI29" s="75"/>
      <c r="AJ29" s="75"/>
      <c r="AK29" s="75"/>
      <c r="AL29" s="75"/>
      <c r="AM29" s="75"/>
      <c r="AN29" s="75"/>
      <c r="AO29" s="75"/>
      <c r="AP29" s="75"/>
      <c r="AQ29" s="75"/>
      <c r="AR29" s="75"/>
      <c r="AS29" s="75"/>
      <c r="AT29" s="75"/>
      <c r="AU29" s="75"/>
      <c r="AV29" s="75"/>
      <c r="AW29" s="75"/>
      <c r="AX29" s="75"/>
      <c r="AY29" s="75"/>
      <c r="AZ29" s="75"/>
      <c r="BA29" s="75"/>
      <c r="BB29" s="75"/>
      <c r="BC29" s="75"/>
      <c r="BD29" s="75"/>
      <c r="BE29" s="75"/>
      <c r="BF29" s="75"/>
    </row>
    <row r="30" spans="1:58">
      <c r="A30" s="8">
        <v>2500</v>
      </c>
      <c r="B30" s="9">
        <v>8699</v>
      </c>
      <c r="C30" s="70">
        <v>718.12806117000002</v>
      </c>
      <c r="D30" s="24">
        <v>2449.5850773000002</v>
      </c>
      <c r="E30" s="80">
        <v>159.17080095</v>
      </c>
      <c r="F30" s="13">
        <v>5.0557838641000004</v>
      </c>
      <c r="G30" s="60">
        <v>220.36405944000001</v>
      </c>
      <c r="H30" s="13">
        <v>1.5295341766999999</v>
      </c>
      <c r="I30" s="60">
        <v>31.355896464000001</v>
      </c>
      <c r="J30" s="13">
        <v>0.1565567427</v>
      </c>
      <c r="K30" s="60">
        <v>1.0496115542</v>
      </c>
      <c r="L30" s="15">
        <v>3.8479616000000002E-3</v>
      </c>
      <c r="M30" s="70">
        <v>242.09768055999999</v>
      </c>
      <c r="N30" s="66">
        <v>3.8386347823999998</v>
      </c>
      <c r="O30" s="7">
        <v>1022863.3747</v>
      </c>
      <c r="P30" s="15">
        <v>0</v>
      </c>
      <c r="Q30" s="75"/>
      <c r="R30" s="75"/>
      <c r="S30" s="75"/>
      <c r="T30" s="75"/>
      <c r="U30" s="75"/>
      <c r="V30" s="75"/>
      <c r="W30" s="75"/>
      <c r="X30" s="75"/>
      <c r="Y30" s="75"/>
      <c r="Z30" s="75"/>
      <c r="AA30" s="75"/>
      <c r="AB30" s="75"/>
      <c r="AC30" s="75"/>
      <c r="AD30" s="75"/>
      <c r="AE30" s="75"/>
      <c r="AF30" s="75"/>
      <c r="AG30" s="75"/>
      <c r="AH30" s="75"/>
      <c r="AI30" s="75"/>
      <c r="AJ30" s="75"/>
      <c r="AK30" s="75"/>
      <c r="AL30" s="75"/>
      <c r="AM30" s="75"/>
      <c r="AN30" s="75"/>
      <c r="AO30" s="75"/>
      <c r="AP30" s="75"/>
      <c r="AQ30" s="75"/>
      <c r="AR30" s="75"/>
      <c r="AS30" s="75"/>
      <c r="AT30" s="75"/>
      <c r="AU30" s="75"/>
      <c r="AV30" s="75"/>
      <c r="AW30" s="75"/>
      <c r="AX30" s="75"/>
      <c r="AY30" s="75"/>
      <c r="AZ30" s="75"/>
      <c r="BA30" s="75"/>
      <c r="BB30" s="75"/>
      <c r="BC30" s="75"/>
      <c r="BD30" s="75"/>
      <c r="BE30" s="75"/>
      <c r="BF30" s="75"/>
    </row>
    <row r="31" spans="1:58">
      <c r="A31" s="8">
        <v>2600</v>
      </c>
      <c r="B31" s="9">
        <v>8110</v>
      </c>
      <c r="C31" s="70">
        <v>732.6133529</v>
      </c>
      <c r="D31" s="24">
        <v>2549.3055915</v>
      </c>
      <c r="E31" s="80">
        <v>161.40465215</v>
      </c>
      <c r="F31" s="13">
        <v>5.0926161281000004</v>
      </c>
      <c r="G31" s="60">
        <v>230.23782761000001</v>
      </c>
      <c r="H31" s="13">
        <v>1.5905655270000001</v>
      </c>
      <c r="I31" s="60">
        <v>32.446102594000003</v>
      </c>
      <c r="J31" s="13">
        <v>0.16043943829999999</v>
      </c>
      <c r="K31" s="60">
        <v>1.1116103729</v>
      </c>
      <c r="L31" s="15">
        <v>3.9832199000000004E-3</v>
      </c>
      <c r="M31" s="70">
        <v>250.51742945000001</v>
      </c>
      <c r="N31" s="66">
        <v>3.9050002750999999</v>
      </c>
      <c r="O31" s="7">
        <v>1022863.3747</v>
      </c>
      <c r="P31" s="15">
        <v>0</v>
      </c>
      <c r="Q31" s="75"/>
      <c r="R31" s="75"/>
      <c r="S31" s="75"/>
      <c r="T31" s="75"/>
      <c r="U31" s="75"/>
      <c r="V31" s="75"/>
      <c r="W31" s="75"/>
      <c r="X31" s="75"/>
      <c r="Y31" s="75"/>
      <c r="Z31" s="75"/>
      <c r="AA31" s="75"/>
      <c r="AB31" s="75"/>
      <c r="AC31" s="75"/>
      <c r="AD31" s="75"/>
      <c r="AE31" s="75"/>
      <c r="AF31" s="75"/>
      <c r="AG31" s="75"/>
      <c r="AH31" s="75"/>
      <c r="AI31" s="75"/>
      <c r="AJ31" s="75"/>
      <c r="AK31" s="75"/>
      <c r="AL31" s="75"/>
      <c r="AM31" s="75"/>
      <c r="AN31" s="75"/>
      <c r="AO31" s="75"/>
      <c r="AP31" s="75"/>
      <c r="AQ31" s="75"/>
      <c r="AR31" s="75"/>
      <c r="AS31" s="75"/>
      <c r="AT31" s="75"/>
      <c r="AU31" s="75"/>
      <c r="AV31" s="75"/>
      <c r="AW31" s="75"/>
      <c r="AX31" s="75"/>
      <c r="AY31" s="75"/>
      <c r="AZ31" s="75"/>
      <c r="BA31" s="75"/>
      <c r="BB31" s="75"/>
      <c r="BC31" s="75"/>
      <c r="BD31" s="75"/>
      <c r="BE31" s="75"/>
      <c r="BF31" s="75"/>
    </row>
    <row r="32" spans="1:58">
      <c r="A32" s="8">
        <v>2700</v>
      </c>
      <c r="B32" s="9">
        <v>7769</v>
      </c>
      <c r="C32" s="70">
        <v>746.57915496999999</v>
      </c>
      <c r="D32" s="24">
        <v>2649.7022351000001</v>
      </c>
      <c r="E32" s="80">
        <v>163.53367573</v>
      </c>
      <c r="F32" s="13">
        <v>5.1278224698999999</v>
      </c>
      <c r="G32" s="60">
        <v>240.08272109000001</v>
      </c>
      <c r="H32" s="13">
        <v>1.6511151196</v>
      </c>
      <c r="I32" s="60">
        <v>33.511776931999997</v>
      </c>
      <c r="J32" s="13">
        <v>0.16416659659999999</v>
      </c>
      <c r="K32" s="60">
        <v>1.1846048349</v>
      </c>
      <c r="L32" s="15">
        <v>4.1114037000000003E-3</v>
      </c>
      <c r="M32" s="70">
        <v>258.87658334999998</v>
      </c>
      <c r="N32" s="66">
        <v>3.9701860289000002</v>
      </c>
      <c r="O32" s="7">
        <v>1022863.3747</v>
      </c>
      <c r="P32" s="15">
        <v>0</v>
      </c>
      <c r="Q32" s="75"/>
      <c r="R32" s="75"/>
      <c r="S32" s="75"/>
      <c r="T32" s="75"/>
      <c r="U32" s="75"/>
      <c r="V32" s="75"/>
      <c r="W32" s="75"/>
      <c r="X32" s="75"/>
      <c r="Y32" s="75"/>
      <c r="Z32" s="75"/>
      <c r="AA32" s="75"/>
      <c r="AB32" s="75"/>
      <c r="AC32" s="75"/>
      <c r="AD32" s="75"/>
      <c r="AE32" s="75"/>
      <c r="AF32" s="75"/>
      <c r="AG32" s="75"/>
      <c r="AH32" s="75"/>
      <c r="AI32" s="75"/>
      <c r="AJ32" s="75"/>
      <c r="AK32" s="75"/>
      <c r="AL32" s="75"/>
      <c r="AM32" s="75"/>
      <c r="AN32" s="75"/>
      <c r="AO32" s="75"/>
      <c r="AP32" s="75"/>
      <c r="AQ32" s="75"/>
      <c r="AR32" s="75"/>
      <c r="AS32" s="75"/>
      <c r="AT32" s="75"/>
      <c r="AU32" s="75"/>
      <c r="AV32" s="75"/>
      <c r="AW32" s="75"/>
      <c r="AX32" s="75"/>
      <c r="AY32" s="75"/>
      <c r="AZ32" s="75"/>
      <c r="BA32" s="75"/>
      <c r="BB32" s="75"/>
      <c r="BC32" s="75"/>
      <c r="BD32" s="75"/>
      <c r="BE32" s="75"/>
      <c r="BF32" s="75"/>
    </row>
    <row r="33" spans="1:58">
      <c r="A33" s="8">
        <v>2800</v>
      </c>
      <c r="B33" s="9">
        <v>7376</v>
      </c>
      <c r="C33" s="70">
        <v>760.03616642999998</v>
      </c>
      <c r="D33" s="24">
        <v>2749.6105685000002</v>
      </c>
      <c r="E33" s="80">
        <v>165.44510163999999</v>
      </c>
      <c r="F33" s="13">
        <v>5.1597501382999997</v>
      </c>
      <c r="G33" s="60">
        <v>249.67341838999999</v>
      </c>
      <c r="H33" s="13">
        <v>1.7085450773999999</v>
      </c>
      <c r="I33" s="60">
        <v>34.606375387999996</v>
      </c>
      <c r="J33" s="13">
        <v>0.16814850579999999</v>
      </c>
      <c r="K33" s="60">
        <v>1.2695792767</v>
      </c>
      <c r="L33" s="15">
        <v>4.2265567999999996E-3</v>
      </c>
      <c r="M33" s="70">
        <v>266.81103614</v>
      </c>
      <c r="N33" s="66">
        <v>4.0314082664999997</v>
      </c>
      <c r="O33" s="7">
        <v>1022863.3747</v>
      </c>
      <c r="P33" s="15">
        <v>0</v>
      </c>
      <c r="Q33" s="75"/>
      <c r="R33" s="75"/>
      <c r="S33" s="75"/>
      <c r="T33" s="75"/>
      <c r="U33" s="75"/>
      <c r="V33" s="75"/>
      <c r="W33" s="75"/>
      <c r="X33" s="75"/>
      <c r="Y33" s="75"/>
      <c r="Z33" s="75"/>
      <c r="AA33" s="75"/>
      <c r="AB33" s="75"/>
      <c r="AC33" s="75"/>
      <c r="AD33" s="75"/>
      <c r="AE33" s="75"/>
      <c r="AF33" s="75"/>
      <c r="AG33" s="75"/>
      <c r="AH33" s="75"/>
      <c r="AI33" s="75"/>
      <c r="AJ33" s="75"/>
      <c r="AK33" s="75"/>
      <c r="AL33" s="75"/>
      <c r="AM33" s="75"/>
      <c r="AN33" s="75"/>
      <c r="AO33" s="75"/>
      <c r="AP33" s="75"/>
      <c r="AQ33" s="75"/>
      <c r="AR33" s="75"/>
      <c r="AS33" s="75"/>
      <c r="AT33" s="75"/>
      <c r="AU33" s="75"/>
      <c r="AV33" s="75"/>
      <c r="AW33" s="75"/>
      <c r="AX33" s="75"/>
      <c r="AY33" s="75"/>
      <c r="AZ33" s="75"/>
      <c r="BA33" s="75"/>
      <c r="BB33" s="75"/>
      <c r="BC33" s="75"/>
      <c r="BD33" s="75"/>
      <c r="BE33" s="75"/>
      <c r="BF33" s="75"/>
    </row>
    <row r="34" spans="1:58">
      <c r="A34" s="8">
        <v>2900</v>
      </c>
      <c r="B34" s="9">
        <v>7136</v>
      </c>
      <c r="C34" s="70">
        <v>773.03649402999997</v>
      </c>
      <c r="D34" s="24">
        <v>2849.8338764999999</v>
      </c>
      <c r="E34" s="80">
        <v>167.40189606000001</v>
      </c>
      <c r="F34" s="13">
        <v>5.1920310077999998</v>
      </c>
      <c r="G34" s="60">
        <v>259.35733757999998</v>
      </c>
      <c r="H34" s="13">
        <v>1.7671936407</v>
      </c>
      <c r="I34" s="60">
        <v>35.727345569000001</v>
      </c>
      <c r="J34" s="13">
        <v>0.1719710505</v>
      </c>
      <c r="K34" s="60">
        <v>1.3320031309</v>
      </c>
      <c r="L34" s="15">
        <v>4.3117718000000001E-3</v>
      </c>
      <c r="M34" s="70">
        <v>274.37266344</v>
      </c>
      <c r="N34" s="66">
        <v>4.0884885741000003</v>
      </c>
      <c r="O34" s="7">
        <v>1022863.3747</v>
      </c>
      <c r="P34" s="15">
        <v>0</v>
      </c>
      <c r="Q34" s="75"/>
      <c r="R34" s="75"/>
      <c r="S34" s="75"/>
      <c r="T34" s="75"/>
      <c r="U34" s="75"/>
      <c r="V34" s="75"/>
      <c r="W34" s="75"/>
      <c r="X34" s="75"/>
      <c r="Y34" s="75"/>
      <c r="Z34" s="75"/>
      <c r="AA34" s="75"/>
      <c r="AB34" s="75"/>
      <c r="AC34" s="75"/>
      <c r="AD34" s="75"/>
      <c r="AE34" s="75"/>
      <c r="AF34" s="75"/>
      <c r="AG34" s="75"/>
      <c r="AH34" s="75"/>
      <c r="AI34" s="75"/>
      <c r="AJ34" s="75"/>
      <c r="AK34" s="75"/>
      <c r="AL34" s="75"/>
      <c r="AM34" s="75"/>
      <c r="AN34" s="75"/>
      <c r="AO34" s="75"/>
      <c r="AP34" s="75"/>
      <c r="AQ34" s="75"/>
      <c r="AR34" s="75"/>
      <c r="AS34" s="75"/>
      <c r="AT34" s="75"/>
      <c r="AU34" s="75"/>
      <c r="AV34" s="75"/>
      <c r="AW34" s="75"/>
      <c r="AX34" s="75"/>
      <c r="AY34" s="75"/>
      <c r="AZ34" s="75"/>
      <c r="BA34" s="75"/>
      <c r="BB34" s="75"/>
      <c r="BC34" s="75"/>
      <c r="BD34" s="75"/>
      <c r="BE34" s="75"/>
      <c r="BF34" s="75"/>
    </row>
    <row r="35" spans="1:58">
      <c r="A35" s="8">
        <v>3000</v>
      </c>
      <c r="B35" s="9">
        <v>6683</v>
      </c>
      <c r="C35" s="70">
        <v>785.57711166000001</v>
      </c>
      <c r="D35" s="24">
        <v>2950.2541977000001</v>
      </c>
      <c r="E35" s="80">
        <v>169.17770954</v>
      </c>
      <c r="F35" s="13">
        <v>5.2212177682999998</v>
      </c>
      <c r="G35" s="60">
        <v>268.57530582999999</v>
      </c>
      <c r="H35" s="13">
        <v>1.8214341045</v>
      </c>
      <c r="I35" s="60">
        <v>36.804613945</v>
      </c>
      <c r="J35" s="13">
        <v>0.17562902559999999</v>
      </c>
      <c r="K35" s="60">
        <v>1.4072886576000001</v>
      </c>
      <c r="L35" s="15">
        <v>4.4192575E-3</v>
      </c>
      <c r="M35" s="70">
        <v>281.96685869999999</v>
      </c>
      <c r="N35" s="66">
        <v>4.1461158203000004</v>
      </c>
      <c r="O35" s="7">
        <v>1022863.3747</v>
      </c>
      <c r="P35" s="15">
        <v>0</v>
      </c>
      <c r="Q35" s="75"/>
      <c r="R35" s="75"/>
      <c r="S35" s="75"/>
      <c r="T35" s="75"/>
      <c r="U35" s="75"/>
      <c r="V35" s="75"/>
      <c r="W35" s="75"/>
      <c r="X35" s="75"/>
      <c r="Y35" s="75"/>
      <c r="Z35" s="75"/>
      <c r="AA35" s="75"/>
      <c r="AB35" s="75"/>
      <c r="AC35" s="75"/>
      <c r="AD35" s="75"/>
      <c r="AE35" s="75"/>
      <c r="AF35" s="75"/>
      <c r="AG35" s="75"/>
      <c r="AH35" s="75"/>
      <c r="AI35" s="75"/>
      <c r="AJ35" s="75"/>
      <c r="AK35" s="75"/>
      <c r="AL35" s="75"/>
      <c r="AM35" s="75"/>
      <c r="AN35" s="75"/>
      <c r="AO35" s="75"/>
      <c r="AP35" s="75"/>
      <c r="AQ35" s="75"/>
      <c r="AR35" s="75"/>
      <c r="AS35" s="75"/>
      <c r="AT35" s="75"/>
      <c r="AU35" s="75"/>
      <c r="AV35" s="75"/>
      <c r="AW35" s="75"/>
      <c r="AX35" s="75"/>
      <c r="AY35" s="75"/>
      <c r="AZ35" s="75"/>
      <c r="BA35" s="75"/>
      <c r="BB35" s="75"/>
      <c r="BC35" s="75"/>
      <c r="BD35" s="75"/>
      <c r="BE35" s="75"/>
      <c r="BF35" s="75"/>
    </row>
    <row r="36" spans="1:58">
      <c r="A36" s="8">
        <v>3100</v>
      </c>
      <c r="B36" s="9">
        <v>6575</v>
      </c>
      <c r="C36" s="70">
        <v>797.68647295000005</v>
      </c>
      <c r="D36" s="24">
        <v>3049.0561702</v>
      </c>
      <c r="E36" s="80">
        <v>170.89858808</v>
      </c>
      <c r="F36" s="13">
        <v>5.2488269776000003</v>
      </c>
      <c r="G36" s="60">
        <v>277.98711789999999</v>
      </c>
      <c r="H36" s="13">
        <v>1.8771162707</v>
      </c>
      <c r="I36" s="60">
        <v>37.888207020999999</v>
      </c>
      <c r="J36" s="13">
        <v>0.17925270230000001</v>
      </c>
      <c r="K36" s="60">
        <v>1.4697957019000001</v>
      </c>
      <c r="L36" s="15">
        <v>4.5107830999999996E-3</v>
      </c>
      <c r="M36" s="70">
        <v>289.44992480000002</v>
      </c>
      <c r="N36" s="66">
        <v>4.2013783791000003</v>
      </c>
      <c r="O36" s="7">
        <v>1022863.3747</v>
      </c>
      <c r="P36" s="15">
        <v>0</v>
      </c>
      <c r="Q36" s="75"/>
      <c r="R36" s="75"/>
      <c r="S36" s="75"/>
      <c r="T36" s="75"/>
      <c r="U36" s="75"/>
      <c r="V36" s="75"/>
      <c r="W36" s="75"/>
      <c r="X36" s="75"/>
      <c r="Y36" s="75"/>
      <c r="Z36" s="75"/>
      <c r="AA36" s="75"/>
      <c r="AB36" s="75"/>
      <c r="AC36" s="75"/>
      <c r="AD36" s="75"/>
      <c r="AE36" s="75"/>
      <c r="AF36" s="75"/>
      <c r="AG36" s="75"/>
      <c r="AH36" s="75"/>
      <c r="AI36" s="75"/>
      <c r="AJ36" s="75"/>
      <c r="AK36" s="75"/>
      <c r="AL36" s="75"/>
      <c r="AM36" s="75"/>
      <c r="AN36" s="75"/>
      <c r="AO36" s="75"/>
      <c r="AP36" s="75"/>
      <c r="AQ36" s="75"/>
      <c r="AR36" s="75"/>
      <c r="AS36" s="75"/>
      <c r="AT36" s="75"/>
      <c r="AU36" s="75"/>
      <c r="AV36" s="75"/>
      <c r="AW36" s="75"/>
      <c r="AX36" s="75"/>
      <c r="AY36" s="75"/>
      <c r="AZ36" s="75"/>
      <c r="BA36" s="75"/>
      <c r="BB36" s="75"/>
      <c r="BC36" s="75"/>
      <c r="BD36" s="75"/>
      <c r="BE36" s="75"/>
      <c r="BF36" s="75"/>
    </row>
    <row r="37" spans="1:58">
      <c r="A37" s="8">
        <v>3200</v>
      </c>
      <c r="B37" s="9">
        <v>6132</v>
      </c>
      <c r="C37" s="70">
        <v>809.38919704</v>
      </c>
      <c r="D37" s="24">
        <v>3149.5349609999998</v>
      </c>
      <c r="E37" s="80">
        <v>172.56233438999999</v>
      </c>
      <c r="F37" s="13">
        <v>5.2759577442000003</v>
      </c>
      <c r="G37" s="60">
        <v>286.99239148999999</v>
      </c>
      <c r="H37" s="13">
        <v>1.9301079132000001</v>
      </c>
      <c r="I37" s="60">
        <v>39.041320309</v>
      </c>
      <c r="J37" s="13">
        <v>0.1829177692</v>
      </c>
      <c r="K37" s="60">
        <v>1.5434861157999999</v>
      </c>
      <c r="L37" s="15">
        <v>4.5988963000000004E-3</v>
      </c>
      <c r="M37" s="70">
        <v>296.55671017999998</v>
      </c>
      <c r="N37" s="66">
        <v>4.2527756564999999</v>
      </c>
      <c r="O37" s="7">
        <v>1022863.3747</v>
      </c>
      <c r="P37" s="15">
        <v>0</v>
      </c>
      <c r="Q37" s="75"/>
      <c r="R37" s="75"/>
      <c r="S37" s="75"/>
      <c r="T37" s="75"/>
      <c r="U37" s="75"/>
      <c r="V37" s="75"/>
      <c r="W37" s="75"/>
      <c r="X37" s="75"/>
      <c r="Y37" s="75"/>
      <c r="Z37" s="75"/>
      <c r="AA37" s="75"/>
      <c r="AB37" s="75"/>
      <c r="AC37" s="75"/>
      <c r="AD37" s="75"/>
      <c r="AE37" s="75"/>
      <c r="AF37" s="75"/>
      <c r="AG37" s="75"/>
      <c r="AH37" s="75"/>
      <c r="AI37" s="75"/>
      <c r="AJ37" s="75"/>
      <c r="AK37" s="75"/>
      <c r="AL37" s="75"/>
      <c r="AM37" s="75"/>
      <c r="AN37" s="75"/>
      <c r="AO37" s="75"/>
      <c r="AP37" s="75"/>
      <c r="AQ37" s="75"/>
      <c r="AR37" s="75"/>
      <c r="AS37" s="75"/>
      <c r="AT37" s="75"/>
      <c r="AU37" s="75"/>
      <c r="AV37" s="75"/>
      <c r="AW37" s="75"/>
      <c r="AX37" s="75"/>
      <c r="AY37" s="75"/>
      <c r="AZ37" s="75"/>
      <c r="BA37" s="75"/>
      <c r="BB37" s="75"/>
      <c r="BC37" s="75"/>
      <c r="BD37" s="75"/>
      <c r="BE37" s="75"/>
      <c r="BF37" s="75"/>
    </row>
    <row r="38" spans="1:58">
      <c r="A38" s="8">
        <v>3300</v>
      </c>
      <c r="B38" s="9">
        <v>5776</v>
      </c>
      <c r="C38" s="70">
        <v>820.69934148000004</v>
      </c>
      <c r="D38" s="24">
        <v>3249.8458507999999</v>
      </c>
      <c r="E38" s="80">
        <v>174.09127169000001</v>
      </c>
      <c r="F38" s="13">
        <v>5.3001619394999997</v>
      </c>
      <c r="G38" s="60">
        <v>295.79237436</v>
      </c>
      <c r="H38" s="13">
        <v>1.9813025305</v>
      </c>
      <c r="I38" s="60">
        <v>40.099175701</v>
      </c>
      <c r="J38" s="13">
        <v>0.18652028230000001</v>
      </c>
      <c r="K38" s="60">
        <v>1.6225904545000001</v>
      </c>
      <c r="L38" s="15">
        <v>4.7090969999999998E-3</v>
      </c>
      <c r="M38" s="70">
        <v>303.72806217999999</v>
      </c>
      <c r="N38" s="66">
        <v>4.3034468875999998</v>
      </c>
      <c r="O38" s="7">
        <v>1022863.3747</v>
      </c>
      <c r="P38" s="15">
        <v>0</v>
      </c>
      <c r="Q38" s="75"/>
      <c r="R38" s="75"/>
      <c r="S38" s="75"/>
      <c r="T38" s="75"/>
      <c r="U38" s="75"/>
      <c r="V38" s="75"/>
      <c r="W38" s="75"/>
      <c r="X38" s="75"/>
      <c r="Y38" s="75"/>
      <c r="Z38" s="75"/>
      <c r="AA38" s="75"/>
      <c r="AB38" s="75"/>
      <c r="AC38" s="75"/>
      <c r="AD38" s="75"/>
      <c r="AE38" s="75"/>
      <c r="AF38" s="75"/>
      <c r="AG38" s="75"/>
      <c r="AH38" s="75"/>
      <c r="AI38" s="75"/>
      <c r="AJ38" s="75"/>
      <c r="AK38" s="75"/>
      <c r="AL38" s="75"/>
      <c r="AM38" s="75"/>
      <c r="AN38" s="75"/>
      <c r="AO38" s="75"/>
      <c r="AP38" s="75"/>
      <c r="AQ38" s="75"/>
      <c r="AR38" s="75"/>
      <c r="AS38" s="75"/>
      <c r="AT38" s="75"/>
      <c r="AU38" s="75"/>
      <c r="AV38" s="75"/>
      <c r="AW38" s="75"/>
      <c r="AX38" s="75"/>
      <c r="AY38" s="75"/>
      <c r="AZ38" s="75"/>
      <c r="BA38" s="75"/>
      <c r="BB38" s="75"/>
      <c r="BC38" s="75"/>
      <c r="BD38" s="75"/>
      <c r="BE38" s="75"/>
      <c r="BF38" s="75"/>
    </row>
    <row r="39" spans="1:58">
      <c r="A39" s="8">
        <v>3400</v>
      </c>
      <c r="B39" s="9">
        <v>5570</v>
      </c>
      <c r="C39" s="70">
        <v>831.64297912999996</v>
      </c>
      <c r="D39" s="24">
        <v>3350.2497779999999</v>
      </c>
      <c r="E39" s="80">
        <v>175.56516085999999</v>
      </c>
      <c r="F39" s="13">
        <v>5.3238646197000001</v>
      </c>
      <c r="G39" s="60">
        <v>304.55398303999999</v>
      </c>
      <c r="H39" s="13">
        <v>2.0324971771000002</v>
      </c>
      <c r="I39" s="60">
        <v>41.112397645000001</v>
      </c>
      <c r="J39" s="13">
        <v>0.1897146106</v>
      </c>
      <c r="K39" s="60">
        <v>1.6878948257999999</v>
      </c>
      <c r="L39" s="15">
        <v>4.7833496000000003E-3</v>
      </c>
      <c r="M39" s="70">
        <v>310.71365410999999</v>
      </c>
      <c r="N39" s="66">
        <v>4.3526334948000001</v>
      </c>
      <c r="O39" s="7">
        <v>1022863.3747</v>
      </c>
      <c r="P39" s="15">
        <v>0</v>
      </c>
      <c r="Q39" s="75"/>
      <c r="R39" s="75"/>
      <c r="S39" s="75"/>
      <c r="T39" s="75"/>
      <c r="U39" s="75"/>
      <c r="V39" s="75"/>
      <c r="W39" s="75"/>
      <c r="X39" s="75"/>
      <c r="Y39" s="75"/>
      <c r="Z39" s="75"/>
      <c r="AA39" s="75"/>
      <c r="AB39" s="75"/>
      <c r="AC39" s="75"/>
      <c r="AD39" s="75"/>
      <c r="AE39" s="75"/>
      <c r="AF39" s="75"/>
      <c r="AG39" s="75"/>
      <c r="AH39" s="75"/>
      <c r="AI39" s="75"/>
      <c r="AJ39" s="75"/>
      <c r="AK39" s="75"/>
      <c r="AL39" s="75"/>
      <c r="AM39" s="75"/>
      <c r="AN39" s="75"/>
      <c r="AO39" s="75"/>
      <c r="AP39" s="75"/>
      <c r="AQ39" s="75"/>
      <c r="AR39" s="75"/>
      <c r="AS39" s="75"/>
      <c r="AT39" s="75"/>
      <c r="AU39" s="75"/>
      <c r="AV39" s="75"/>
      <c r="AW39" s="75"/>
      <c r="AX39" s="75"/>
      <c r="AY39" s="75"/>
      <c r="AZ39" s="75"/>
      <c r="BA39" s="75"/>
      <c r="BB39" s="75"/>
      <c r="BC39" s="75"/>
      <c r="BD39" s="75"/>
      <c r="BE39" s="75"/>
      <c r="BF39" s="75"/>
    </row>
    <row r="40" spans="1:58">
      <c r="A40" s="8">
        <v>3500</v>
      </c>
      <c r="B40" s="9">
        <v>5422</v>
      </c>
      <c r="C40" s="70">
        <v>842.2417858</v>
      </c>
      <c r="D40" s="24">
        <v>3450.3865562000001</v>
      </c>
      <c r="E40" s="80">
        <v>177.05642657999999</v>
      </c>
      <c r="F40" s="13">
        <v>5.3471590782999998</v>
      </c>
      <c r="G40" s="60">
        <v>313.18085811999998</v>
      </c>
      <c r="H40" s="13">
        <v>2.0824737473999999</v>
      </c>
      <c r="I40" s="60">
        <v>42.151632389</v>
      </c>
      <c r="J40" s="13">
        <v>0.19300718289999999</v>
      </c>
      <c r="K40" s="60">
        <v>1.7623725656</v>
      </c>
      <c r="L40" s="15">
        <v>4.9124179000000004E-3</v>
      </c>
      <c r="M40" s="70">
        <v>317.43556468000003</v>
      </c>
      <c r="N40" s="66">
        <v>4.3987344112000004</v>
      </c>
      <c r="O40" s="7">
        <v>1022863.3747</v>
      </c>
      <c r="P40" s="15">
        <v>0</v>
      </c>
      <c r="Q40" s="75"/>
      <c r="R40" s="75"/>
      <c r="S40" s="75"/>
      <c r="T40" s="75"/>
      <c r="U40" s="75"/>
      <c r="V40" s="75"/>
      <c r="W40" s="75"/>
      <c r="X40" s="75"/>
      <c r="Y40" s="75"/>
      <c r="Z40" s="75"/>
      <c r="AA40" s="75"/>
      <c r="AB40" s="75"/>
      <c r="AC40" s="75"/>
      <c r="AD40" s="75"/>
      <c r="AE40" s="75"/>
      <c r="AF40" s="75"/>
      <c r="AG40" s="75"/>
      <c r="AH40" s="75"/>
      <c r="AI40" s="75"/>
      <c r="AJ40" s="75"/>
      <c r="AK40" s="75"/>
      <c r="AL40" s="75"/>
      <c r="AM40" s="75"/>
      <c r="AN40" s="75"/>
      <c r="AO40" s="75"/>
      <c r="AP40" s="75"/>
      <c r="AQ40" s="75"/>
      <c r="AR40" s="75"/>
      <c r="AS40" s="75"/>
      <c r="AT40" s="75"/>
      <c r="AU40" s="75"/>
      <c r="AV40" s="75"/>
      <c r="AW40" s="75"/>
      <c r="AX40" s="75"/>
      <c r="AY40" s="75"/>
      <c r="AZ40" s="75"/>
      <c r="BA40" s="75"/>
      <c r="BB40" s="75"/>
      <c r="BC40" s="75"/>
      <c r="BD40" s="75"/>
      <c r="BE40" s="75"/>
      <c r="BF40" s="75"/>
    </row>
    <row r="41" spans="1:58">
      <c r="A41" s="8">
        <v>3600</v>
      </c>
      <c r="B41" s="9">
        <v>5008</v>
      </c>
      <c r="C41" s="70">
        <v>852.49023403000001</v>
      </c>
      <c r="D41" s="24">
        <v>3549.4538333</v>
      </c>
      <c r="E41" s="80">
        <v>178.38537493000001</v>
      </c>
      <c r="F41" s="13">
        <v>5.367283917</v>
      </c>
      <c r="G41" s="60">
        <v>321.40332716</v>
      </c>
      <c r="H41" s="13">
        <v>2.1294627541</v>
      </c>
      <c r="I41" s="60">
        <v>43.176745351000001</v>
      </c>
      <c r="J41" s="13">
        <v>0.19629110720000001</v>
      </c>
      <c r="K41" s="60">
        <v>1.8438283675</v>
      </c>
      <c r="L41" s="15">
        <v>4.9972337E-3</v>
      </c>
      <c r="M41" s="70">
        <v>323.83000335999998</v>
      </c>
      <c r="N41" s="66">
        <v>4.4420811184</v>
      </c>
      <c r="O41" s="7">
        <v>1022863.3747</v>
      </c>
      <c r="P41" s="15">
        <v>0</v>
      </c>
      <c r="Q41" s="75"/>
      <c r="R41" s="75"/>
      <c r="S41" s="75"/>
      <c r="T41" s="75"/>
      <c r="U41" s="75"/>
      <c r="V41" s="75"/>
      <c r="W41" s="75"/>
      <c r="X41" s="75"/>
      <c r="Y41" s="75"/>
      <c r="Z41" s="75"/>
      <c r="AA41" s="75"/>
      <c r="AB41" s="75"/>
      <c r="AC41" s="75"/>
      <c r="AD41" s="75"/>
      <c r="AE41" s="75"/>
      <c r="AF41" s="75"/>
      <c r="AG41" s="75"/>
      <c r="AH41" s="75"/>
      <c r="AI41" s="75"/>
      <c r="AJ41" s="75"/>
      <c r="AK41" s="75"/>
      <c r="AL41" s="75"/>
      <c r="AM41" s="75"/>
      <c r="AN41" s="75"/>
      <c r="AO41" s="75"/>
      <c r="AP41" s="75"/>
      <c r="AQ41" s="75"/>
      <c r="AR41" s="75"/>
      <c r="AS41" s="75"/>
      <c r="AT41" s="75"/>
      <c r="AU41" s="75"/>
      <c r="AV41" s="75"/>
      <c r="AW41" s="75"/>
      <c r="AX41" s="75"/>
      <c r="AY41" s="75"/>
      <c r="AZ41" s="75"/>
      <c r="BA41" s="75"/>
      <c r="BB41" s="75"/>
      <c r="BC41" s="75"/>
      <c r="BD41" s="75"/>
      <c r="BE41" s="75"/>
      <c r="BF41" s="75"/>
    </row>
    <row r="42" spans="1:58">
      <c r="A42" s="8">
        <v>3700</v>
      </c>
      <c r="B42" s="9">
        <v>4911</v>
      </c>
      <c r="C42" s="70">
        <v>862.41759777000004</v>
      </c>
      <c r="D42" s="24">
        <v>3649.7289045000002</v>
      </c>
      <c r="E42" s="80">
        <v>179.63633630999999</v>
      </c>
      <c r="F42" s="13">
        <v>5.3871668051999997</v>
      </c>
      <c r="G42" s="60">
        <v>329.71361187000002</v>
      </c>
      <c r="H42" s="13">
        <v>2.1771770361999998</v>
      </c>
      <c r="I42" s="60">
        <v>44.151951832999998</v>
      </c>
      <c r="J42" s="13">
        <v>0.19945427739999999</v>
      </c>
      <c r="K42" s="60">
        <v>1.9096269844</v>
      </c>
      <c r="L42" s="15">
        <v>5.0878310000000001E-3</v>
      </c>
      <c r="M42" s="70">
        <v>330.36296672999998</v>
      </c>
      <c r="N42" s="66">
        <v>4.4851763129000002</v>
      </c>
      <c r="O42" s="7">
        <v>1022863.3747</v>
      </c>
      <c r="P42" s="15">
        <v>0</v>
      </c>
      <c r="Q42" s="75"/>
      <c r="R42" s="75"/>
      <c r="S42" s="75"/>
      <c r="T42" s="75"/>
      <c r="U42" s="75"/>
      <c r="V42" s="75"/>
      <c r="W42" s="75"/>
      <c r="X42" s="75"/>
      <c r="Y42" s="75"/>
      <c r="Z42" s="75"/>
      <c r="AA42" s="75"/>
      <c r="AB42" s="75"/>
      <c r="AC42" s="75"/>
      <c r="AD42" s="75"/>
      <c r="AE42" s="75"/>
      <c r="AF42" s="75"/>
      <c r="AG42" s="75"/>
      <c r="AH42" s="75"/>
      <c r="AI42" s="75"/>
      <c r="AJ42" s="75"/>
      <c r="AK42" s="75"/>
      <c r="AL42" s="75"/>
      <c r="AM42" s="75"/>
      <c r="AN42" s="75"/>
      <c r="AO42" s="75"/>
      <c r="AP42" s="75"/>
      <c r="AQ42" s="75"/>
      <c r="AR42" s="75"/>
      <c r="AS42" s="75"/>
      <c r="AT42" s="75"/>
      <c r="AU42" s="75"/>
      <c r="AV42" s="75"/>
      <c r="AW42" s="75"/>
      <c r="AX42" s="75"/>
      <c r="AY42" s="75"/>
      <c r="AZ42" s="75"/>
      <c r="BA42" s="75"/>
      <c r="BB42" s="75"/>
      <c r="BC42" s="75"/>
      <c r="BD42" s="75"/>
      <c r="BE42" s="75"/>
      <c r="BF42" s="75"/>
    </row>
    <row r="43" spans="1:58">
      <c r="A43" s="8">
        <v>3800</v>
      </c>
      <c r="B43" s="9">
        <v>4702</v>
      </c>
      <c r="C43" s="70">
        <v>872.05551928</v>
      </c>
      <c r="D43" s="24">
        <v>3749.3534685</v>
      </c>
      <c r="E43" s="80">
        <v>180.99019324</v>
      </c>
      <c r="F43" s="13">
        <v>5.4067722956999997</v>
      </c>
      <c r="G43" s="60">
        <v>337.77066793</v>
      </c>
      <c r="H43" s="13">
        <v>2.2223094113999999</v>
      </c>
      <c r="I43" s="60">
        <v>45.039859497999998</v>
      </c>
      <c r="J43" s="13">
        <v>0.20238203830000001</v>
      </c>
      <c r="K43" s="60">
        <v>1.9926250350000001</v>
      </c>
      <c r="L43" s="15">
        <v>5.1975620999999998E-3</v>
      </c>
      <c r="M43" s="70">
        <v>336.63230335999998</v>
      </c>
      <c r="N43" s="66">
        <v>4.5270028600999996</v>
      </c>
      <c r="O43" s="7">
        <v>1022863.3747</v>
      </c>
      <c r="P43" s="15">
        <v>0</v>
      </c>
      <c r="Q43" s="75"/>
      <c r="R43" s="75"/>
      <c r="S43" s="75"/>
      <c r="T43" s="75"/>
      <c r="U43" s="75"/>
      <c r="V43" s="75"/>
      <c r="W43" s="75"/>
      <c r="X43" s="75"/>
      <c r="Y43" s="75"/>
      <c r="Z43" s="75"/>
      <c r="AA43" s="75"/>
      <c r="AB43" s="75"/>
      <c r="AC43" s="75"/>
      <c r="AD43" s="75"/>
      <c r="AE43" s="75"/>
      <c r="AF43" s="75"/>
      <c r="AG43" s="75"/>
      <c r="AH43" s="75"/>
      <c r="AI43" s="75"/>
      <c r="AJ43" s="75"/>
      <c r="AK43" s="75"/>
      <c r="AL43" s="75"/>
      <c r="AM43" s="75"/>
      <c r="AN43" s="75"/>
      <c r="AO43" s="75"/>
      <c r="AP43" s="75"/>
      <c r="AQ43" s="75"/>
      <c r="AR43" s="75"/>
      <c r="AS43" s="75"/>
      <c r="AT43" s="75"/>
      <c r="AU43" s="75"/>
      <c r="AV43" s="75"/>
      <c r="AW43" s="75"/>
      <c r="AX43" s="75"/>
      <c r="AY43" s="75"/>
      <c r="AZ43" s="75"/>
      <c r="BA43" s="75"/>
      <c r="BB43" s="75"/>
      <c r="BC43" s="75"/>
      <c r="BD43" s="75"/>
      <c r="BE43" s="75"/>
      <c r="BF43" s="75"/>
    </row>
    <row r="44" spans="1:58">
      <c r="A44" s="8">
        <v>3900</v>
      </c>
      <c r="B44" s="9">
        <v>4519</v>
      </c>
      <c r="C44" s="70">
        <v>881.37435001999995</v>
      </c>
      <c r="D44" s="24">
        <v>3849.2787210000001</v>
      </c>
      <c r="E44" s="80">
        <v>182.09591295999999</v>
      </c>
      <c r="F44" s="13">
        <v>5.4237493862999999</v>
      </c>
      <c r="G44" s="60">
        <v>346.00649042999999</v>
      </c>
      <c r="H44" s="13">
        <v>2.2679186227999999</v>
      </c>
      <c r="I44" s="60">
        <v>46.011456352000003</v>
      </c>
      <c r="J44" s="13">
        <v>0.20535033850000001</v>
      </c>
      <c r="K44" s="60">
        <v>2.0911124177999998</v>
      </c>
      <c r="L44" s="15">
        <v>5.3290385999999997E-3</v>
      </c>
      <c r="M44" s="70">
        <v>342.81050885000002</v>
      </c>
      <c r="N44" s="66">
        <v>4.5678556672999999</v>
      </c>
      <c r="O44" s="7">
        <v>1022863.3747</v>
      </c>
      <c r="P44" s="15">
        <v>0</v>
      </c>
      <c r="Q44" s="75"/>
      <c r="R44" s="75"/>
      <c r="S44" s="75"/>
      <c r="T44" s="75"/>
      <c r="U44" s="75"/>
      <c r="V44" s="75"/>
      <c r="W44" s="75"/>
      <c r="X44" s="75"/>
      <c r="Y44" s="75"/>
      <c r="Z44" s="75"/>
      <c r="AA44" s="75"/>
      <c r="AB44" s="75"/>
      <c r="AC44" s="75"/>
      <c r="AD44" s="75"/>
      <c r="AE44" s="75"/>
      <c r="AF44" s="75"/>
      <c r="AG44" s="75"/>
      <c r="AH44" s="75"/>
      <c r="AI44" s="75"/>
      <c r="AJ44" s="75"/>
      <c r="AK44" s="75"/>
      <c r="AL44" s="75"/>
      <c r="AM44" s="75"/>
      <c r="AN44" s="75"/>
      <c r="AO44" s="75"/>
      <c r="AP44" s="75"/>
      <c r="AQ44" s="75"/>
      <c r="AR44" s="75"/>
      <c r="AS44" s="75"/>
      <c r="AT44" s="75"/>
      <c r="AU44" s="75"/>
      <c r="AV44" s="75"/>
      <c r="AW44" s="75"/>
      <c r="AX44" s="75"/>
      <c r="AY44" s="75"/>
      <c r="AZ44" s="75"/>
      <c r="BA44" s="75"/>
      <c r="BB44" s="75"/>
      <c r="BC44" s="75"/>
      <c r="BD44" s="75"/>
      <c r="BE44" s="75"/>
      <c r="BF44" s="75"/>
    </row>
    <row r="45" spans="1:58">
      <c r="A45" s="8">
        <v>4000</v>
      </c>
      <c r="B45" s="9">
        <v>4268</v>
      </c>
      <c r="C45" s="70">
        <v>890.42610764000005</v>
      </c>
      <c r="D45" s="24">
        <v>3949.8814446000001</v>
      </c>
      <c r="E45" s="80">
        <v>183.28050902999999</v>
      </c>
      <c r="F45" s="13">
        <v>5.4419638132000001</v>
      </c>
      <c r="G45" s="60">
        <v>353.62474921</v>
      </c>
      <c r="H45" s="13">
        <v>2.3099436206999999</v>
      </c>
      <c r="I45" s="60">
        <v>46.878404795000002</v>
      </c>
      <c r="J45" s="13">
        <v>0.20812132389999999</v>
      </c>
      <c r="K45" s="60">
        <v>2.1816036294000001</v>
      </c>
      <c r="L45" s="15">
        <v>5.4030535000000003E-3</v>
      </c>
      <c r="M45" s="70">
        <v>348.92009652000002</v>
      </c>
      <c r="N45" s="66">
        <v>4.6081812311999997</v>
      </c>
      <c r="O45" s="7">
        <v>1022863.3747</v>
      </c>
      <c r="P45" s="15">
        <v>0</v>
      </c>
      <c r="Q45" s="75"/>
      <c r="R45" s="75"/>
      <c r="S45" s="75"/>
      <c r="T45" s="75"/>
      <c r="U45" s="75"/>
      <c r="V45" s="75"/>
      <c r="W45" s="75"/>
      <c r="X45" s="75"/>
      <c r="Y45" s="75"/>
      <c r="Z45" s="75"/>
      <c r="AA45" s="75"/>
      <c r="AB45" s="75"/>
      <c r="AC45" s="75"/>
      <c r="AD45" s="75"/>
      <c r="AE45" s="75"/>
      <c r="AF45" s="75"/>
      <c r="AG45" s="75"/>
      <c r="AH45" s="75"/>
      <c r="AI45" s="75"/>
      <c r="AJ45" s="75"/>
      <c r="AK45" s="75"/>
      <c r="AL45" s="75"/>
      <c r="AM45" s="75"/>
      <c r="AN45" s="75"/>
      <c r="AO45" s="75"/>
      <c r="AP45" s="75"/>
      <c r="AQ45" s="75"/>
      <c r="AR45" s="75"/>
      <c r="AS45" s="75"/>
      <c r="AT45" s="75"/>
      <c r="AU45" s="75"/>
      <c r="AV45" s="75"/>
      <c r="AW45" s="75"/>
      <c r="AX45" s="75"/>
      <c r="AY45" s="75"/>
      <c r="AZ45" s="75"/>
      <c r="BA45" s="75"/>
      <c r="BB45" s="75"/>
      <c r="BC45" s="75"/>
      <c r="BD45" s="75"/>
      <c r="BE45" s="75"/>
      <c r="BF45" s="75"/>
    </row>
    <row r="46" spans="1:58">
      <c r="A46" s="8">
        <v>4100</v>
      </c>
      <c r="B46" s="9">
        <v>3972</v>
      </c>
      <c r="C46" s="70">
        <v>899.19471995000004</v>
      </c>
      <c r="D46" s="24">
        <v>4050.2423692000002</v>
      </c>
      <c r="E46" s="80">
        <v>184.23466207999999</v>
      </c>
      <c r="F46" s="13">
        <v>5.4564260181000002</v>
      </c>
      <c r="G46" s="60">
        <v>361.12144013</v>
      </c>
      <c r="H46" s="13">
        <v>2.3512656129999998</v>
      </c>
      <c r="I46" s="60">
        <v>47.772454197999998</v>
      </c>
      <c r="J46" s="13">
        <v>0.21090860810000001</v>
      </c>
      <c r="K46" s="60">
        <v>2.2660425414000001</v>
      </c>
      <c r="L46" s="15">
        <v>5.4922642999999998E-3</v>
      </c>
      <c r="M46" s="70">
        <v>354.95985110999999</v>
      </c>
      <c r="N46" s="66">
        <v>4.6474547448000001</v>
      </c>
      <c r="O46" s="7">
        <v>1022863.3747</v>
      </c>
      <c r="P46" s="15">
        <v>0</v>
      </c>
      <c r="Q46" s="75"/>
      <c r="R46" s="75"/>
      <c r="S46" s="75"/>
      <c r="T46" s="75"/>
      <c r="U46" s="75"/>
      <c r="V46" s="75"/>
      <c r="W46" s="75"/>
      <c r="X46" s="75"/>
      <c r="Y46" s="75"/>
      <c r="Z46" s="75"/>
      <c r="AA46" s="75"/>
      <c r="AB46" s="75"/>
      <c r="AC46" s="75"/>
      <c r="AD46" s="75"/>
      <c r="AE46" s="75"/>
      <c r="AF46" s="75"/>
      <c r="AG46" s="75"/>
      <c r="AH46" s="75"/>
      <c r="AI46" s="75"/>
      <c r="AJ46" s="75"/>
      <c r="AK46" s="75"/>
      <c r="AL46" s="75"/>
      <c r="AM46" s="75"/>
      <c r="AN46" s="75"/>
      <c r="AO46" s="75"/>
      <c r="AP46" s="75"/>
      <c r="AQ46" s="75"/>
      <c r="AR46" s="75"/>
      <c r="AS46" s="75"/>
      <c r="AT46" s="75"/>
      <c r="AU46" s="75"/>
      <c r="AV46" s="75"/>
      <c r="AW46" s="75"/>
      <c r="AX46" s="75"/>
      <c r="AY46" s="75"/>
      <c r="AZ46" s="75"/>
      <c r="BA46" s="75"/>
      <c r="BB46" s="75"/>
      <c r="BC46" s="75"/>
      <c r="BD46" s="75"/>
      <c r="BE46" s="75"/>
      <c r="BF46" s="75"/>
    </row>
    <row r="47" spans="1:58">
      <c r="A47" s="8">
        <v>4200</v>
      </c>
      <c r="B47" s="9">
        <v>4026</v>
      </c>
      <c r="C47" s="70">
        <v>907.71756099000004</v>
      </c>
      <c r="D47" s="24">
        <v>4149.1758225000003</v>
      </c>
      <c r="E47" s="80">
        <v>185.24157865000001</v>
      </c>
      <c r="F47" s="13">
        <v>5.4702834829000002</v>
      </c>
      <c r="G47" s="60">
        <v>368.74665492000003</v>
      </c>
      <c r="H47" s="13">
        <v>2.3927290688</v>
      </c>
      <c r="I47" s="60">
        <v>48.668355742999999</v>
      </c>
      <c r="J47" s="13">
        <v>0.21382967489999999</v>
      </c>
      <c r="K47" s="60">
        <v>2.3758596873000002</v>
      </c>
      <c r="L47" s="15">
        <v>5.5898118000000004E-3</v>
      </c>
      <c r="M47" s="70">
        <v>360.96841087000001</v>
      </c>
      <c r="N47" s="66">
        <v>4.6864597972000004</v>
      </c>
      <c r="O47" s="7">
        <v>1022863.3747</v>
      </c>
      <c r="P47" s="15">
        <v>0</v>
      </c>
      <c r="Q47" s="75"/>
      <c r="R47" s="75"/>
      <c r="S47" s="75"/>
      <c r="T47" s="75"/>
      <c r="U47" s="75"/>
      <c r="V47" s="75"/>
      <c r="W47" s="75"/>
      <c r="X47" s="75"/>
      <c r="Y47" s="75"/>
      <c r="Z47" s="75"/>
      <c r="AA47" s="75"/>
      <c r="AB47" s="75"/>
      <c r="AC47" s="75"/>
      <c r="AD47" s="75"/>
      <c r="AE47" s="75"/>
      <c r="AF47" s="75"/>
      <c r="AG47" s="75"/>
      <c r="AH47" s="75"/>
      <c r="AI47" s="75"/>
      <c r="AJ47" s="75"/>
      <c r="AK47" s="75"/>
      <c r="AL47" s="75"/>
      <c r="AM47" s="75"/>
      <c r="AN47" s="75"/>
      <c r="AO47" s="75"/>
      <c r="AP47" s="75"/>
      <c r="AQ47" s="75"/>
      <c r="AR47" s="75"/>
      <c r="AS47" s="75"/>
      <c r="AT47" s="75"/>
      <c r="AU47" s="75"/>
      <c r="AV47" s="75"/>
      <c r="AW47" s="75"/>
      <c r="AX47" s="75"/>
      <c r="AY47" s="75"/>
      <c r="AZ47" s="75"/>
      <c r="BA47" s="75"/>
      <c r="BB47" s="75"/>
      <c r="BC47" s="75"/>
      <c r="BD47" s="75"/>
      <c r="BE47" s="75"/>
      <c r="BF47" s="75"/>
    </row>
    <row r="48" spans="1:58">
      <c r="A48" s="8">
        <v>4300</v>
      </c>
      <c r="B48" s="9">
        <v>3698</v>
      </c>
      <c r="C48" s="70">
        <v>915.99785869000004</v>
      </c>
      <c r="D48" s="24">
        <v>4249.5694826999998</v>
      </c>
      <c r="E48" s="80">
        <v>186.22950055000001</v>
      </c>
      <c r="F48" s="13">
        <v>5.4855799480999998</v>
      </c>
      <c r="G48" s="60">
        <v>376.07083182999997</v>
      </c>
      <c r="H48" s="13">
        <v>2.4326945374000002</v>
      </c>
      <c r="I48" s="60">
        <v>49.473804270999999</v>
      </c>
      <c r="J48" s="13">
        <v>0.21632041860000001</v>
      </c>
      <c r="K48" s="60">
        <v>2.4501853022</v>
      </c>
      <c r="L48" s="15">
        <v>5.6645180000000003E-3</v>
      </c>
      <c r="M48" s="70">
        <v>366.81433146000001</v>
      </c>
      <c r="N48" s="66">
        <v>4.7229162063999999</v>
      </c>
      <c r="O48" s="7">
        <v>1022863.3747</v>
      </c>
      <c r="P48" s="15">
        <v>0</v>
      </c>
      <c r="Q48" s="75"/>
      <c r="R48" s="75"/>
      <c r="S48" s="75"/>
      <c r="T48" s="75"/>
      <c r="U48" s="75"/>
      <c r="V48" s="75"/>
      <c r="W48" s="75"/>
      <c r="X48" s="75"/>
      <c r="Y48" s="75"/>
      <c r="Z48" s="75"/>
      <c r="AA48" s="75"/>
      <c r="AB48" s="75"/>
      <c r="AC48" s="75"/>
      <c r="AD48" s="75"/>
      <c r="AE48" s="75"/>
      <c r="AF48" s="75"/>
      <c r="AG48" s="75"/>
      <c r="AH48" s="75"/>
      <c r="AI48" s="75"/>
      <c r="AJ48" s="75"/>
      <c r="AK48" s="75"/>
      <c r="AL48" s="75"/>
      <c r="AM48" s="75"/>
      <c r="AN48" s="75"/>
      <c r="AO48" s="75"/>
      <c r="AP48" s="75"/>
      <c r="AQ48" s="75"/>
      <c r="AR48" s="75"/>
      <c r="AS48" s="75"/>
      <c r="AT48" s="75"/>
      <c r="AU48" s="75"/>
      <c r="AV48" s="75"/>
      <c r="AW48" s="75"/>
      <c r="AX48" s="75"/>
      <c r="AY48" s="75"/>
      <c r="AZ48" s="75"/>
      <c r="BA48" s="75"/>
      <c r="BB48" s="75"/>
      <c r="BC48" s="75"/>
      <c r="BD48" s="75"/>
      <c r="BE48" s="75"/>
      <c r="BF48" s="75"/>
    </row>
    <row r="49" spans="1:58">
      <c r="A49" s="8">
        <v>4400</v>
      </c>
      <c r="B49" s="9">
        <v>3550</v>
      </c>
      <c r="C49" s="70">
        <v>924.03669921000005</v>
      </c>
      <c r="D49" s="24">
        <v>4349.8548669000002</v>
      </c>
      <c r="E49" s="80">
        <v>187.10236158000001</v>
      </c>
      <c r="F49" s="13">
        <v>5.4989257214</v>
      </c>
      <c r="G49" s="60">
        <v>383.31025333000002</v>
      </c>
      <c r="H49" s="13">
        <v>2.4726982366999999</v>
      </c>
      <c r="I49" s="60">
        <v>50.334439871999997</v>
      </c>
      <c r="J49" s="13">
        <v>0.2188728113</v>
      </c>
      <c r="K49" s="60">
        <v>2.5262812025999999</v>
      </c>
      <c r="L49" s="15">
        <v>5.7366943000000002E-3</v>
      </c>
      <c r="M49" s="70">
        <v>372.50366749</v>
      </c>
      <c r="N49" s="66">
        <v>4.7576041295999998</v>
      </c>
      <c r="O49" s="7">
        <v>1022863.3747</v>
      </c>
      <c r="P49" s="15">
        <v>0</v>
      </c>
      <c r="Q49" s="75"/>
      <c r="R49" s="75"/>
      <c r="S49" s="75"/>
      <c r="T49" s="75"/>
      <c r="U49" s="75"/>
      <c r="V49" s="75"/>
      <c r="W49" s="75"/>
      <c r="X49" s="75"/>
      <c r="Y49" s="75"/>
      <c r="Z49" s="75"/>
      <c r="AA49" s="75"/>
      <c r="AB49" s="75"/>
      <c r="AC49" s="75"/>
      <c r="AD49" s="75"/>
      <c r="AE49" s="75"/>
      <c r="AF49" s="75"/>
      <c r="AG49" s="75"/>
      <c r="AH49" s="75"/>
      <c r="AI49" s="75"/>
      <c r="AJ49" s="75"/>
      <c r="AK49" s="75"/>
      <c r="AL49" s="75"/>
      <c r="AM49" s="75"/>
      <c r="AN49" s="75"/>
      <c r="AO49" s="75"/>
      <c r="AP49" s="75"/>
      <c r="AQ49" s="75"/>
      <c r="AR49" s="75"/>
      <c r="AS49" s="75"/>
      <c r="AT49" s="75"/>
      <c r="AU49" s="75"/>
      <c r="AV49" s="75"/>
      <c r="AW49" s="75"/>
      <c r="AX49" s="75"/>
      <c r="AY49" s="75"/>
      <c r="AZ49" s="75"/>
      <c r="BA49" s="75"/>
      <c r="BB49" s="75"/>
      <c r="BC49" s="75"/>
      <c r="BD49" s="75"/>
      <c r="BE49" s="75"/>
      <c r="BF49" s="75"/>
    </row>
    <row r="50" spans="1:58">
      <c r="A50" s="8">
        <v>4500</v>
      </c>
      <c r="B50" s="9">
        <v>3492</v>
      </c>
      <c r="C50" s="70">
        <v>931.85620997000001</v>
      </c>
      <c r="D50" s="24">
        <v>4449.6287937999996</v>
      </c>
      <c r="E50" s="80">
        <v>188.01304782</v>
      </c>
      <c r="F50" s="13">
        <v>5.5121374813999999</v>
      </c>
      <c r="G50" s="60">
        <v>390.55532785000003</v>
      </c>
      <c r="H50" s="13">
        <v>2.5111824483</v>
      </c>
      <c r="I50" s="60">
        <v>51.159894487000003</v>
      </c>
      <c r="J50" s="13">
        <v>0.2215100264</v>
      </c>
      <c r="K50" s="60">
        <v>2.6046119126999998</v>
      </c>
      <c r="L50" s="15">
        <v>5.8254318999999997E-3</v>
      </c>
      <c r="M50" s="70">
        <v>378.13380307</v>
      </c>
      <c r="N50" s="66">
        <v>4.7932989702000004</v>
      </c>
      <c r="O50" s="7">
        <v>1022863.3747</v>
      </c>
      <c r="P50" s="15">
        <v>0</v>
      </c>
      <c r="Q50" s="75"/>
      <c r="R50" s="75"/>
      <c r="S50" s="75"/>
      <c r="T50" s="75"/>
      <c r="U50" s="75"/>
      <c r="V50" s="75"/>
      <c r="W50" s="75"/>
      <c r="X50" s="75"/>
      <c r="Y50" s="75"/>
      <c r="Z50" s="75"/>
      <c r="AA50" s="75"/>
      <c r="AB50" s="75"/>
      <c r="AC50" s="75"/>
      <c r="AD50" s="75"/>
      <c r="AE50" s="75"/>
      <c r="AF50" s="75"/>
      <c r="AG50" s="75"/>
      <c r="AH50" s="75"/>
      <c r="AI50" s="75"/>
      <c r="AJ50" s="75"/>
      <c r="AK50" s="75"/>
      <c r="AL50" s="75"/>
      <c r="AM50" s="75"/>
      <c r="AN50" s="75"/>
      <c r="AO50" s="75"/>
      <c r="AP50" s="75"/>
      <c r="AQ50" s="75"/>
      <c r="AR50" s="75"/>
      <c r="AS50" s="75"/>
      <c r="AT50" s="75"/>
      <c r="AU50" s="75"/>
      <c r="AV50" s="75"/>
      <c r="AW50" s="75"/>
      <c r="AX50" s="75"/>
      <c r="AY50" s="75"/>
      <c r="AZ50" s="75"/>
      <c r="BA50" s="75"/>
      <c r="BB50" s="75"/>
      <c r="BC50" s="75"/>
      <c r="BD50" s="75"/>
      <c r="BE50" s="75"/>
      <c r="BF50" s="75"/>
    </row>
    <row r="51" spans="1:58">
      <c r="A51" s="8">
        <v>4600</v>
      </c>
      <c r="B51" s="9">
        <v>3374</v>
      </c>
      <c r="C51" s="70">
        <v>939.44753485000001</v>
      </c>
      <c r="D51" s="24">
        <v>4549.2862089</v>
      </c>
      <c r="E51" s="80">
        <v>188.84089944999999</v>
      </c>
      <c r="F51" s="13">
        <v>5.5239468932999998</v>
      </c>
      <c r="G51" s="60">
        <v>397.82962400999997</v>
      </c>
      <c r="H51" s="13">
        <v>2.5511990159</v>
      </c>
      <c r="I51" s="60">
        <v>51.937427679000002</v>
      </c>
      <c r="J51" s="13">
        <v>0.22387385409999999</v>
      </c>
      <c r="K51" s="60">
        <v>2.7050958446000002</v>
      </c>
      <c r="L51" s="15">
        <v>5.9299629000000003E-3</v>
      </c>
      <c r="M51" s="70">
        <v>383.25429550000001</v>
      </c>
      <c r="N51" s="66">
        <v>4.8249282772999997</v>
      </c>
      <c r="O51" s="7">
        <v>1022863.3747</v>
      </c>
      <c r="P51" s="15">
        <v>0</v>
      </c>
      <c r="Q51" s="75"/>
      <c r="R51" s="75"/>
      <c r="S51" s="75"/>
      <c r="T51" s="75"/>
      <c r="U51" s="75"/>
      <c r="V51" s="75"/>
      <c r="W51" s="75"/>
      <c r="X51" s="75"/>
      <c r="Y51" s="75"/>
      <c r="Z51" s="75"/>
      <c r="AA51" s="75"/>
      <c r="AB51" s="75"/>
      <c r="AC51" s="75"/>
      <c r="AD51" s="75"/>
      <c r="AE51" s="75"/>
      <c r="AF51" s="75"/>
      <c r="AG51" s="75"/>
      <c r="AH51" s="75"/>
      <c r="AI51" s="75"/>
      <c r="AJ51" s="75"/>
      <c r="AK51" s="75"/>
      <c r="AL51" s="75"/>
      <c r="AM51" s="75"/>
      <c r="AN51" s="75"/>
      <c r="AO51" s="75"/>
      <c r="AP51" s="75"/>
      <c r="AQ51" s="75"/>
      <c r="AR51" s="75"/>
      <c r="AS51" s="75"/>
      <c r="AT51" s="75"/>
      <c r="AU51" s="75"/>
      <c r="AV51" s="75"/>
      <c r="AW51" s="75"/>
      <c r="AX51" s="75"/>
      <c r="AY51" s="75"/>
      <c r="AZ51" s="75"/>
      <c r="BA51" s="75"/>
      <c r="BB51" s="75"/>
      <c r="BC51" s="75"/>
      <c r="BD51" s="75"/>
      <c r="BE51" s="75"/>
      <c r="BF51" s="75"/>
    </row>
    <row r="52" spans="1:58">
      <c r="A52" s="8">
        <v>4700</v>
      </c>
      <c r="B52" s="9">
        <v>3383</v>
      </c>
      <c r="C52" s="70">
        <v>946.82920793999995</v>
      </c>
      <c r="D52" s="24">
        <v>4649.6369715999999</v>
      </c>
      <c r="E52" s="80">
        <v>189.68857989</v>
      </c>
      <c r="F52" s="13">
        <v>5.5360306318000001</v>
      </c>
      <c r="G52" s="60">
        <v>405.15300968999998</v>
      </c>
      <c r="H52" s="13">
        <v>2.5910122899000001</v>
      </c>
      <c r="I52" s="60">
        <v>52.709902231999997</v>
      </c>
      <c r="J52" s="13">
        <v>0.22620934400000001</v>
      </c>
      <c r="K52" s="60">
        <v>2.8113568993000002</v>
      </c>
      <c r="L52" s="15">
        <v>6.0248065999999999E-3</v>
      </c>
      <c r="M52" s="70">
        <v>388.65248396999999</v>
      </c>
      <c r="N52" s="66">
        <v>4.8582936857999997</v>
      </c>
      <c r="O52" s="7">
        <v>1022863.3747</v>
      </c>
      <c r="P52" s="15">
        <v>0</v>
      </c>
      <c r="Q52" s="75"/>
      <c r="R52" s="75"/>
      <c r="S52" s="75"/>
      <c r="T52" s="75"/>
      <c r="U52" s="75"/>
      <c r="V52" s="75"/>
      <c r="W52" s="75"/>
      <c r="X52" s="75"/>
      <c r="Y52" s="75"/>
      <c r="Z52" s="75"/>
      <c r="AA52" s="75"/>
      <c r="AB52" s="75"/>
      <c r="AC52" s="75"/>
      <c r="AD52" s="75"/>
      <c r="AE52" s="75"/>
      <c r="AF52" s="75"/>
      <c r="AG52" s="75"/>
      <c r="AH52" s="75"/>
      <c r="AI52" s="75"/>
      <c r="AJ52" s="75"/>
      <c r="AK52" s="75"/>
      <c r="AL52" s="75"/>
      <c r="AM52" s="75"/>
      <c r="AN52" s="75"/>
      <c r="AO52" s="75"/>
      <c r="AP52" s="75"/>
      <c r="AQ52" s="75"/>
      <c r="AR52" s="75"/>
      <c r="AS52" s="75"/>
      <c r="AT52" s="75"/>
      <c r="AU52" s="75"/>
      <c r="AV52" s="75"/>
      <c r="AW52" s="75"/>
      <c r="AX52" s="75"/>
      <c r="AY52" s="75"/>
      <c r="AZ52" s="75"/>
      <c r="BA52" s="75"/>
      <c r="BB52" s="75"/>
      <c r="BC52" s="75"/>
      <c r="BD52" s="75"/>
      <c r="BE52" s="75"/>
      <c r="BF52" s="75"/>
    </row>
    <row r="53" spans="1:58">
      <c r="A53" s="8">
        <v>4800</v>
      </c>
      <c r="B53" s="9">
        <v>3234</v>
      </c>
      <c r="C53" s="70">
        <v>954.00392054999998</v>
      </c>
      <c r="D53" s="24">
        <v>4749.4512126999998</v>
      </c>
      <c r="E53" s="80">
        <v>190.55992448000001</v>
      </c>
      <c r="F53" s="13">
        <v>5.5481730758000003</v>
      </c>
      <c r="G53" s="60">
        <v>412.30319415000002</v>
      </c>
      <c r="H53" s="13">
        <v>2.6283439467999998</v>
      </c>
      <c r="I53" s="60">
        <v>53.480456080000003</v>
      </c>
      <c r="J53" s="13">
        <v>0.22847910020000001</v>
      </c>
      <c r="K53" s="60">
        <v>2.9197520738999998</v>
      </c>
      <c r="L53" s="15">
        <v>6.1272058000000004E-3</v>
      </c>
      <c r="M53" s="70">
        <v>393.86295503000002</v>
      </c>
      <c r="N53" s="66">
        <v>4.8905080589000001</v>
      </c>
      <c r="O53" s="7">
        <v>1022863.3747</v>
      </c>
      <c r="P53" s="15">
        <v>0</v>
      </c>
      <c r="Q53" s="75"/>
      <c r="R53" s="75"/>
      <c r="S53" s="75"/>
      <c r="T53" s="75"/>
      <c r="U53" s="75"/>
      <c r="V53" s="75"/>
      <c r="W53" s="75"/>
      <c r="X53" s="75"/>
      <c r="Y53" s="75"/>
      <c r="Z53" s="75"/>
      <c r="AA53" s="75"/>
      <c r="AB53" s="75"/>
      <c r="AC53" s="75"/>
      <c r="AD53" s="75"/>
      <c r="AE53" s="75"/>
      <c r="AF53" s="75"/>
      <c r="AG53" s="75"/>
      <c r="AH53" s="75"/>
      <c r="AI53" s="75"/>
      <c r="AJ53" s="75"/>
      <c r="AK53" s="75"/>
      <c r="AL53" s="75"/>
      <c r="AM53" s="75"/>
      <c r="AN53" s="75"/>
      <c r="AO53" s="75"/>
      <c r="AP53" s="75"/>
      <c r="AQ53" s="75"/>
      <c r="AR53" s="75"/>
      <c r="AS53" s="75"/>
      <c r="AT53" s="75"/>
      <c r="AU53" s="75"/>
      <c r="AV53" s="75"/>
      <c r="AW53" s="75"/>
      <c r="AX53" s="75"/>
      <c r="AY53" s="75"/>
      <c r="AZ53" s="75"/>
      <c r="BA53" s="75"/>
      <c r="BB53" s="75"/>
      <c r="BC53" s="75"/>
      <c r="BD53" s="75"/>
      <c r="BE53" s="75"/>
      <c r="BF53" s="75"/>
    </row>
    <row r="54" spans="1:58">
      <c r="A54" s="8">
        <v>4900</v>
      </c>
      <c r="B54" s="9">
        <v>3058</v>
      </c>
      <c r="C54" s="70">
        <v>960.96450857000002</v>
      </c>
      <c r="D54" s="24">
        <v>4849.2093929000002</v>
      </c>
      <c r="E54" s="80">
        <v>191.28745724999999</v>
      </c>
      <c r="F54" s="13">
        <v>5.5586210070000002</v>
      </c>
      <c r="G54" s="60">
        <v>419.16624882000002</v>
      </c>
      <c r="H54" s="13">
        <v>2.6638567759999998</v>
      </c>
      <c r="I54" s="60">
        <v>54.294664415</v>
      </c>
      <c r="J54" s="13">
        <v>0.23097652890000001</v>
      </c>
      <c r="K54" s="60">
        <v>3.017158904</v>
      </c>
      <c r="L54" s="15">
        <v>6.2056812999999999E-3</v>
      </c>
      <c r="M54" s="70">
        <v>399.02288857000002</v>
      </c>
      <c r="N54" s="66">
        <v>4.9231315250999996</v>
      </c>
      <c r="O54" s="7">
        <v>1022863.3747</v>
      </c>
      <c r="P54" s="15">
        <v>0</v>
      </c>
      <c r="Q54" s="75"/>
      <c r="R54" s="75"/>
      <c r="S54" s="75"/>
      <c r="T54" s="75"/>
      <c r="U54" s="75"/>
      <c r="V54" s="75"/>
      <c r="W54" s="75"/>
      <c r="X54" s="75"/>
      <c r="Y54" s="75"/>
      <c r="Z54" s="75"/>
      <c r="AA54" s="75"/>
      <c r="AB54" s="75"/>
      <c r="AC54" s="75"/>
      <c r="AD54" s="75"/>
      <c r="AE54" s="75"/>
      <c r="AF54" s="75"/>
      <c r="AG54" s="75"/>
      <c r="AH54" s="75"/>
      <c r="AI54" s="75"/>
      <c r="AJ54" s="75"/>
      <c r="AK54" s="75"/>
      <c r="AL54" s="75"/>
      <c r="AM54" s="75"/>
      <c r="AN54" s="75"/>
      <c r="AO54" s="75"/>
      <c r="AP54" s="75"/>
      <c r="AQ54" s="75"/>
      <c r="AR54" s="75"/>
      <c r="AS54" s="75"/>
      <c r="AT54" s="75"/>
      <c r="AU54" s="75"/>
      <c r="AV54" s="75"/>
      <c r="AW54" s="75"/>
      <c r="AX54" s="75"/>
      <c r="AY54" s="75"/>
      <c r="AZ54" s="75"/>
      <c r="BA54" s="75"/>
      <c r="BB54" s="75"/>
      <c r="BC54" s="75"/>
      <c r="BD54" s="75"/>
      <c r="BE54" s="75"/>
      <c r="BF54" s="75"/>
    </row>
    <row r="55" spans="1:58">
      <c r="A55" s="8">
        <v>5000</v>
      </c>
      <c r="B55" s="9">
        <v>2933</v>
      </c>
      <c r="C55" s="70">
        <v>967.73975181000003</v>
      </c>
      <c r="D55" s="24">
        <v>4950.0707564000004</v>
      </c>
      <c r="E55" s="80">
        <v>192.03474949</v>
      </c>
      <c r="F55" s="13">
        <v>5.5685774881999999</v>
      </c>
      <c r="G55" s="60">
        <v>425.96815223999999</v>
      </c>
      <c r="H55" s="13">
        <v>2.6995781986999998</v>
      </c>
      <c r="I55" s="60">
        <v>55.054497118999997</v>
      </c>
      <c r="J55" s="13">
        <v>0.23316999829999999</v>
      </c>
      <c r="K55" s="60">
        <v>3.0913562246000001</v>
      </c>
      <c r="L55" s="15">
        <v>6.2790765000000004E-3</v>
      </c>
      <c r="M55" s="70">
        <v>404.04326804999999</v>
      </c>
      <c r="N55" s="66">
        <v>4.9532181152000003</v>
      </c>
      <c r="O55" s="7">
        <v>1022863.3747</v>
      </c>
      <c r="P55" s="15">
        <v>0</v>
      </c>
      <c r="Q55" s="75"/>
      <c r="R55" s="75"/>
      <c r="S55" s="75"/>
      <c r="T55" s="75"/>
      <c r="U55" s="75"/>
      <c r="V55" s="75"/>
      <c r="W55" s="75"/>
      <c r="X55" s="75"/>
      <c r="Y55" s="75"/>
      <c r="Z55" s="75"/>
      <c r="AA55" s="75"/>
      <c r="AB55" s="75"/>
      <c r="AC55" s="75"/>
      <c r="AD55" s="75"/>
      <c r="AE55" s="75"/>
      <c r="AF55" s="75"/>
      <c r="AG55" s="75"/>
      <c r="AH55" s="75"/>
      <c r="AI55" s="75"/>
      <c r="AJ55" s="75"/>
      <c r="AK55" s="75"/>
      <c r="AL55" s="75"/>
      <c r="AM55" s="75"/>
      <c r="AN55" s="75"/>
      <c r="AO55" s="75"/>
      <c r="AP55" s="75"/>
      <c r="AQ55" s="75"/>
      <c r="AR55" s="75"/>
      <c r="AS55" s="75"/>
      <c r="AT55" s="75"/>
      <c r="AU55" s="75"/>
      <c r="AV55" s="75"/>
      <c r="AW55" s="75"/>
      <c r="AX55" s="75"/>
      <c r="AY55" s="75"/>
      <c r="AZ55" s="75"/>
      <c r="BA55" s="75"/>
      <c r="BB55" s="75"/>
      <c r="BC55" s="75"/>
      <c r="BD55" s="75"/>
      <c r="BE55" s="75"/>
      <c r="BF55" s="75"/>
    </row>
    <row r="56" spans="1:58">
      <c r="A56" s="8">
        <v>5100</v>
      </c>
      <c r="B56" s="9">
        <v>2874</v>
      </c>
      <c r="C56" s="70">
        <v>974.33527168000001</v>
      </c>
      <c r="D56" s="24">
        <v>5049.9101262000004</v>
      </c>
      <c r="E56" s="80">
        <v>192.81157103000001</v>
      </c>
      <c r="F56" s="13">
        <v>5.5791504023999998</v>
      </c>
      <c r="G56" s="60">
        <v>432.6432236</v>
      </c>
      <c r="H56" s="13">
        <v>2.7352624650999999</v>
      </c>
      <c r="I56" s="60">
        <v>55.896459258</v>
      </c>
      <c r="J56" s="13">
        <v>0.23558702549999999</v>
      </c>
      <c r="K56" s="60">
        <v>3.1939034556000001</v>
      </c>
      <c r="L56" s="15">
        <v>6.3735466999999997E-3</v>
      </c>
      <c r="M56" s="70">
        <v>409.11268296999998</v>
      </c>
      <c r="N56" s="66">
        <v>4.9827342696999999</v>
      </c>
      <c r="O56" s="7">
        <v>1022863.3747</v>
      </c>
      <c r="P56" s="15">
        <v>0</v>
      </c>
      <c r="Q56" s="75"/>
      <c r="R56" s="75"/>
      <c r="S56" s="75"/>
      <c r="T56" s="75"/>
      <c r="U56" s="75"/>
      <c r="V56" s="75"/>
      <c r="W56" s="75"/>
      <c r="X56" s="75"/>
      <c r="Y56" s="75"/>
      <c r="Z56" s="75"/>
      <c r="AA56" s="75"/>
      <c r="AB56" s="75"/>
      <c r="AC56" s="75"/>
      <c r="AD56" s="75"/>
      <c r="AE56" s="75"/>
      <c r="AF56" s="75"/>
      <c r="AG56" s="75"/>
      <c r="AH56" s="75"/>
      <c r="AI56" s="75"/>
      <c r="AJ56" s="75"/>
      <c r="AK56" s="75"/>
      <c r="AL56" s="75"/>
      <c r="AM56" s="75"/>
      <c r="AN56" s="75"/>
      <c r="AO56" s="75"/>
      <c r="AP56" s="75"/>
      <c r="AQ56" s="75"/>
      <c r="AR56" s="75"/>
      <c r="AS56" s="75"/>
      <c r="AT56" s="75"/>
      <c r="AU56" s="75"/>
      <c r="AV56" s="75"/>
      <c r="AW56" s="75"/>
      <c r="AX56" s="75"/>
      <c r="AY56" s="75"/>
      <c r="AZ56" s="75"/>
      <c r="BA56" s="75"/>
      <c r="BB56" s="75"/>
      <c r="BC56" s="75"/>
      <c r="BD56" s="75"/>
      <c r="BE56" s="75"/>
      <c r="BF56" s="75"/>
    </row>
    <row r="57" spans="1:58">
      <c r="A57" s="8">
        <v>5200</v>
      </c>
      <c r="B57" s="9">
        <v>2634</v>
      </c>
      <c r="C57" s="70">
        <v>980.73517842000001</v>
      </c>
      <c r="D57" s="24">
        <v>5149.5615842999996</v>
      </c>
      <c r="E57" s="80">
        <v>193.40370526000001</v>
      </c>
      <c r="F57" s="13">
        <v>5.5873252729000003</v>
      </c>
      <c r="G57" s="60">
        <v>438.89130748999997</v>
      </c>
      <c r="H57" s="13">
        <v>2.7680509489</v>
      </c>
      <c r="I57" s="60">
        <v>56.587067328000003</v>
      </c>
      <c r="J57" s="13">
        <v>0.2376441319</v>
      </c>
      <c r="K57" s="60">
        <v>3.3264192238999999</v>
      </c>
      <c r="L57" s="15">
        <v>6.4803109999999999E-3</v>
      </c>
      <c r="M57" s="70">
        <v>414.02104949</v>
      </c>
      <c r="N57" s="66">
        <v>5.0111153197</v>
      </c>
      <c r="O57" s="7">
        <v>1022863.3747</v>
      </c>
      <c r="P57" s="15">
        <v>0</v>
      </c>
      <c r="Q57" s="75"/>
      <c r="R57" s="75"/>
      <c r="S57" s="75"/>
      <c r="T57" s="75"/>
      <c r="U57" s="75"/>
      <c r="V57" s="75"/>
      <c r="W57" s="75"/>
      <c r="X57" s="75"/>
      <c r="Y57" s="75"/>
      <c r="Z57" s="75"/>
      <c r="AA57" s="75"/>
      <c r="AB57" s="75"/>
      <c r="AC57" s="75"/>
      <c r="AD57" s="75"/>
      <c r="AE57" s="75"/>
      <c r="AF57" s="75"/>
      <c r="AG57" s="75"/>
      <c r="AH57" s="75"/>
      <c r="AI57" s="75"/>
      <c r="AJ57" s="75"/>
      <c r="AK57" s="75"/>
      <c r="AL57" s="75"/>
      <c r="AM57" s="75"/>
      <c r="AN57" s="75"/>
      <c r="AO57" s="75"/>
      <c r="AP57" s="75"/>
      <c r="AQ57" s="75"/>
      <c r="AR57" s="75"/>
      <c r="AS57" s="75"/>
      <c r="AT57" s="75"/>
      <c r="AU57" s="75"/>
      <c r="AV57" s="75"/>
      <c r="AW57" s="75"/>
      <c r="AX57" s="75"/>
      <c r="AY57" s="75"/>
      <c r="AZ57" s="75"/>
      <c r="BA57" s="75"/>
      <c r="BB57" s="75"/>
      <c r="BC57" s="75"/>
      <c r="BD57" s="75"/>
      <c r="BE57" s="75"/>
      <c r="BF57" s="75"/>
    </row>
    <row r="58" spans="1:58">
      <c r="A58" s="8">
        <v>5300</v>
      </c>
      <c r="B58" s="9">
        <v>2632</v>
      </c>
      <c r="C58" s="70">
        <v>986.98061375999998</v>
      </c>
      <c r="D58" s="24">
        <v>5250.2572938000003</v>
      </c>
      <c r="E58" s="80">
        <v>194.08972008000001</v>
      </c>
      <c r="F58" s="13">
        <v>5.5969788861999996</v>
      </c>
      <c r="G58" s="60">
        <v>445.38335769999998</v>
      </c>
      <c r="H58" s="13">
        <v>2.8016611606000001</v>
      </c>
      <c r="I58" s="60">
        <v>57.332404990999997</v>
      </c>
      <c r="J58" s="13">
        <v>0.23976075429999999</v>
      </c>
      <c r="K58" s="60">
        <v>3.4134312639000002</v>
      </c>
      <c r="L58" s="15">
        <v>6.5630970000000004E-3</v>
      </c>
      <c r="M58" s="70">
        <v>418.71290914000002</v>
      </c>
      <c r="N58" s="66">
        <v>5.0386886304000003</v>
      </c>
      <c r="O58" s="7">
        <v>1022863.3747</v>
      </c>
      <c r="P58" s="15">
        <v>0</v>
      </c>
      <c r="Q58" s="75"/>
      <c r="R58" s="75"/>
      <c r="S58" s="75"/>
      <c r="T58" s="75"/>
      <c r="U58" s="75"/>
      <c r="V58" s="75"/>
      <c r="W58" s="75"/>
      <c r="X58" s="75"/>
      <c r="Y58" s="75"/>
      <c r="Z58" s="75"/>
      <c r="AA58" s="75"/>
      <c r="AB58" s="75"/>
      <c r="AC58" s="75"/>
      <c r="AD58" s="75"/>
      <c r="AE58" s="75"/>
      <c r="AF58" s="75"/>
      <c r="AG58" s="75"/>
      <c r="AH58" s="75"/>
      <c r="AI58" s="75"/>
      <c r="AJ58" s="75"/>
      <c r="AK58" s="75"/>
      <c r="AL58" s="75"/>
      <c r="AM58" s="75"/>
      <c r="AN58" s="75"/>
      <c r="AO58" s="75"/>
      <c r="AP58" s="75"/>
      <c r="AQ58" s="75"/>
      <c r="AR58" s="75"/>
      <c r="AS58" s="75"/>
      <c r="AT58" s="75"/>
      <c r="AU58" s="75"/>
      <c r="AV58" s="75"/>
      <c r="AW58" s="75"/>
      <c r="AX58" s="75"/>
      <c r="AY58" s="75"/>
      <c r="AZ58" s="75"/>
      <c r="BA58" s="75"/>
      <c r="BB58" s="75"/>
      <c r="BC58" s="75"/>
      <c r="BD58" s="75"/>
      <c r="BE58" s="75"/>
      <c r="BF58" s="75"/>
    </row>
    <row r="59" spans="1:58">
      <c r="A59" s="8">
        <v>5400</v>
      </c>
      <c r="B59" s="9">
        <v>2554</v>
      </c>
      <c r="C59" s="70">
        <v>993.05733845999998</v>
      </c>
      <c r="D59" s="24">
        <v>5349.4900453</v>
      </c>
      <c r="E59" s="80">
        <v>194.74057775</v>
      </c>
      <c r="F59" s="13">
        <v>5.6060946025999998</v>
      </c>
      <c r="G59" s="60">
        <v>451.69570017000001</v>
      </c>
      <c r="H59" s="13">
        <v>2.8342418285000002</v>
      </c>
      <c r="I59" s="60">
        <v>58.055396743000003</v>
      </c>
      <c r="J59" s="13">
        <v>0.24192029179999999</v>
      </c>
      <c r="K59" s="60">
        <v>3.5165758412999999</v>
      </c>
      <c r="L59" s="15">
        <v>6.6636261000000002E-3</v>
      </c>
      <c r="M59" s="70">
        <v>423.28813145999999</v>
      </c>
      <c r="N59" s="66">
        <v>5.0655525192999997</v>
      </c>
      <c r="O59" s="7">
        <v>1022863.3747</v>
      </c>
      <c r="P59" s="15">
        <v>0</v>
      </c>
      <c r="Q59" s="75"/>
      <c r="R59" s="75"/>
      <c r="S59" s="75"/>
      <c r="T59" s="75"/>
      <c r="U59" s="75"/>
      <c r="V59" s="75"/>
      <c r="W59" s="75"/>
      <c r="X59" s="75"/>
      <c r="Y59" s="75"/>
      <c r="Z59" s="75"/>
      <c r="AA59" s="75"/>
      <c r="AB59" s="75"/>
      <c r="AC59" s="75"/>
      <c r="AD59" s="75"/>
      <c r="AE59" s="75"/>
      <c r="AF59" s="75"/>
      <c r="AG59" s="75"/>
      <c r="AH59" s="75"/>
      <c r="AI59" s="75"/>
      <c r="AJ59" s="75"/>
      <c r="AK59" s="75"/>
      <c r="AL59" s="75"/>
      <c r="AM59" s="75"/>
      <c r="AN59" s="75"/>
      <c r="AO59" s="75"/>
      <c r="AP59" s="75"/>
      <c r="AQ59" s="75"/>
      <c r="AR59" s="75"/>
      <c r="AS59" s="75"/>
      <c r="AT59" s="75"/>
      <c r="AU59" s="75"/>
      <c r="AV59" s="75"/>
      <c r="AW59" s="75"/>
      <c r="AX59" s="75"/>
      <c r="AY59" s="75"/>
      <c r="AZ59" s="75"/>
      <c r="BA59" s="75"/>
      <c r="BB59" s="75"/>
      <c r="BC59" s="75"/>
      <c r="BD59" s="75"/>
      <c r="BE59" s="75"/>
      <c r="BF59" s="75"/>
    </row>
    <row r="60" spans="1:58">
      <c r="A60" s="8">
        <v>5500</v>
      </c>
      <c r="B60" s="9">
        <v>2530</v>
      </c>
      <c r="C60" s="70">
        <v>998.97756536999998</v>
      </c>
      <c r="D60" s="24">
        <v>5450.6643671000002</v>
      </c>
      <c r="E60" s="80">
        <v>195.40909357000001</v>
      </c>
      <c r="F60" s="13">
        <v>5.6157429787000002</v>
      </c>
      <c r="G60" s="60">
        <v>458.00693871999999</v>
      </c>
      <c r="H60" s="13">
        <v>2.8671613283999999</v>
      </c>
      <c r="I60" s="60">
        <v>58.820985133000001</v>
      </c>
      <c r="J60" s="13">
        <v>0.2440869698</v>
      </c>
      <c r="K60" s="60">
        <v>3.6391571352000001</v>
      </c>
      <c r="L60" s="15">
        <v>6.7996424999999996E-3</v>
      </c>
      <c r="M60" s="70">
        <v>427.57444865000002</v>
      </c>
      <c r="N60" s="66">
        <v>5.0900403615999998</v>
      </c>
      <c r="O60" s="7">
        <v>1022863.3747</v>
      </c>
      <c r="P60" s="15">
        <v>0</v>
      </c>
      <c r="Q60" s="75"/>
      <c r="R60" s="75"/>
      <c r="S60" s="75"/>
      <c r="T60" s="75"/>
      <c r="U60" s="75"/>
      <c r="V60" s="75"/>
      <c r="W60" s="75"/>
      <c r="X60" s="75"/>
      <c r="Y60" s="75"/>
      <c r="Z60" s="75"/>
      <c r="AA60" s="75"/>
      <c r="AB60" s="75"/>
      <c r="AC60" s="75"/>
      <c r="AD60" s="75"/>
      <c r="AE60" s="75"/>
      <c r="AF60" s="75"/>
      <c r="AG60" s="75"/>
      <c r="AH60" s="75"/>
      <c r="AI60" s="75"/>
      <c r="AJ60" s="75"/>
      <c r="AK60" s="75"/>
      <c r="AL60" s="75"/>
      <c r="AM60" s="75"/>
      <c r="AN60" s="75"/>
      <c r="AO60" s="75"/>
      <c r="AP60" s="75"/>
      <c r="AQ60" s="75"/>
      <c r="AR60" s="75"/>
      <c r="AS60" s="75"/>
      <c r="AT60" s="75"/>
      <c r="AU60" s="75"/>
      <c r="AV60" s="75"/>
      <c r="AW60" s="75"/>
      <c r="AX60" s="75"/>
      <c r="AY60" s="75"/>
      <c r="AZ60" s="75"/>
      <c r="BA60" s="75"/>
      <c r="BB60" s="75"/>
      <c r="BC60" s="75"/>
      <c r="BD60" s="75"/>
      <c r="BE60" s="75"/>
      <c r="BF60" s="75"/>
    </row>
    <row r="61" spans="1:58">
      <c r="A61" s="8">
        <v>5600</v>
      </c>
      <c r="B61" s="9">
        <v>2380</v>
      </c>
      <c r="C61" s="70">
        <v>1004.7325538</v>
      </c>
      <c r="D61" s="24">
        <v>5550.2409453</v>
      </c>
      <c r="E61" s="80">
        <v>195.9965085</v>
      </c>
      <c r="F61" s="13">
        <v>5.6241479293000003</v>
      </c>
      <c r="G61" s="60">
        <v>464.16720277000002</v>
      </c>
      <c r="H61" s="13">
        <v>2.8999031698</v>
      </c>
      <c r="I61" s="60">
        <v>59.558662964</v>
      </c>
      <c r="J61" s="13">
        <v>0.24602949760000001</v>
      </c>
      <c r="K61" s="60">
        <v>3.7739246361999998</v>
      </c>
      <c r="L61" s="15">
        <v>6.9224826E-3</v>
      </c>
      <c r="M61" s="70">
        <v>432.15000788999998</v>
      </c>
      <c r="N61" s="66">
        <v>5.1162503724999997</v>
      </c>
      <c r="O61" s="7">
        <v>1022863.3747</v>
      </c>
      <c r="P61" s="15">
        <v>0</v>
      </c>
      <c r="Q61" s="75"/>
      <c r="R61" s="75"/>
      <c r="S61" s="75"/>
      <c r="T61" s="75"/>
      <c r="U61" s="75"/>
      <c r="V61" s="75"/>
      <c r="W61" s="75"/>
      <c r="X61" s="75"/>
      <c r="Y61" s="75"/>
      <c r="Z61" s="75"/>
      <c r="AA61" s="75"/>
      <c r="AB61" s="75"/>
      <c r="AC61" s="75"/>
      <c r="AD61" s="75"/>
      <c r="AE61" s="75"/>
      <c r="AF61" s="75"/>
      <c r="AG61" s="75"/>
      <c r="AH61" s="75"/>
      <c r="AI61" s="75"/>
      <c r="AJ61" s="75"/>
      <c r="AK61" s="75"/>
      <c r="AL61" s="75"/>
      <c r="AM61" s="75"/>
      <c r="AN61" s="75"/>
      <c r="AO61" s="75"/>
      <c r="AP61" s="75"/>
      <c r="AQ61" s="75"/>
      <c r="AR61" s="75"/>
      <c r="AS61" s="75"/>
      <c r="AT61" s="75"/>
      <c r="AU61" s="75"/>
      <c r="AV61" s="75"/>
      <c r="AW61" s="75"/>
      <c r="AX61" s="75"/>
      <c r="AY61" s="75"/>
      <c r="AZ61" s="75"/>
      <c r="BA61" s="75"/>
      <c r="BB61" s="75"/>
      <c r="BC61" s="75"/>
      <c r="BD61" s="75"/>
      <c r="BE61" s="75"/>
      <c r="BF61" s="75"/>
    </row>
    <row r="62" spans="1:58">
      <c r="A62" s="8">
        <v>5700</v>
      </c>
      <c r="B62" s="9">
        <v>2220</v>
      </c>
      <c r="C62" s="70">
        <v>1010.3348263</v>
      </c>
      <c r="D62" s="24">
        <v>5649.5336514999999</v>
      </c>
      <c r="E62" s="80">
        <v>196.53175433999999</v>
      </c>
      <c r="F62" s="13">
        <v>5.6314542675999997</v>
      </c>
      <c r="G62" s="60">
        <v>469.93399345</v>
      </c>
      <c r="H62" s="13">
        <v>2.9286024104999999</v>
      </c>
      <c r="I62" s="60">
        <v>60.232517514000001</v>
      </c>
      <c r="J62" s="13">
        <v>0.24792847439999999</v>
      </c>
      <c r="K62" s="60">
        <v>3.9070454446</v>
      </c>
      <c r="L62" s="15">
        <v>7.0105183E-3</v>
      </c>
      <c r="M62" s="70">
        <v>436.22986398</v>
      </c>
      <c r="N62" s="66">
        <v>5.1392913796000004</v>
      </c>
      <c r="O62" s="7">
        <v>1022863.3747</v>
      </c>
      <c r="P62" s="15">
        <v>0</v>
      </c>
      <c r="Q62" s="75"/>
      <c r="R62" s="75"/>
      <c r="S62" s="75"/>
      <c r="T62" s="75"/>
      <c r="U62" s="75"/>
      <c r="V62" s="75"/>
      <c r="W62" s="75"/>
      <c r="X62" s="75"/>
      <c r="Y62" s="75"/>
      <c r="Z62" s="75"/>
      <c r="AA62" s="75"/>
      <c r="AB62" s="75"/>
      <c r="AC62" s="75"/>
      <c r="AD62" s="75"/>
      <c r="AE62" s="75"/>
      <c r="AF62" s="75"/>
      <c r="AG62" s="75"/>
      <c r="AH62" s="75"/>
      <c r="AI62" s="75"/>
      <c r="AJ62" s="75"/>
      <c r="AK62" s="75"/>
      <c r="AL62" s="75"/>
      <c r="AM62" s="75"/>
      <c r="AN62" s="75"/>
      <c r="AO62" s="75"/>
      <c r="AP62" s="75"/>
      <c r="AQ62" s="75"/>
      <c r="AR62" s="75"/>
      <c r="AS62" s="75"/>
      <c r="AT62" s="75"/>
      <c r="AU62" s="75"/>
      <c r="AV62" s="75"/>
      <c r="AW62" s="75"/>
      <c r="AX62" s="75"/>
      <c r="AY62" s="75"/>
      <c r="AZ62" s="75"/>
      <c r="BA62" s="75"/>
      <c r="BB62" s="75"/>
      <c r="BC62" s="75"/>
      <c r="BD62" s="75"/>
      <c r="BE62" s="75"/>
      <c r="BF62" s="75"/>
    </row>
    <row r="63" spans="1:58">
      <c r="A63" s="8">
        <v>5800</v>
      </c>
      <c r="B63" s="9">
        <v>2314</v>
      </c>
      <c r="C63" s="70">
        <v>1015.7915483</v>
      </c>
      <c r="D63" s="24">
        <v>5749.8794299000001</v>
      </c>
      <c r="E63" s="80">
        <v>197.04244793000001</v>
      </c>
      <c r="F63" s="13">
        <v>5.6385247821000002</v>
      </c>
      <c r="G63" s="60">
        <v>476.25585839000001</v>
      </c>
      <c r="H63" s="13">
        <v>2.9600619664000001</v>
      </c>
      <c r="I63" s="60">
        <v>60.922066696000002</v>
      </c>
      <c r="J63" s="13">
        <v>0.249864844</v>
      </c>
      <c r="K63" s="60">
        <v>4.0256053921000001</v>
      </c>
      <c r="L63" s="15">
        <v>7.1113820999999999E-3</v>
      </c>
      <c r="M63" s="70">
        <v>440.40577039999999</v>
      </c>
      <c r="N63" s="66">
        <v>5.1620734128999999</v>
      </c>
      <c r="O63" s="7">
        <v>1022863.3747</v>
      </c>
      <c r="P63" s="15">
        <v>0</v>
      </c>
      <c r="Q63" s="75"/>
      <c r="R63" s="75"/>
      <c r="S63" s="75"/>
      <c r="T63" s="75"/>
      <c r="U63" s="75"/>
      <c r="V63" s="75"/>
      <c r="W63" s="75"/>
      <c r="X63" s="75"/>
      <c r="Y63" s="75"/>
      <c r="Z63" s="75"/>
      <c r="AA63" s="75"/>
      <c r="AB63" s="75"/>
      <c r="AC63" s="75"/>
      <c r="AD63" s="75"/>
      <c r="AE63" s="75"/>
      <c r="AF63" s="75"/>
      <c r="AG63" s="75"/>
      <c r="AH63" s="75"/>
      <c r="AI63" s="75"/>
      <c r="AJ63" s="75"/>
      <c r="AK63" s="75"/>
      <c r="AL63" s="75"/>
      <c r="AM63" s="75"/>
      <c r="AN63" s="75"/>
      <c r="AO63" s="75"/>
      <c r="AP63" s="75"/>
      <c r="AQ63" s="75"/>
      <c r="AR63" s="75"/>
      <c r="AS63" s="75"/>
      <c r="AT63" s="75"/>
      <c r="AU63" s="75"/>
      <c r="AV63" s="75"/>
      <c r="AW63" s="75"/>
      <c r="AX63" s="75"/>
      <c r="AY63" s="75"/>
      <c r="AZ63" s="75"/>
      <c r="BA63" s="75"/>
      <c r="BB63" s="75"/>
      <c r="BC63" s="75"/>
      <c r="BD63" s="75"/>
      <c r="BE63" s="75"/>
      <c r="BF63" s="75"/>
    </row>
    <row r="64" spans="1:58">
      <c r="A64" s="8">
        <v>5900</v>
      </c>
      <c r="B64" s="9">
        <v>2116</v>
      </c>
      <c r="C64" s="70">
        <v>1021.1081296999999</v>
      </c>
      <c r="D64" s="24">
        <v>5850.5465556999998</v>
      </c>
      <c r="E64" s="80">
        <v>197.55123019000001</v>
      </c>
      <c r="F64" s="13">
        <v>5.6456981317999997</v>
      </c>
      <c r="G64" s="60">
        <v>482.13764019000001</v>
      </c>
      <c r="H64" s="13">
        <v>2.9896179402</v>
      </c>
      <c r="I64" s="60">
        <v>61.541329052000002</v>
      </c>
      <c r="J64" s="13">
        <v>0.25158903729999998</v>
      </c>
      <c r="K64" s="60">
        <v>4.1666682777000004</v>
      </c>
      <c r="L64" s="15">
        <v>7.2506990000000002E-3</v>
      </c>
      <c r="M64" s="70">
        <v>444.62623423000002</v>
      </c>
      <c r="N64" s="66">
        <v>5.1853869291999999</v>
      </c>
      <c r="O64" s="7">
        <v>1022863.3747</v>
      </c>
      <c r="P64" s="15">
        <v>0</v>
      </c>
      <c r="Q64" s="75"/>
      <c r="R64" s="75"/>
      <c r="S64" s="75"/>
      <c r="T64" s="75"/>
      <c r="U64" s="75"/>
      <c r="V64" s="75"/>
      <c r="W64" s="75"/>
      <c r="X64" s="75"/>
      <c r="Y64" s="75"/>
      <c r="Z64" s="75"/>
      <c r="AA64" s="75"/>
      <c r="AB64" s="75"/>
      <c r="AC64" s="75"/>
      <c r="AD64" s="75"/>
      <c r="AE64" s="75"/>
      <c r="AF64" s="75"/>
      <c r="AG64" s="75"/>
      <c r="AH64" s="75"/>
      <c r="AI64" s="75"/>
      <c r="AJ64" s="75"/>
      <c r="AK64" s="75"/>
      <c r="AL64" s="75"/>
      <c r="AM64" s="75"/>
      <c r="AN64" s="75"/>
      <c r="AO64" s="75"/>
      <c r="AP64" s="75"/>
      <c r="AQ64" s="75"/>
      <c r="AR64" s="75"/>
      <c r="AS64" s="75"/>
      <c r="AT64" s="75"/>
      <c r="AU64" s="75"/>
      <c r="AV64" s="75"/>
      <c r="AW64" s="75"/>
      <c r="AX64" s="75"/>
      <c r="AY64" s="75"/>
      <c r="AZ64" s="75"/>
      <c r="BA64" s="75"/>
      <c r="BB64" s="75"/>
      <c r="BC64" s="75"/>
      <c r="BD64" s="75"/>
      <c r="BE64" s="75"/>
      <c r="BF64" s="75"/>
    </row>
    <row r="65" spans="1:58">
      <c r="A65" s="8">
        <v>6000</v>
      </c>
      <c r="B65" s="9">
        <v>2069</v>
      </c>
      <c r="C65" s="70">
        <v>1026.2878086000001</v>
      </c>
      <c r="D65" s="24">
        <v>5949.4710864999997</v>
      </c>
      <c r="E65" s="80">
        <v>198.0406045</v>
      </c>
      <c r="F65" s="13">
        <v>5.6529469783000001</v>
      </c>
      <c r="G65" s="60">
        <v>487.85822360999998</v>
      </c>
      <c r="H65" s="13">
        <v>3.0182824118</v>
      </c>
      <c r="I65" s="60">
        <v>62.233473347</v>
      </c>
      <c r="J65" s="13">
        <v>0.25363130960000002</v>
      </c>
      <c r="K65" s="60">
        <v>4.2513816136000004</v>
      </c>
      <c r="L65" s="15">
        <v>7.3753300999999999E-3</v>
      </c>
      <c r="M65" s="70">
        <v>448.88789422999997</v>
      </c>
      <c r="N65" s="66">
        <v>5.2083947473999999</v>
      </c>
      <c r="O65" s="7">
        <v>1022863.3747</v>
      </c>
      <c r="P65" s="15">
        <v>0</v>
      </c>
      <c r="Q65" s="75"/>
      <c r="R65" s="75"/>
      <c r="S65" s="75"/>
      <c r="T65" s="75"/>
      <c r="U65" s="75"/>
      <c r="V65" s="75"/>
      <c r="W65" s="75"/>
      <c r="X65" s="75"/>
      <c r="Y65" s="75"/>
      <c r="Z65" s="75"/>
      <c r="AA65" s="75"/>
      <c r="AB65" s="75"/>
      <c r="AC65" s="75"/>
      <c r="AD65" s="75"/>
      <c r="AE65" s="75"/>
      <c r="AF65" s="75"/>
      <c r="AG65" s="75"/>
      <c r="AH65" s="75"/>
      <c r="AI65" s="75"/>
      <c r="AJ65" s="75"/>
      <c r="AK65" s="75"/>
      <c r="AL65" s="75"/>
      <c r="AM65" s="75"/>
      <c r="AN65" s="75"/>
      <c r="AO65" s="75"/>
      <c r="AP65" s="75"/>
      <c r="AQ65" s="75"/>
      <c r="AR65" s="75"/>
      <c r="AS65" s="75"/>
      <c r="AT65" s="75"/>
      <c r="AU65" s="75"/>
      <c r="AV65" s="75"/>
      <c r="AW65" s="75"/>
      <c r="AX65" s="75"/>
      <c r="AY65" s="75"/>
      <c r="AZ65" s="75"/>
      <c r="BA65" s="75"/>
      <c r="BB65" s="75"/>
      <c r="BC65" s="75"/>
      <c r="BD65" s="75"/>
      <c r="BE65" s="75"/>
      <c r="BF65" s="75"/>
    </row>
    <row r="66" spans="1:58">
      <c r="A66" s="8">
        <v>6100</v>
      </c>
      <c r="B66" s="9">
        <v>1956</v>
      </c>
      <c r="C66" s="70">
        <v>1031.3392549</v>
      </c>
      <c r="D66" s="24">
        <v>6049.7940601999999</v>
      </c>
      <c r="E66" s="80">
        <v>198.51792921000001</v>
      </c>
      <c r="F66" s="13">
        <v>5.6596728803999996</v>
      </c>
      <c r="G66" s="60">
        <v>493.48240091000002</v>
      </c>
      <c r="H66" s="13">
        <v>3.0465382905</v>
      </c>
      <c r="I66" s="60">
        <v>62.83630127</v>
      </c>
      <c r="J66" s="13">
        <v>0.25531871779999998</v>
      </c>
      <c r="K66" s="60">
        <v>4.3395365466999998</v>
      </c>
      <c r="L66" s="15">
        <v>7.4382110000000001E-3</v>
      </c>
      <c r="M66" s="70">
        <v>452.76867050999999</v>
      </c>
      <c r="N66" s="66">
        <v>5.2295628188999999</v>
      </c>
      <c r="O66" s="7">
        <v>1022863.3747</v>
      </c>
      <c r="P66" s="15">
        <v>0</v>
      </c>
      <c r="Q66" s="75"/>
      <c r="R66" s="75"/>
      <c r="S66" s="75"/>
      <c r="T66" s="75"/>
      <c r="U66" s="75"/>
      <c r="V66" s="75"/>
      <c r="W66" s="75"/>
      <c r="X66" s="75"/>
      <c r="Y66" s="75"/>
      <c r="Z66" s="75"/>
      <c r="AA66" s="75"/>
      <c r="AB66" s="75"/>
      <c r="AC66" s="75"/>
      <c r="AD66" s="75"/>
      <c r="AE66" s="75"/>
      <c r="AF66" s="75"/>
      <c r="AG66" s="75"/>
      <c r="AH66" s="75"/>
      <c r="AI66" s="75"/>
      <c r="AJ66" s="75"/>
      <c r="AK66" s="75"/>
      <c r="AL66" s="75"/>
      <c r="AM66" s="75"/>
      <c r="AN66" s="75"/>
      <c r="AO66" s="75"/>
      <c r="AP66" s="75"/>
      <c r="AQ66" s="75"/>
      <c r="AR66" s="75"/>
      <c r="AS66" s="75"/>
      <c r="AT66" s="75"/>
      <c r="AU66" s="75"/>
      <c r="AV66" s="75"/>
      <c r="AW66" s="75"/>
      <c r="AX66" s="75"/>
      <c r="AY66" s="75"/>
      <c r="AZ66" s="75"/>
      <c r="BA66" s="75"/>
      <c r="BB66" s="75"/>
      <c r="BC66" s="75"/>
      <c r="BD66" s="75"/>
      <c r="BE66" s="75"/>
      <c r="BF66" s="75"/>
    </row>
    <row r="67" spans="1:58">
      <c r="A67" s="8">
        <v>6200</v>
      </c>
      <c r="B67" s="9">
        <v>1884</v>
      </c>
      <c r="C67" s="70">
        <v>1036.2676415000001</v>
      </c>
      <c r="D67" s="24">
        <v>6150.2576495000003</v>
      </c>
      <c r="E67" s="80">
        <v>198.97972913999999</v>
      </c>
      <c r="F67" s="13">
        <v>5.6664032080000002</v>
      </c>
      <c r="G67" s="60">
        <v>498.82137624000001</v>
      </c>
      <c r="H67" s="13">
        <v>3.0723779215999998</v>
      </c>
      <c r="I67" s="60">
        <v>63.490893221</v>
      </c>
      <c r="J67" s="13">
        <v>0.25704177900000003</v>
      </c>
      <c r="K67" s="60">
        <v>4.4348063168999996</v>
      </c>
      <c r="L67" s="15">
        <v>7.5205474E-3</v>
      </c>
      <c r="M67" s="70">
        <v>456.48641021999998</v>
      </c>
      <c r="N67" s="66">
        <v>5.2499483508999996</v>
      </c>
      <c r="O67" s="7">
        <v>1022863.3747</v>
      </c>
      <c r="P67" s="15">
        <v>0</v>
      </c>
      <c r="Q67" s="75"/>
      <c r="R67" s="75"/>
      <c r="S67" s="75"/>
      <c r="T67" s="75"/>
      <c r="U67" s="75"/>
      <c r="V67" s="75"/>
      <c r="W67" s="75"/>
      <c r="X67" s="75"/>
      <c r="Y67" s="75"/>
      <c r="Z67" s="75"/>
      <c r="AA67" s="75"/>
      <c r="AB67" s="75"/>
      <c r="AC67" s="75"/>
      <c r="AD67" s="75"/>
      <c r="AE67" s="75"/>
      <c r="AF67" s="75"/>
      <c r="AG67" s="75"/>
      <c r="AH67" s="75"/>
      <c r="AI67" s="75"/>
      <c r="AJ67" s="75"/>
      <c r="AK67" s="75"/>
      <c r="AL67" s="75"/>
      <c r="AM67" s="75"/>
      <c r="AN67" s="75"/>
      <c r="AO67" s="75"/>
      <c r="AP67" s="75"/>
      <c r="AQ67" s="75"/>
      <c r="AR67" s="75"/>
      <c r="AS67" s="75"/>
      <c r="AT67" s="75"/>
      <c r="AU67" s="75"/>
      <c r="AV67" s="75"/>
      <c r="AW67" s="75"/>
      <c r="AX67" s="75"/>
      <c r="AY67" s="75"/>
      <c r="AZ67" s="75"/>
      <c r="BA67" s="75"/>
      <c r="BB67" s="75"/>
      <c r="BC67" s="75"/>
      <c r="BD67" s="75"/>
      <c r="BE67" s="75"/>
      <c r="BF67" s="75"/>
    </row>
    <row r="68" spans="1:58">
      <c r="A68" s="8">
        <v>6300</v>
      </c>
      <c r="B68" s="9">
        <v>1871</v>
      </c>
      <c r="C68" s="70">
        <v>1041.0795161999999</v>
      </c>
      <c r="D68" s="24">
        <v>6250.4197887</v>
      </c>
      <c r="E68" s="80">
        <v>199.46735670000001</v>
      </c>
      <c r="F68" s="13">
        <v>5.6733328891000001</v>
      </c>
      <c r="G68" s="60">
        <v>504.29936012000002</v>
      </c>
      <c r="H68" s="13">
        <v>3.099251609</v>
      </c>
      <c r="I68" s="60">
        <v>64.103644906</v>
      </c>
      <c r="J68" s="13">
        <v>0.25889751649999998</v>
      </c>
      <c r="K68" s="60">
        <v>4.5433402267999998</v>
      </c>
      <c r="L68" s="15">
        <v>7.6487469000000004E-3</v>
      </c>
      <c r="M68" s="70">
        <v>460.09584618000002</v>
      </c>
      <c r="N68" s="66">
        <v>5.2687247973</v>
      </c>
      <c r="O68" s="7">
        <v>1022863.3747</v>
      </c>
      <c r="P68" s="15">
        <v>0</v>
      </c>
      <c r="Q68" s="75"/>
      <c r="R68" s="75"/>
      <c r="S68" s="75"/>
      <c r="T68" s="75"/>
      <c r="U68" s="75"/>
      <c r="V68" s="75"/>
      <c r="W68" s="75"/>
      <c r="X68" s="75"/>
      <c r="Y68" s="75"/>
      <c r="Z68" s="75"/>
      <c r="AA68" s="75"/>
      <c r="AB68" s="75"/>
      <c r="AC68" s="75"/>
      <c r="AD68" s="75"/>
      <c r="AE68" s="75"/>
      <c r="AF68" s="75"/>
      <c r="AG68" s="75"/>
      <c r="AH68" s="75"/>
      <c r="AI68" s="75"/>
      <c r="AJ68" s="75"/>
      <c r="AK68" s="75"/>
      <c r="AL68" s="75"/>
      <c r="AM68" s="75"/>
      <c r="AN68" s="75"/>
      <c r="AO68" s="75"/>
      <c r="AP68" s="75"/>
      <c r="AQ68" s="75"/>
      <c r="AR68" s="75"/>
      <c r="AS68" s="75"/>
      <c r="AT68" s="75"/>
      <c r="AU68" s="75"/>
      <c r="AV68" s="75"/>
      <c r="AW68" s="75"/>
      <c r="AX68" s="75"/>
      <c r="AY68" s="75"/>
      <c r="AZ68" s="75"/>
      <c r="BA68" s="75"/>
      <c r="BB68" s="75"/>
      <c r="BC68" s="75"/>
      <c r="BD68" s="75"/>
      <c r="BE68" s="75"/>
      <c r="BF68" s="75"/>
    </row>
    <row r="69" spans="1:58">
      <c r="A69" s="8">
        <v>6400</v>
      </c>
      <c r="B69" s="9">
        <v>1805</v>
      </c>
      <c r="C69" s="70">
        <v>1045.7707657000001</v>
      </c>
      <c r="D69" s="24">
        <v>6349.0338812</v>
      </c>
      <c r="E69" s="80">
        <v>199.92222197999999</v>
      </c>
      <c r="F69" s="13">
        <v>5.6797711974</v>
      </c>
      <c r="G69" s="60">
        <v>509.51787710000002</v>
      </c>
      <c r="H69" s="13">
        <v>3.1252910261000002</v>
      </c>
      <c r="I69" s="60">
        <v>64.700627040000001</v>
      </c>
      <c r="J69" s="13">
        <v>0.26047048220000002</v>
      </c>
      <c r="K69" s="60">
        <v>4.6708533318000001</v>
      </c>
      <c r="L69" s="15">
        <v>7.7693724999999998E-3</v>
      </c>
      <c r="M69" s="70">
        <v>463.93350318</v>
      </c>
      <c r="N69" s="66">
        <v>5.2890102110999999</v>
      </c>
      <c r="O69" s="7">
        <v>1022863.3747</v>
      </c>
      <c r="P69" s="15">
        <v>0</v>
      </c>
      <c r="Q69" s="75"/>
      <c r="R69" s="75"/>
      <c r="S69" s="75"/>
      <c r="T69" s="75"/>
      <c r="U69" s="75"/>
      <c r="V69" s="75"/>
      <c r="W69" s="75"/>
      <c r="X69" s="75"/>
      <c r="Y69" s="75"/>
      <c r="Z69" s="75"/>
      <c r="AA69" s="75"/>
      <c r="AB69" s="75"/>
      <c r="AC69" s="75"/>
      <c r="AD69" s="75"/>
      <c r="AE69" s="75"/>
      <c r="AF69" s="75"/>
      <c r="AG69" s="75"/>
      <c r="AH69" s="75"/>
      <c r="AI69" s="75"/>
      <c r="AJ69" s="75"/>
      <c r="AK69" s="75"/>
      <c r="AL69" s="75"/>
      <c r="AM69" s="75"/>
      <c r="AN69" s="75"/>
      <c r="AO69" s="75"/>
      <c r="AP69" s="75"/>
      <c r="AQ69" s="75"/>
      <c r="AR69" s="75"/>
      <c r="AS69" s="75"/>
      <c r="AT69" s="75"/>
      <c r="AU69" s="75"/>
      <c r="AV69" s="75"/>
      <c r="AW69" s="75"/>
      <c r="AX69" s="75"/>
      <c r="AY69" s="75"/>
      <c r="AZ69" s="75"/>
      <c r="BA69" s="75"/>
      <c r="BB69" s="75"/>
      <c r="BC69" s="75"/>
      <c r="BD69" s="75"/>
      <c r="BE69" s="75"/>
      <c r="BF69" s="75"/>
    </row>
    <row r="70" spans="1:58">
      <c r="A70" s="8">
        <v>6500</v>
      </c>
      <c r="B70" s="9">
        <v>1690</v>
      </c>
      <c r="C70" s="70">
        <v>1050.3490356</v>
      </c>
      <c r="D70" s="24">
        <v>6450.3506414000003</v>
      </c>
      <c r="E70" s="80">
        <v>200.33203399000001</v>
      </c>
      <c r="F70" s="13">
        <v>5.6855112442999998</v>
      </c>
      <c r="G70" s="60">
        <v>514.5241522</v>
      </c>
      <c r="H70" s="13">
        <v>3.149135083</v>
      </c>
      <c r="I70" s="60">
        <v>65.279812856999996</v>
      </c>
      <c r="J70" s="13">
        <v>0.2620973076</v>
      </c>
      <c r="K70" s="60">
        <v>4.7739165288000001</v>
      </c>
      <c r="L70" s="15">
        <v>7.8669745999999999E-3</v>
      </c>
      <c r="M70" s="70">
        <v>467.68248603000001</v>
      </c>
      <c r="N70" s="66">
        <v>5.3089898496999997</v>
      </c>
      <c r="O70" s="7">
        <v>1022863.3747</v>
      </c>
      <c r="P70" s="15">
        <v>0</v>
      </c>
      <c r="Q70" s="75"/>
      <c r="R70" s="75"/>
      <c r="S70" s="75"/>
      <c r="T70" s="75"/>
      <c r="U70" s="75"/>
      <c r="V70" s="75"/>
      <c r="W70" s="75"/>
      <c r="X70" s="75"/>
      <c r="Y70" s="75"/>
      <c r="Z70" s="75"/>
      <c r="AA70" s="75"/>
      <c r="AB70" s="75"/>
      <c r="AC70" s="75"/>
      <c r="AD70" s="75"/>
      <c r="AE70" s="75"/>
      <c r="AF70" s="75"/>
      <c r="AG70" s="75"/>
      <c r="AH70" s="75"/>
      <c r="AI70" s="75"/>
      <c r="AJ70" s="75"/>
      <c r="AK70" s="75"/>
      <c r="AL70" s="75"/>
      <c r="AM70" s="75"/>
      <c r="AN70" s="75"/>
      <c r="AO70" s="75"/>
      <c r="AP70" s="75"/>
      <c r="AQ70" s="75"/>
      <c r="AR70" s="75"/>
      <c r="AS70" s="75"/>
      <c r="AT70" s="75"/>
      <c r="AU70" s="75"/>
      <c r="AV70" s="75"/>
      <c r="AW70" s="75"/>
      <c r="AX70" s="75"/>
      <c r="AY70" s="75"/>
      <c r="AZ70" s="75"/>
      <c r="BA70" s="75"/>
      <c r="BB70" s="75"/>
      <c r="BC70" s="75"/>
      <c r="BD70" s="75"/>
      <c r="BE70" s="75"/>
      <c r="BF70" s="75"/>
    </row>
    <row r="71" spans="1:58">
      <c r="A71" s="8">
        <v>7500</v>
      </c>
      <c r="B71" s="9">
        <v>14730</v>
      </c>
      <c r="C71" s="70">
        <v>1090.6397174000001</v>
      </c>
      <c r="D71" s="24">
        <v>6972.5392006000002</v>
      </c>
      <c r="E71" s="80">
        <v>204.05067475000001</v>
      </c>
      <c r="F71" s="13">
        <v>5.7350405461999996</v>
      </c>
      <c r="G71" s="60">
        <v>562.27976523999996</v>
      </c>
      <c r="H71" s="13">
        <v>3.3732695914000002</v>
      </c>
      <c r="I71" s="60">
        <v>70.726638426999997</v>
      </c>
      <c r="J71" s="13">
        <v>0.27657413469999997</v>
      </c>
      <c r="K71" s="60">
        <v>5.8768095288</v>
      </c>
      <c r="L71" s="15">
        <v>8.7620414999999997E-3</v>
      </c>
      <c r="M71" s="70">
        <v>500.09566479</v>
      </c>
      <c r="N71" s="66">
        <v>5.4763629304999997</v>
      </c>
      <c r="O71" s="7">
        <v>1022863.3747</v>
      </c>
      <c r="P71" s="15">
        <v>0</v>
      </c>
      <c r="Q71" s="75"/>
      <c r="R71" s="75"/>
      <c r="S71" s="75"/>
      <c r="T71" s="75"/>
      <c r="U71" s="75"/>
      <c r="V71" s="75"/>
      <c r="W71" s="75"/>
      <c r="X71" s="75"/>
      <c r="Y71" s="75"/>
      <c r="Z71" s="75"/>
      <c r="AA71" s="75"/>
      <c r="AB71" s="75"/>
      <c r="AC71" s="75"/>
      <c r="AD71" s="75"/>
      <c r="AE71" s="75"/>
      <c r="AF71" s="75"/>
      <c r="AG71" s="75"/>
      <c r="AH71" s="75"/>
      <c r="AI71" s="75"/>
      <c r="AJ71" s="75"/>
      <c r="AK71" s="75"/>
      <c r="AL71" s="75"/>
      <c r="AM71" s="75"/>
      <c r="AN71" s="75"/>
      <c r="AO71" s="75"/>
      <c r="AP71" s="75"/>
      <c r="AQ71" s="75"/>
      <c r="AR71" s="75"/>
      <c r="AS71" s="75"/>
      <c r="AT71" s="75"/>
      <c r="AU71" s="75"/>
      <c r="AV71" s="75"/>
      <c r="AW71" s="75"/>
      <c r="AX71" s="75"/>
      <c r="AY71" s="75"/>
      <c r="AZ71" s="75"/>
      <c r="BA71" s="75"/>
      <c r="BB71" s="75"/>
      <c r="BC71" s="75"/>
      <c r="BD71" s="75"/>
      <c r="BE71" s="75"/>
      <c r="BF71" s="75"/>
    </row>
    <row r="72" spans="1:58">
      <c r="A72" s="8">
        <v>10000</v>
      </c>
      <c r="B72" s="9">
        <v>22019</v>
      </c>
      <c r="C72" s="70">
        <v>1160.6549256999999</v>
      </c>
      <c r="D72" s="24">
        <v>8600.6088961000005</v>
      </c>
      <c r="E72" s="80">
        <v>209.91938651999999</v>
      </c>
      <c r="F72" s="13">
        <v>5.8108553551000002</v>
      </c>
      <c r="G72" s="60">
        <v>648.84918722999998</v>
      </c>
      <c r="H72" s="13">
        <v>3.7587792897000001</v>
      </c>
      <c r="I72" s="60">
        <v>80.777721397999997</v>
      </c>
      <c r="J72" s="13">
        <v>0.3015708097</v>
      </c>
      <c r="K72" s="60">
        <v>9.2061095165999998</v>
      </c>
      <c r="L72" s="15">
        <v>1.1094320899999999E-2</v>
      </c>
      <c r="M72" s="70">
        <v>557.23707066999998</v>
      </c>
      <c r="N72" s="66">
        <v>5.7527789177999997</v>
      </c>
      <c r="O72" s="7">
        <v>1022863.3747</v>
      </c>
      <c r="P72" s="15">
        <v>0</v>
      </c>
      <c r="Q72" s="75"/>
      <c r="R72" s="75"/>
      <c r="S72" s="75"/>
      <c r="T72" s="75"/>
      <c r="U72" s="75"/>
      <c r="V72" s="75"/>
      <c r="W72" s="75"/>
      <c r="X72" s="75"/>
      <c r="Y72" s="75"/>
      <c r="Z72" s="75"/>
      <c r="AA72" s="75"/>
      <c r="AB72" s="75"/>
      <c r="AC72" s="75"/>
      <c r="AD72" s="75"/>
      <c r="AE72" s="75"/>
      <c r="AF72" s="75"/>
      <c r="AG72" s="75"/>
      <c r="AH72" s="75"/>
      <c r="AI72" s="75"/>
      <c r="AJ72" s="75"/>
      <c r="AK72" s="75"/>
      <c r="AL72" s="75"/>
      <c r="AM72" s="75"/>
      <c r="AN72" s="75"/>
      <c r="AO72" s="75"/>
      <c r="AP72" s="75"/>
      <c r="AQ72" s="75"/>
      <c r="AR72" s="75"/>
      <c r="AS72" s="75"/>
      <c r="AT72" s="75"/>
      <c r="AU72" s="75"/>
      <c r="AV72" s="75"/>
      <c r="AW72" s="75"/>
      <c r="AX72" s="75"/>
      <c r="AY72" s="75"/>
      <c r="AZ72" s="75"/>
      <c r="BA72" s="75"/>
      <c r="BB72" s="75"/>
      <c r="BC72" s="75"/>
      <c r="BD72" s="75"/>
      <c r="BE72" s="75"/>
      <c r="BF72" s="75"/>
    </row>
    <row r="73" spans="1:58">
      <c r="A73" s="8">
        <v>15000</v>
      </c>
      <c r="B73" s="9">
        <v>17470</v>
      </c>
      <c r="C73" s="70">
        <v>1236.938987</v>
      </c>
      <c r="D73" s="24">
        <v>12012.154863</v>
      </c>
      <c r="E73" s="80">
        <v>216.3990427</v>
      </c>
      <c r="F73" s="13">
        <v>5.8922218934000004</v>
      </c>
      <c r="G73" s="60">
        <v>742.55058672999996</v>
      </c>
      <c r="H73" s="13">
        <v>4.1277420174000001</v>
      </c>
      <c r="I73" s="60">
        <v>92.154860517000003</v>
      </c>
      <c r="J73" s="13">
        <v>0.3270577087</v>
      </c>
      <c r="K73" s="60">
        <v>16.359724764999999</v>
      </c>
      <c r="L73" s="15">
        <v>1.5064825299999999E-2</v>
      </c>
      <c r="M73" s="70">
        <v>613.56884979999995</v>
      </c>
      <c r="N73" s="66">
        <v>5.9906049521</v>
      </c>
      <c r="O73" s="7">
        <v>1022863.3747</v>
      </c>
      <c r="P73" s="15">
        <v>0</v>
      </c>
      <c r="Q73" s="75"/>
      <c r="R73" s="75"/>
      <c r="S73" s="75"/>
      <c r="T73" s="75"/>
      <c r="U73" s="75"/>
      <c r="V73" s="75"/>
      <c r="W73" s="75"/>
      <c r="X73" s="75"/>
      <c r="Y73" s="75"/>
      <c r="Z73" s="75"/>
      <c r="AA73" s="75"/>
      <c r="AB73" s="75"/>
      <c r="AC73" s="75"/>
      <c r="AD73" s="75"/>
      <c r="AE73" s="75"/>
      <c r="AF73" s="75"/>
      <c r="AG73" s="75"/>
      <c r="AH73" s="75"/>
      <c r="AI73" s="75"/>
      <c r="AJ73" s="75"/>
      <c r="AK73" s="75"/>
      <c r="AL73" s="75"/>
      <c r="AM73" s="75"/>
      <c r="AN73" s="75"/>
      <c r="AO73" s="75"/>
      <c r="AP73" s="75"/>
      <c r="AQ73" s="75"/>
      <c r="AR73" s="75"/>
      <c r="AS73" s="75"/>
      <c r="AT73" s="75"/>
      <c r="AU73" s="75"/>
      <c r="AV73" s="75"/>
      <c r="AW73" s="75"/>
      <c r="AX73" s="75"/>
      <c r="AY73" s="75"/>
      <c r="AZ73" s="75"/>
      <c r="BA73" s="75"/>
      <c r="BB73" s="75"/>
      <c r="BC73" s="75"/>
      <c r="BD73" s="75"/>
      <c r="BE73" s="75"/>
      <c r="BF73" s="75"/>
    </row>
    <row r="74" spans="1:58">
      <c r="A74" s="8">
        <v>20000</v>
      </c>
      <c r="B74" s="9">
        <v>6221</v>
      </c>
      <c r="C74" s="70">
        <v>1279.8656094999999</v>
      </c>
      <c r="D74" s="24">
        <v>17154.925630000002</v>
      </c>
      <c r="E74" s="80">
        <v>219.72160525999999</v>
      </c>
      <c r="F74" s="13">
        <v>5.9306996477</v>
      </c>
      <c r="G74" s="60">
        <v>785.62929971000005</v>
      </c>
      <c r="H74" s="13">
        <v>4.2703455288000001</v>
      </c>
      <c r="I74" s="60">
        <v>97.964848549999999</v>
      </c>
      <c r="J74" s="13">
        <v>0.3383215873</v>
      </c>
      <c r="K74" s="60">
        <v>25.277161198000002</v>
      </c>
      <c r="L74" s="15">
        <v>1.8866787199999999E-2</v>
      </c>
      <c r="M74" s="70">
        <v>638.13613966000003</v>
      </c>
      <c r="N74" s="66">
        <v>6.0795756535000001</v>
      </c>
      <c r="O74" s="7">
        <v>1022863.3747</v>
      </c>
      <c r="P74" s="15">
        <v>0</v>
      </c>
      <c r="Q74" s="75"/>
      <c r="R74" s="75"/>
      <c r="S74" s="75"/>
      <c r="T74" s="75"/>
      <c r="U74" s="75"/>
      <c r="V74" s="75"/>
      <c r="W74" s="75"/>
      <c r="X74" s="75"/>
      <c r="Y74" s="75"/>
      <c r="Z74" s="75"/>
      <c r="AA74" s="75"/>
      <c r="AB74" s="75"/>
      <c r="AC74" s="75"/>
      <c r="AD74" s="75"/>
      <c r="AE74" s="75"/>
      <c r="AF74" s="75"/>
      <c r="AG74" s="75"/>
      <c r="AH74" s="75"/>
      <c r="AI74" s="75"/>
      <c r="AJ74" s="75"/>
      <c r="AK74" s="75"/>
      <c r="AL74" s="75"/>
      <c r="AM74" s="75"/>
      <c r="AN74" s="75"/>
      <c r="AO74" s="75"/>
      <c r="AP74" s="75"/>
      <c r="AQ74" s="75"/>
      <c r="AR74" s="75"/>
      <c r="AS74" s="75"/>
      <c r="AT74" s="75"/>
      <c r="AU74" s="75"/>
      <c r="AV74" s="75"/>
      <c r="AW74" s="75"/>
      <c r="AX74" s="75"/>
      <c r="AY74" s="75"/>
      <c r="AZ74" s="75"/>
      <c r="BA74" s="75"/>
      <c r="BB74" s="75"/>
      <c r="BC74" s="75"/>
      <c r="BD74" s="75"/>
      <c r="BE74" s="75"/>
      <c r="BF74" s="75"/>
    </row>
    <row r="75" spans="1:58">
      <c r="A75" s="8">
        <v>25000</v>
      </c>
      <c r="B75" s="9">
        <v>3024</v>
      </c>
      <c r="C75" s="70">
        <v>1309.314631</v>
      </c>
      <c r="D75" s="24">
        <v>22330.622190999999</v>
      </c>
      <c r="E75" s="80">
        <v>221.61900276</v>
      </c>
      <c r="F75" s="13">
        <v>5.9529178938999996</v>
      </c>
      <c r="G75" s="60">
        <v>808.85975307000001</v>
      </c>
      <c r="H75" s="13">
        <v>4.3343428939999997</v>
      </c>
      <c r="I75" s="60">
        <v>101.18084718</v>
      </c>
      <c r="J75" s="13">
        <v>0.34366814379999999</v>
      </c>
      <c r="K75" s="60">
        <v>35.903679459000003</v>
      </c>
      <c r="L75" s="15">
        <v>2.28345797E-2</v>
      </c>
      <c r="M75" s="70">
        <v>652.07155350999994</v>
      </c>
      <c r="N75" s="66">
        <v>6.1196568965999996</v>
      </c>
      <c r="O75" s="7">
        <v>1022863.3747</v>
      </c>
      <c r="P75" s="15">
        <v>0</v>
      </c>
      <c r="Q75" s="75"/>
      <c r="R75" s="75"/>
      <c r="S75" s="75"/>
      <c r="T75" s="75"/>
      <c r="U75" s="75"/>
      <c r="V75" s="75"/>
      <c r="W75" s="75"/>
      <c r="X75" s="75"/>
      <c r="Y75" s="75"/>
      <c r="Z75" s="75"/>
      <c r="AA75" s="75"/>
      <c r="AB75" s="75"/>
      <c r="AC75" s="75"/>
      <c r="AD75" s="75"/>
      <c r="AE75" s="75"/>
      <c r="AF75" s="75"/>
      <c r="AG75" s="75"/>
      <c r="AH75" s="75"/>
      <c r="AI75" s="75"/>
      <c r="AJ75" s="75"/>
      <c r="AK75" s="75"/>
      <c r="AL75" s="75"/>
      <c r="AM75" s="75"/>
      <c r="AN75" s="75"/>
      <c r="AO75" s="75"/>
      <c r="AP75" s="75"/>
      <c r="AQ75" s="75"/>
      <c r="AR75" s="75"/>
      <c r="AS75" s="75"/>
      <c r="AT75" s="75"/>
      <c r="AU75" s="75"/>
      <c r="AV75" s="75"/>
      <c r="AW75" s="75"/>
      <c r="AX75" s="75"/>
      <c r="AY75" s="75"/>
      <c r="AZ75" s="75"/>
      <c r="BA75" s="75"/>
      <c r="BB75" s="75"/>
      <c r="BC75" s="75"/>
      <c r="BD75" s="75"/>
      <c r="BE75" s="75"/>
      <c r="BF75" s="75"/>
    </row>
    <row r="76" spans="1:58">
      <c r="A76" s="8">
        <v>30000</v>
      </c>
      <c r="B76" s="9">
        <v>2200</v>
      </c>
      <c r="C76" s="70">
        <v>1330.8911923999999</v>
      </c>
      <c r="D76" s="24">
        <v>27485.812834</v>
      </c>
      <c r="E76" s="80">
        <v>222.88136120999999</v>
      </c>
      <c r="F76" s="13">
        <v>5.9670594554000003</v>
      </c>
      <c r="G76" s="60">
        <v>826.25965388999998</v>
      </c>
      <c r="H76" s="13">
        <v>4.3682548142000002</v>
      </c>
      <c r="I76" s="60">
        <v>103.58549142</v>
      </c>
      <c r="J76" s="13">
        <v>0.34701723299999998</v>
      </c>
      <c r="K76" s="60">
        <v>50.502562146999999</v>
      </c>
      <c r="L76" s="15">
        <v>2.7881022700000001E-2</v>
      </c>
      <c r="M76" s="70">
        <v>660.95390325999995</v>
      </c>
      <c r="N76" s="66">
        <v>6.1414954014000003</v>
      </c>
      <c r="O76" s="7">
        <v>1022863.3747</v>
      </c>
      <c r="P76" s="15">
        <v>0</v>
      </c>
      <c r="Q76" s="75"/>
      <c r="R76" s="75"/>
      <c r="S76" s="75"/>
      <c r="T76" s="75"/>
      <c r="U76" s="75"/>
      <c r="V76" s="75"/>
      <c r="W76" s="75"/>
      <c r="X76" s="75"/>
      <c r="Y76" s="75"/>
      <c r="Z76" s="75"/>
      <c r="AA76" s="75"/>
      <c r="AB76" s="75"/>
      <c r="AC76" s="75"/>
      <c r="AD76" s="75"/>
      <c r="AE76" s="75"/>
      <c r="AF76" s="75"/>
      <c r="AG76" s="75"/>
      <c r="AH76" s="75"/>
      <c r="AI76" s="75"/>
      <c r="AJ76" s="75"/>
      <c r="AK76" s="75"/>
      <c r="AL76" s="75"/>
      <c r="AM76" s="75"/>
      <c r="AN76" s="75"/>
      <c r="AO76" s="75"/>
      <c r="AP76" s="75"/>
      <c r="AQ76" s="75"/>
      <c r="AR76" s="75"/>
      <c r="AS76" s="75"/>
      <c r="AT76" s="75"/>
      <c r="AU76" s="75"/>
      <c r="AV76" s="75"/>
      <c r="AW76" s="75"/>
      <c r="AX76" s="75"/>
      <c r="AY76" s="75"/>
      <c r="AZ76" s="75"/>
      <c r="BA76" s="75"/>
      <c r="BB76" s="75"/>
      <c r="BC76" s="75"/>
      <c r="BD76" s="75"/>
      <c r="BE76" s="75"/>
      <c r="BF76" s="75"/>
    </row>
    <row r="77" spans="1:58">
      <c r="A77" s="8">
        <v>35000</v>
      </c>
      <c r="B77" s="9">
        <v>1627</v>
      </c>
      <c r="C77" s="70">
        <v>1346.2879029999999</v>
      </c>
      <c r="D77" s="24">
        <v>32260.782296000001</v>
      </c>
      <c r="E77" s="80">
        <v>223.90340755</v>
      </c>
      <c r="F77" s="13">
        <v>5.9784537733000001</v>
      </c>
      <c r="G77" s="60">
        <v>837.50813111000002</v>
      </c>
      <c r="H77" s="13">
        <v>4.3871783396000001</v>
      </c>
      <c r="I77" s="60">
        <v>105.32891288</v>
      </c>
      <c r="J77" s="13">
        <v>0.34918374990000001</v>
      </c>
      <c r="K77" s="60">
        <v>67.446588898000002</v>
      </c>
      <c r="L77" s="15">
        <v>3.3549173000000002E-2</v>
      </c>
      <c r="M77" s="70">
        <v>666.93693833999998</v>
      </c>
      <c r="N77" s="66">
        <v>6.1547991141000002</v>
      </c>
      <c r="O77" s="7">
        <v>1022863.3747</v>
      </c>
      <c r="P77" s="15">
        <v>0</v>
      </c>
      <c r="Q77" s="75"/>
      <c r="R77" s="75"/>
      <c r="S77" s="75"/>
      <c r="T77" s="75"/>
      <c r="U77" s="75"/>
      <c r="V77" s="75"/>
      <c r="W77" s="75"/>
      <c r="X77" s="75"/>
      <c r="Y77" s="75"/>
      <c r="Z77" s="75"/>
      <c r="AA77" s="75"/>
      <c r="AB77" s="75"/>
      <c r="AC77" s="75"/>
      <c r="AD77" s="75"/>
      <c r="AE77" s="75"/>
      <c r="AF77" s="75"/>
      <c r="AG77" s="75"/>
      <c r="AH77" s="75"/>
      <c r="AI77" s="75"/>
      <c r="AJ77" s="75"/>
      <c r="AK77" s="75"/>
      <c r="AL77" s="75"/>
      <c r="AM77" s="75"/>
      <c r="AN77" s="75"/>
      <c r="AO77" s="75"/>
      <c r="AP77" s="75"/>
      <c r="AQ77" s="75"/>
      <c r="AR77" s="75"/>
      <c r="AS77" s="75"/>
      <c r="AT77" s="75"/>
      <c r="AU77" s="75"/>
      <c r="AV77" s="75"/>
      <c r="AW77" s="75"/>
      <c r="AX77" s="75"/>
      <c r="AY77" s="75"/>
      <c r="AZ77" s="75"/>
      <c r="BA77" s="75"/>
      <c r="BB77" s="75"/>
      <c r="BC77" s="75"/>
      <c r="BD77" s="75"/>
      <c r="BE77" s="75"/>
      <c r="BF77" s="75"/>
    </row>
    <row r="78" spans="1:58">
      <c r="A78" s="8">
        <v>40000</v>
      </c>
      <c r="B78" s="9">
        <v>983</v>
      </c>
      <c r="C78" s="70">
        <v>1357.8243141999999</v>
      </c>
      <c r="D78" s="24">
        <v>37412.573680000001</v>
      </c>
      <c r="E78" s="80">
        <v>224.44925559000001</v>
      </c>
      <c r="F78" s="13">
        <v>5.9842866936999997</v>
      </c>
      <c r="G78" s="60">
        <v>845.8078266</v>
      </c>
      <c r="H78" s="13">
        <v>4.4012646674999996</v>
      </c>
      <c r="I78" s="60">
        <v>106.49769997999999</v>
      </c>
      <c r="J78" s="13">
        <v>0.35051027039999999</v>
      </c>
      <c r="K78" s="60">
        <v>79.057922993999995</v>
      </c>
      <c r="L78" s="15">
        <v>3.6887670300000001E-2</v>
      </c>
      <c r="M78" s="70">
        <v>671.29403820000005</v>
      </c>
      <c r="N78" s="66">
        <v>6.1630443631</v>
      </c>
      <c r="O78" s="7">
        <v>1022863.3747</v>
      </c>
      <c r="P78" s="15">
        <v>0</v>
      </c>
      <c r="Q78" s="75"/>
      <c r="R78" s="75"/>
      <c r="S78" s="75"/>
      <c r="T78" s="75"/>
      <c r="U78" s="75"/>
      <c r="V78" s="75"/>
      <c r="W78" s="75"/>
      <c r="X78" s="75"/>
      <c r="Y78" s="75"/>
      <c r="Z78" s="75"/>
      <c r="AA78" s="75"/>
      <c r="AB78" s="75"/>
      <c r="AC78" s="75"/>
      <c r="AD78" s="75"/>
      <c r="AE78" s="75"/>
      <c r="AF78" s="75"/>
      <c r="AG78" s="75"/>
      <c r="AH78" s="75"/>
      <c r="AI78" s="75"/>
      <c r="AJ78" s="75"/>
      <c r="AK78" s="75"/>
      <c r="AL78" s="75"/>
      <c r="AM78" s="75"/>
      <c r="AN78" s="75"/>
      <c r="AO78" s="75"/>
      <c r="AP78" s="75"/>
      <c r="AQ78" s="75"/>
      <c r="AR78" s="75"/>
      <c r="AS78" s="75"/>
      <c r="AT78" s="75"/>
      <c r="AU78" s="75"/>
      <c r="AV78" s="75"/>
      <c r="AW78" s="75"/>
      <c r="AX78" s="75"/>
      <c r="AY78" s="75"/>
      <c r="AZ78" s="75"/>
      <c r="BA78" s="75"/>
      <c r="BB78" s="75"/>
      <c r="BC78" s="75"/>
      <c r="BD78" s="75"/>
      <c r="BE78" s="75"/>
      <c r="BF78" s="75"/>
    </row>
    <row r="79" spans="1:58">
      <c r="A79" s="8">
        <v>45000</v>
      </c>
      <c r="B79" s="9">
        <v>622</v>
      </c>
      <c r="C79" s="70">
        <v>1366.8848410999999</v>
      </c>
      <c r="D79" s="24">
        <v>42454.256686000001</v>
      </c>
      <c r="E79" s="80">
        <v>224.84400500000001</v>
      </c>
      <c r="F79" s="13">
        <v>5.9885004237999997</v>
      </c>
      <c r="G79" s="60">
        <v>851.56084957999997</v>
      </c>
      <c r="H79" s="13">
        <v>4.4096814761000003</v>
      </c>
      <c r="I79" s="60">
        <v>107.20203828</v>
      </c>
      <c r="J79" s="13">
        <v>0.35133495139999998</v>
      </c>
      <c r="K79" s="60">
        <v>87.830192428999993</v>
      </c>
      <c r="L79" s="15">
        <v>3.91190722E-2</v>
      </c>
      <c r="M79" s="70">
        <v>674.76936348000004</v>
      </c>
      <c r="N79" s="66">
        <v>6.1685658869999997</v>
      </c>
      <c r="O79" s="7">
        <v>1022863.3747</v>
      </c>
      <c r="P79" s="15">
        <v>0</v>
      </c>
      <c r="Q79" s="75"/>
      <c r="R79" s="75"/>
      <c r="S79" s="75"/>
      <c r="T79" s="75"/>
      <c r="U79" s="75"/>
      <c r="V79" s="75"/>
      <c r="W79" s="75"/>
      <c r="X79" s="75"/>
      <c r="Y79" s="75"/>
      <c r="Z79" s="75"/>
      <c r="AA79" s="75"/>
      <c r="AB79" s="75"/>
      <c r="AC79" s="75"/>
      <c r="AD79" s="75"/>
      <c r="AE79" s="75"/>
      <c r="AF79" s="75"/>
      <c r="AG79" s="75"/>
      <c r="AH79" s="75"/>
      <c r="AI79" s="75"/>
      <c r="AJ79" s="75"/>
      <c r="AK79" s="75"/>
      <c r="AL79" s="75"/>
      <c r="AM79" s="75"/>
      <c r="AN79" s="75"/>
      <c r="AO79" s="75"/>
      <c r="AP79" s="75"/>
      <c r="AQ79" s="75"/>
      <c r="AR79" s="75"/>
      <c r="AS79" s="75"/>
      <c r="AT79" s="75"/>
      <c r="AU79" s="75"/>
      <c r="AV79" s="75"/>
      <c r="AW79" s="75"/>
      <c r="AX79" s="75"/>
      <c r="AY79" s="75"/>
      <c r="AZ79" s="75"/>
      <c r="BA79" s="75"/>
      <c r="BB79" s="75"/>
      <c r="BC79" s="75"/>
      <c r="BD79" s="75"/>
      <c r="BE79" s="75"/>
      <c r="BF79" s="75"/>
    </row>
    <row r="80" spans="1:58">
      <c r="A80" s="8">
        <v>50000</v>
      </c>
      <c r="B80" s="9">
        <v>623</v>
      </c>
      <c r="C80" s="70">
        <v>1374.1473716999999</v>
      </c>
      <c r="D80" s="24">
        <v>47605.881641</v>
      </c>
      <c r="E80" s="80">
        <v>225.28407315999999</v>
      </c>
      <c r="F80" s="13">
        <v>5.9911695953999997</v>
      </c>
      <c r="G80" s="60">
        <v>855.82625573999997</v>
      </c>
      <c r="H80" s="13">
        <v>4.4158828570999997</v>
      </c>
      <c r="I80" s="60">
        <v>107.90497882</v>
      </c>
      <c r="J80" s="13">
        <v>0.3518891925</v>
      </c>
      <c r="K80" s="60">
        <v>99.243968229000004</v>
      </c>
      <c r="L80" s="15">
        <v>4.1724742699999998E-2</v>
      </c>
      <c r="M80" s="70">
        <v>679.22757601000001</v>
      </c>
      <c r="N80" s="66">
        <v>6.1741954756000004</v>
      </c>
      <c r="O80" s="7">
        <v>1022863.3747</v>
      </c>
      <c r="P80" s="15">
        <v>0</v>
      </c>
      <c r="Q80" s="75"/>
      <c r="R80" s="75"/>
      <c r="S80" s="75"/>
      <c r="T80" s="75"/>
      <c r="U80" s="75"/>
      <c r="V80" s="75"/>
      <c r="W80" s="75"/>
      <c r="X80" s="75"/>
      <c r="Y80" s="75"/>
      <c r="Z80" s="75"/>
      <c r="AA80" s="75"/>
      <c r="AB80" s="75"/>
      <c r="AC80" s="75"/>
      <c r="AD80" s="75"/>
      <c r="AE80" s="75"/>
      <c r="AF80" s="75"/>
      <c r="AG80" s="75"/>
      <c r="AH80" s="75"/>
      <c r="AI80" s="75"/>
      <c r="AJ80" s="75"/>
      <c r="AK80" s="75"/>
      <c r="AL80" s="75"/>
      <c r="AM80" s="75"/>
      <c r="AN80" s="75"/>
      <c r="AO80" s="75"/>
      <c r="AP80" s="75"/>
      <c r="AQ80" s="75"/>
      <c r="AR80" s="75"/>
      <c r="AS80" s="75"/>
      <c r="AT80" s="75"/>
      <c r="AU80" s="75"/>
      <c r="AV80" s="75"/>
      <c r="AW80" s="75"/>
      <c r="AX80" s="75"/>
      <c r="AY80" s="75"/>
      <c r="AZ80" s="75"/>
      <c r="BA80" s="75"/>
      <c r="BB80" s="75"/>
      <c r="BC80" s="75"/>
      <c r="BD80" s="75"/>
      <c r="BE80" s="75"/>
      <c r="BF80" s="75"/>
    </row>
    <row r="81" spans="1:58">
      <c r="A81" s="8">
        <v>100000</v>
      </c>
      <c r="B81" s="9">
        <v>1883</v>
      </c>
      <c r="C81" s="70">
        <v>1393.302768</v>
      </c>
      <c r="D81" s="24">
        <v>61088.489559000001</v>
      </c>
      <c r="E81" s="80">
        <v>226.93193418000001</v>
      </c>
      <c r="F81" s="13">
        <v>6.0013699948000001</v>
      </c>
      <c r="G81" s="60">
        <v>874.93586730000004</v>
      </c>
      <c r="H81" s="13">
        <v>4.4375632211999996</v>
      </c>
      <c r="I81" s="60">
        <v>111.055667</v>
      </c>
      <c r="J81" s="13">
        <v>0.35404712329999999</v>
      </c>
      <c r="K81" s="60">
        <v>143.90774266</v>
      </c>
      <c r="L81" s="15">
        <v>5.0822487999999999E-2</v>
      </c>
      <c r="M81" s="70">
        <v>686.55193370999996</v>
      </c>
      <c r="N81" s="66">
        <v>6.1864953969999998</v>
      </c>
      <c r="O81" s="7">
        <v>1022863.3747</v>
      </c>
      <c r="P81" s="15">
        <v>0</v>
      </c>
      <c r="Q81" s="75"/>
      <c r="R81" s="75"/>
      <c r="S81" s="75"/>
      <c r="T81" s="75"/>
      <c r="U81" s="75"/>
      <c r="V81" s="75"/>
      <c r="W81" s="75"/>
      <c r="X81" s="75"/>
      <c r="Y81" s="75"/>
      <c r="Z81" s="75"/>
      <c r="AA81" s="75"/>
      <c r="AB81" s="75"/>
      <c r="AC81" s="75"/>
      <c r="AD81" s="75"/>
      <c r="AE81" s="75"/>
      <c r="AF81" s="75"/>
      <c r="AG81" s="75"/>
      <c r="AH81" s="75"/>
      <c r="AI81" s="75"/>
      <c r="AJ81" s="75"/>
      <c r="AK81" s="75"/>
      <c r="AL81" s="75"/>
      <c r="AM81" s="75"/>
      <c r="AN81" s="75"/>
      <c r="AO81" s="75"/>
      <c r="AP81" s="75"/>
      <c r="AQ81" s="75"/>
      <c r="AR81" s="75"/>
      <c r="AS81" s="75"/>
      <c r="AT81" s="75"/>
      <c r="AU81" s="75"/>
      <c r="AV81" s="75"/>
      <c r="AW81" s="75"/>
      <c r="AX81" s="75"/>
      <c r="AY81" s="75"/>
      <c r="AZ81" s="75"/>
      <c r="BA81" s="75"/>
      <c r="BB81" s="75"/>
      <c r="BC81" s="75"/>
      <c r="BD81" s="75"/>
      <c r="BE81" s="75"/>
      <c r="BF81" s="75"/>
    </row>
    <row r="82" spans="1:58">
      <c r="A82" s="8">
        <v>200000</v>
      </c>
      <c r="B82" s="9">
        <v>151</v>
      </c>
      <c r="C82" s="70">
        <v>1397.3132117</v>
      </c>
      <c r="D82" s="24">
        <v>128519.80719000001</v>
      </c>
      <c r="E82" s="80">
        <v>227.29353728000001</v>
      </c>
      <c r="F82" s="13">
        <v>6.0028779303000004</v>
      </c>
      <c r="G82" s="60">
        <v>878.02378712999996</v>
      </c>
      <c r="H82" s="13">
        <v>4.4391385811999999</v>
      </c>
      <c r="I82" s="60">
        <v>111.69925531</v>
      </c>
      <c r="J82" s="13">
        <v>0.35421195129999999</v>
      </c>
      <c r="K82" s="60">
        <v>152.16109337</v>
      </c>
      <c r="L82" s="15">
        <v>5.1730533400000001E-2</v>
      </c>
      <c r="M82" s="70">
        <v>687.47700520000001</v>
      </c>
      <c r="N82" s="66">
        <v>6.1876743565999996</v>
      </c>
      <c r="O82" s="7">
        <v>1022863.3747</v>
      </c>
      <c r="P82" s="15">
        <v>0</v>
      </c>
      <c r="Q82" s="75"/>
      <c r="R82" s="75"/>
      <c r="S82" s="75"/>
      <c r="T82" s="75"/>
      <c r="U82" s="75"/>
      <c r="V82" s="75"/>
      <c r="W82" s="75"/>
      <c r="X82" s="75"/>
      <c r="Y82" s="75"/>
      <c r="Z82" s="75"/>
      <c r="AA82" s="75"/>
      <c r="AB82" s="75"/>
      <c r="AC82" s="75"/>
      <c r="AD82" s="75"/>
      <c r="AE82" s="75"/>
      <c r="AF82" s="75"/>
      <c r="AG82" s="75"/>
      <c r="AH82" s="75"/>
      <c r="AI82" s="75"/>
      <c r="AJ82" s="75"/>
      <c r="AK82" s="75"/>
      <c r="AL82" s="75"/>
      <c r="AM82" s="75"/>
      <c r="AN82" s="75"/>
      <c r="AO82" s="75"/>
      <c r="AP82" s="75"/>
      <c r="AQ82" s="75"/>
      <c r="AR82" s="75"/>
      <c r="AS82" s="75"/>
      <c r="AT82" s="75"/>
      <c r="AU82" s="75"/>
      <c r="AV82" s="75"/>
      <c r="AW82" s="75"/>
      <c r="AX82" s="75"/>
      <c r="AY82" s="75"/>
      <c r="AZ82" s="75"/>
      <c r="BA82" s="75"/>
      <c r="BB82" s="75"/>
      <c r="BC82" s="75"/>
      <c r="BD82" s="75"/>
      <c r="BE82" s="75"/>
      <c r="BF82" s="75"/>
    </row>
    <row r="83" spans="1:58">
      <c r="A83" s="8">
        <v>300000</v>
      </c>
      <c r="B83" s="9">
        <v>9</v>
      </c>
      <c r="C83" s="70">
        <v>1398.2683887000001</v>
      </c>
      <c r="D83" s="24">
        <v>234701.85000999999</v>
      </c>
      <c r="E83" s="80">
        <v>227.46249645</v>
      </c>
      <c r="F83" s="13">
        <v>6.0029629960999999</v>
      </c>
      <c r="G83" s="60">
        <v>878.46651621000001</v>
      </c>
      <c r="H83" s="13">
        <v>4.4392586421000004</v>
      </c>
      <c r="I83" s="60">
        <v>111.84723059</v>
      </c>
      <c r="J83" s="13">
        <v>0.3542286711</v>
      </c>
      <c r="K83" s="60">
        <v>152.78632920999999</v>
      </c>
      <c r="L83" s="15">
        <v>5.1771904299999998E-2</v>
      </c>
      <c r="M83" s="70">
        <v>688.03241759000002</v>
      </c>
      <c r="N83" s="66">
        <v>6.1877913387000003</v>
      </c>
      <c r="O83" s="7">
        <v>1022863.3747</v>
      </c>
      <c r="P83" s="15">
        <v>0</v>
      </c>
      <c r="Q83" s="75"/>
      <c r="R83" s="75"/>
      <c r="S83" s="75"/>
      <c r="T83" s="75"/>
      <c r="U83" s="75"/>
      <c r="V83" s="75"/>
      <c r="W83" s="75"/>
      <c r="X83" s="75"/>
      <c r="Y83" s="75"/>
      <c r="Z83" s="75"/>
      <c r="AA83" s="75"/>
      <c r="AB83" s="75"/>
      <c r="AC83" s="75"/>
      <c r="AD83" s="75"/>
      <c r="AE83" s="75"/>
      <c r="AF83" s="75"/>
      <c r="AG83" s="75"/>
      <c r="AH83" s="75"/>
      <c r="AI83" s="75"/>
      <c r="AJ83" s="75"/>
      <c r="AK83" s="75"/>
      <c r="AL83" s="75"/>
      <c r="AM83" s="75"/>
      <c r="AN83" s="75"/>
      <c r="AO83" s="75"/>
      <c r="AP83" s="75"/>
      <c r="AQ83" s="75"/>
      <c r="AR83" s="75"/>
      <c r="AS83" s="75"/>
      <c r="AT83" s="75"/>
      <c r="AU83" s="75"/>
      <c r="AV83" s="75"/>
      <c r="AW83" s="75"/>
      <c r="AX83" s="75"/>
      <c r="AY83" s="75"/>
      <c r="AZ83" s="75"/>
      <c r="BA83" s="75"/>
      <c r="BB83" s="75"/>
      <c r="BC83" s="75"/>
      <c r="BD83" s="75"/>
      <c r="BE83" s="75"/>
      <c r="BF83" s="75"/>
    </row>
    <row r="84" spans="1:58">
      <c r="A84" s="8">
        <v>400000</v>
      </c>
      <c r="B84" s="9">
        <v>4</v>
      </c>
      <c r="C84" s="70">
        <v>1398.7831417</v>
      </c>
      <c r="D84" s="24">
        <v>346841.56017000001</v>
      </c>
      <c r="E84" s="80">
        <v>227.46250749000001</v>
      </c>
      <c r="F84" s="13">
        <v>6.0029809893000001</v>
      </c>
      <c r="G84" s="60">
        <v>879.25536354999997</v>
      </c>
      <c r="H84" s="13">
        <v>4.4394252737000004</v>
      </c>
      <c r="I84" s="60">
        <v>111.85290723999999</v>
      </c>
      <c r="J84" s="13">
        <v>0.35425421480000002</v>
      </c>
      <c r="K84" s="60">
        <v>153.08729387</v>
      </c>
      <c r="L84" s="15">
        <v>5.1803574999999998E-2</v>
      </c>
      <c r="M84" s="70">
        <v>688.43603295000003</v>
      </c>
      <c r="N84" s="66">
        <v>6.1878593317000004</v>
      </c>
      <c r="O84" s="7">
        <v>1022863.3747</v>
      </c>
      <c r="P84" s="15">
        <v>0</v>
      </c>
      <c r="Q84" s="75"/>
      <c r="R84" s="75"/>
      <c r="S84" s="75"/>
      <c r="T84" s="75"/>
      <c r="U84" s="75"/>
      <c r="V84" s="75"/>
      <c r="W84" s="75"/>
      <c r="X84" s="75"/>
      <c r="Y84" s="75"/>
      <c r="Z84" s="75"/>
      <c r="AA84" s="75"/>
      <c r="AB84" s="75"/>
      <c r="AC84" s="75"/>
      <c r="AD84" s="75"/>
      <c r="AE84" s="75"/>
      <c r="AF84" s="75"/>
      <c r="AG84" s="75"/>
      <c r="AH84" s="75"/>
      <c r="AI84" s="75"/>
      <c r="AJ84" s="75"/>
      <c r="AK84" s="75"/>
      <c r="AL84" s="75"/>
      <c r="AM84" s="75"/>
      <c r="AN84" s="75"/>
      <c r="AO84" s="75"/>
      <c r="AP84" s="75"/>
      <c r="AQ84" s="75"/>
      <c r="AR84" s="75"/>
      <c r="AS84" s="75"/>
      <c r="AT84" s="75"/>
      <c r="AU84" s="75"/>
      <c r="AV84" s="75"/>
      <c r="AW84" s="75"/>
      <c r="AX84" s="75"/>
      <c r="AY84" s="75"/>
      <c r="AZ84" s="75"/>
      <c r="BA84" s="75"/>
      <c r="BB84" s="75"/>
      <c r="BC84" s="75"/>
      <c r="BD84" s="75"/>
      <c r="BE84" s="75"/>
      <c r="BF84" s="75"/>
    </row>
    <row r="85" spans="1:58">
      <c r="A85" s="8">
        <v>500000</v>
      </c>
      <c r="B85" s="9">
        <v>4</v>
      </c>
      <c r="C85" s="70">
        <v>1399.0721854000001</v>
      </c>
      <c r="D85" s="24">
        <v>445880.88367000001</v>
      </c>
      <c r="E85" s="80">
        <v>227.93185252999999</v>
      </c>
      <c r="F85" s="13">
        <v>6.0030831978999997</v>
      </c>
      <c r="G85" s="60">
        <v>879.43056835000004</v>
      </c>
      <c r="H85" s="13">
        <v>4.4395045742999999</v>
      </c>
      <c r="I85" s="60">
        <v>111.85410066999999</v>
      </c>
      <c r="J85" s="13">
        <v>0.354259086</v>
      </c>
      <c r="K85" s="60">
        <v>153.70456601999999</v>
      </c>
      <c r="L85" s="15">
        <v>5.18266727E-2</v>
      </c>
      <c r="M85" s="70">
        <v>688.43622318999996</v>
      </c>
      <c r="N85" s="66">
        <v>6.1878701197000003</v>
      </c>
      <c r="O85" s="7">
        <v>1022863.3747</v>
      </c>
      <c r="P85" s="15">
        <v>0</v>
      </c>
      <c r="Q85" s="75"/>
      <c r="R85" s="75"/>
      <c r="S85" s="75"/>
      <c r="T85" s="75"/>
      <c r="U85" s="75"/>
      <c r="V85" s="75"/>
      <c r="W85" s="75"/>
      <c r="X85" s="75"/>
      <c r="Y85" s="75"/>
      <c r="Z85" s="75"/>
      <c r="AA85" s="75"/>
      <c r="AB85" s="75"/>
      <c r="AC85" s="75"/>
      <c r="AD85" s="75"/>
      <c r="AE85" s="75"/>
      <c r="AF85" s="75"/>
      <c r="AG85" s="75"/>
      <c r="AH85" s="75"/>
      <c r="AI85" s="75"/>
      <c r="AJ85" s="75"/>
      <c r="AK85" s="75"/>
      <c r="AL85" s="75"/>
      <c r="AM85" s="75"/>
      <c r="AN85" s="75"/>
      <c r="AO85" s="75"/>
      <c r="AP85" s="75"/>
      <c r="AQ85" s="75"/>
      <c r="AR85" s="75"/>
      <c r="AS85" s="75"/>
      <c r="AT85" s="75"/>
      <c r="AU85" s="75"/>
      <c r="AV85" s="75"/>
      <c r="AW85" s="75"/>
      <c r="AX85" s="75"/>
      <c r="AY85" s="75"/>
      <c r="AZ85" s="75"/>
      <c r="BA85" s="75"/>
      <c r="BB85" s="75"/>
      <c r="BC85" s="75"/>
      <c r="BD85" s="75"/>
      <c r="BE85" s="75"/>
      <c r="BF85" s="75"/>
    </row>
    <row r="86" spans="1:58">
      <c r="A86" s="8">
        <v>1000000</v>
      </c>
      <c r="B86" s="9">
        <v>1</v>
      </c>
      <c r="C86" s="70">
        <v>1399.3473197000001</v>
      </c>
      <c r="D86" s="24">
        <v>633577.24077999999</v>
      </c>
      <c r="E86" s="80">
        <v>227.93310597000001</v>
      </c>
      <c r="F86" s="13">
        <v>6.0030908712000004</v>
      </c>
      <c r="G86" s="60">
        <v>879.44029304000003</v>
      </c>
      <c r="H86" s="13">
        <v>4.4395194381999996</v>
      </c>
      <c r="I86" s="60">
        <v>111.86851906</v>
      </c>
      <c r="J86" s="13">
        <v>0.3542690067</v>
      </c>
      <c r="K86" s="60">
        <v>154.05636512000001</v>
      </c>
      <c r="L86" s="15">
        <v>5.1834399699999999E-2</v>
      </c>
      <c r="M86" s="70">
        <v>688.44583765000004</v>
      </c>
      <c r="N86" s="66">
        <v>6.1878852722</v>
      </c>
      <c r="O86" s="7">
        <v>1022863.3747</v>
      </c>
      <c r="P86" s="15">
        <v>0</v>
      </c>
      <c r="Q86" s="75"/>
      <c r="R86" s="75"/>
      <c r="S86" s="75"/>
      <c r="T86" s="75"/>
      <c r="U86" s="75"/>
      <c r="V86" s="75"/>
      <c r="W86" s="75"/>
      <c r="X86" s="75"/>
      <c r="Y86" s="75"/>
      <c r="Z86" s="75"/>
      <c r="AA86" s="75"/>
      <c r="AB86" s="75"/>
      <c r="AC86" s="75"/>
      <c r="AD86" s="75"/>
      <c r="AE86" s="75"/>
      <c r="AF86" s="75"/>
      <c r="AG86" s="75"/>
      <c r="AH86" s="75"/>
      <c r="AI86" s="75"/>
      <c r="AJ86" s="75"/>
      <c r="AK86" s="75"/>
      <c r="AL86" s="75"/>
      <c r="AM86" s="75"/>
      <c r="AN86" s="75"/>
      <c r="AO86" s="75"/>
      <c r="AP86" s="75"/>
      <c r="AQ86" s="75"/>
      <c r="AR86" s="75"/>
      <c r="AS86" s="75"/>
      <c r="AT86" s="75"/>
      <c r="AU86" s="75"/>
      <c r="AV86" s="75"/>
      <c r="AW86" s="75"/>
      <c r="AX86" s="75"/>
      <c r="AY86" s="75"/>
      <c r="AZ86" s="75"/>
      <c r="BA86" s="75"/>
      <c r="BB86" s="75"/>
      <c r="BC86" s="75"/>
      <c r="BD86" s="75"/>
      <c r="BE86" s="75"/>
      <c r="BF86" s="75"/>
    </row>
    <row r="87" spans="1:58">
      <c r="A87" s="8">
        <v>2000000</v>
      </c>
      <c r="B87" s="9">
        <v>1</v>
      </c>
      <c r="C87" s="70">
        <v>1399.4106635000001</v>
      </c>
      <c r="D87" s="24">
        <v>1160157.2112</v>
      </c>
      <c r="E87" s="80">
        <v>227.94016977999999</v>
      </c>
      <c r="F87" s="13">
        <v>6.0031060030000001</v>
      </c>
      <c r="G87" s="60">
        <v>879.69368936000001</v>
      </c>
      <c r="H87" s="13">
        <v>4.4395309379999999</v>
      </c>
      <c r="I87" s="60">
        <v>112.06053713</v>
      </c>
      <c r="J87" s="13">
        <v>0.3542781834</v>
      </c>
      <c r="K87" s="60">
        <v>154.05626720999999</v>
      </c>
      <c r="L87" s="15">
        <v>5.1834367800000003E-2</v>
      </c>
      <c r="M87" s="70">
        <v>688.44574575000001</v>
      </c>
      <c r="N87" s="66">
        <v>6.1878883806999996</v>
      </c>
      <c r="O87" s="7">
        <v>1022863.3747</v>
      </c>
      <c r="P87" s="15">
        <v>0</v>
      </c>
      <c r="Q87" s="75"/>
      <c r="R87" s="75"/>
      <c r="S87" s="75"/>
      <c r="T87" s="75"/>
      <c r="U87" s="75"/>
      <c r="V87" s="75"/>
      <c r="W87" s="75"/>
      <c r="X87" s="75"/>
      <c r="Y87" s="75"/>
      <c r="Z87" s="75"/>
      <c r="AA87" s="75"/>
      <c r="AB87" s="75"/>
      <c r="AC87" s="75"/>
      <c r="AD87" s="75"/>
      <c r="AE87" s="75"/>
      <c r="AF87" s="75"/>
      <c r="AG87" s="75"/>
      <c r="AH87" s="75"/>
      <c r="AI87" s="75"/>
      <c r="AJ87" s="75"/>
      <c r="AK87" s="75"/>
      <c r="AL87" s="75"/>
      <c r="AM87" s="75"/>
      <c r="AN87" s="75"/>
      <c r="AO87" s="75"/>
      <c r="AP87" s="75"/>
      <c r="AQ87" s="75"/>
      <c r="AR87" s="75"/>
      <c r="AS87" s="75"/>
      <c r="AT87" s="75"/>
      <c r="AU87" s="75"/>
      <c r="AV87" s="75"/>
      <c r="AW87" s="75"/>
      <c r="AX87" s="75"/>
      <c r="AY87" s="75"/>
      <c r="AZ87" s="75"/>
      <c r="BA87" s="75"/>
      <c r="BB87" s="75"/>
      <c r="BC87" s="75"/>
      <c r="BD87" s="75"/>
      <c r="BE87" s="75"/>
      <c r="BF87" s="75"/>
    </row>
    <row r="88" spans="1:58">
      <c r="A88" s="20" t="s">
        <v>17</v>
      </c>
      <c r="B88" s="10">
        <v>0</v>
      </c>
      <c r="C88" s="73">
        <v>1399.4106635000001</v>
      </c>
      <c r="D88" s="25" t="s">
        <v>273</v>
      </c>
      <c r="E88" s="61">
        <v>227.94016977999999</v>
      </c>
      <c r="F88" s="14">
        <v>6.0031060030000001</v>
      </c>
      <c r="G88" s="61">
        <v>879.69368936000001</v>
      </c>
      <c r="H88" s="14">
        <v>4.4395309379999999</v>
      </c>
      <c r="I88" s="61">
        <v>112.06053713</v>
      </c>
      <c r="J88" s="14">
        <v>0.3542781834</v>
      </c>
      <c r="K88" s="61">
        <v>154.05626720999999</v>
      </c>
      <c r="L88" s="16">
        <v>5.1834367800000003E-2</v>
      </c>
      <c r="M88" s="73">
        <v>688.44574575000001</v>
      </c>
      <c r="N88" s="67">
        <v>6.1878883806999996</v>
      </c>
      <c r="O88" s="77">
        <v>1022863.3747</v>
      </c>
      <c r="P88" s="16">
        <v>0</v>
      </c>
      <c r="Q88" s="75"/>
      <c r="R88" s="75"/>
      <c r="S88" s="75"/>
      <c r="T88" s="75"/>
      <c r="U88" s="75"/>
      <c r="V88" s="75"/>
      <c r="W88" s="75"/>
      <c r="X88" s="75"/>
      <c r="Y88" s="75"/>
      <c r="Z88" s="75"/>
      <c r="AA88" s="75"/>
      <c r="AB88" s="75"/>
      <c r="AC88" s="75"/>
      <c r="AD88" s="75"/>
      <c r="AE88" s="75"/>
      <c r="AF88" s="75"/>
      <c r="AG88" s="75"/>
      <c r="AH88" s="75"/>
      <c r="AI88" s="75"/>
      <c r="AJ88" s="75"/>
      <c r="AK88" s="75"/>
      <c r="AL88" s="75"/>
      <c r="AM88" s="75"/>
      <c r="AN88" s="75"/>
      <c r="AO88" s="75"/>
      <c r="AP88" s="75"/>
      <c r="AQ88" s="75"/>
      <c r="AR88" s="75"/>
      <c r="AS88" s="75"/>
      <c r="AT88" s="75"/>
      <c r="AU88" s="75"/>
      <c r="AV88" s="75"/>
      <c r="AW88" s="75"/>
      <c r="AX88" s="75"/>
      <c r="AY88" s="75"/>
      <c r="AZ88" s="75"/>
      <c r="BA88" s="75"/>
      <c r="BB88" s="75"/>
      <c r="BC88" s="75"/>
      <c r="BD88" s="75"/>
      <c r="BE88" s="75"/>
      <c r="BF88" s="75"/>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BF88"/>
  <sheetViews>
    <sheetView zoomScaleNormal="100" workbookViewId="0">
      <pane xSplit="4" ySplit="4" topLeftCell="E5" activePane="bottomRight" state="frozen"/>
      <selection pane="topRight"/>
      <selection pane="bottomLeft"/>
      <selection pane="bottomRight" activeCell="E5" sqref="E5"/>
    </sheetView>
  </sheetViews>
  <sheetFormatPr defaultColWidth="8.85546875" defaultRowHeight="15"/>
  <cols>
    <col min="1" max="2" width="12.42578125" style="68" customWidth="1"/>
    <col min="3" max="3" width="12.42578125" style="62" customWidth="1"/>
    <col min="4" max="4" width="15" style="68" customWidth="1"/>
    <col min="5" max="5" width="12.42578125" style="62" customWidth="1"/>
    <col min="6" max="6" width="12.42578125" style="68" customWidth="1"/>
    <col min="7" max="7" width="12.42578125" style="62" customWidth="1"/>
    <col min="8" max="8" width="12.42578125" style="68" customWidth="1"/>
    <col min="9" max="9" width="12.42578125" style="62" customWidth="1"/>
    <col min="10" max="10" width="12.42578125" style="68" customWidth="1"/>
    <col min="11" max="11" width="12.42578125" style="62" customWidth="1"/>
    <col min="12" max="12" width="12.42578125" style="68" customWidth="1"/>
    <col min="13" max="13" width="12.42578125" style="62" hidden="1" customWidth="1"/>
    <col min="14" max="14" width="12.42578125" style="68" hidden="1" customWidth="1"/>
    <col min="15" max="15" width="12.42578125" style="62" hidden="1" customWidth="1"/>
    <col min="16" max="16" width="12.42578125" style="68" hidden="1" customWidth="1"/>
    <col min="17" max="16384" width="8.85546875" style="68"/>
  </cols>
  <sheetData>
    <row r="1" spans="1:58">
      <c r="A1" s="69" t="s">
        <v>133</v>
      </c>
    </row>
    <row r="2" spans="1:58">
      <c r="A2" s="69" t="s">
        <v>18</v>
      </c>
    </row>
    <row r="3" spans="1:58">
      <c r="A3" s="69"/>
      <c r="B3" s="69"/>
      <c r="C3" s="22"/>
      <c r="D3" s="69"/>
      <c r="E3" s="79"/>
      <c r="F3" s="19"/>
      <c r="G3" s="79"/>
      <c r="H3" s="19"/>
      <c r="I3" s="79"/>
      <c r="J3" s="19"/>
      <c r="K3" s="79"/>
      <c r="L3" s="19"/>
      <c r="M3" s="79"/>
      <c r="N3" s="19"/>
      <c r="O3" s="79"/>
      <c r="P3" s="19"/>
    </row>
    <row r="4" spans="1:58" s="3" customFormat="1" ht="45" customHeight="1">
      <c r="A4" s="11" t="s">
        <v>8</v>
      </c>
      <c r="B4" s="12" t="s">
        <v>7</v>
      </c>
      <c r="C4" s="23" t="s">
        <v>82</v>
      </c>
      <c r="D4" s="12" t="s">
        <v>81</v>
      </c>
      <c r="E4" s="59" t="s">
        <v>34</v>
      </c>
      <c r="F4" s="12" t="s">
        <v>37</v>
      </c>
      <c r="G4" s="23" t="s">
        <v>38</v>
      </c>
      <c r="H4" s="12" t="s">
        <v>39</v>
      </c>
      <c r="I4" s="23" t="s">
        <v>40</v>
      </c>
      <c r="J4" s="12" t="s">
        <v>41</v>
      </c>
      <c r="K4" s="23" t="s">
        <v>42</v>
      </c>
      <c r="L4" s="18" t="s">
        <v>43</v>
      </c>
      <c r="M4" s="23" t="s">
        <v>85</v>
      </c>
      <c r="N4" s="18" t="s">
        <v>111</v>
      </c>
      <c r="O4" s="23" t="s">
        <v>6</v>
      </c>
      <c r="P4" s="18" t="s">
        <v>44</v>
      </c>
      <c r="Q4" s="78"/>
      <c r="R4" s="78"/>
      <c r="S4" s="78"/>
      <c r="T4" s="78"/>
      <c r="U4" s="78"/>
      <c r="V4" s="78"/>
      <c r="W4" s="78"/>
      <c r="X4" s="78"/>
      <c r="Y4" s="78"/>
      <c r="Z4" s="78"/>
      <c r="AA4" s="78"/>
      <c r="AB4" s="78"/>
      <c r="AC4" s="78"/>
      <c r="AD4" s="78"/>
      <c r="AE4" s="78"/>
      <c r="AF4" s="78"/>
      <c r="AG4" s="78"/>
      <c r="AH4" s="78"/>
      <c r="AI4" s="78"/>
      <c r="AJ4" s="78"/>
      <c r="AK4" s="78"/>
      <c r="AL4" s="78"/>
      <c r="AM4" s="78"/>
      <c r="AN4" s="78"/>
      <c r="AO4" s="78"/>
      <c r="AP4" s="78"/>
      <c r="AQ4" s="78"/>
      <c r="AR4" s="78"/>
      <c r="AS4" s="78"/>
      <c r="AT4" s="78"/>
      <c r="AU4" s="78"/>
      <c r="AV4" s="78"/>
      <c r="AW4" s="78"/>
      <c r="AX4" s="78"/>
      <c r="AY4" s="78"/>
      <c r="AZ4" s="78"/>
      <c r="BA4" s="78"/>
      <c r="BB4" s="78"/>
      <c r="BC4" s="78"/>
      <c r="BD4" s="78"/>
      <c r="BE4" s="78"/>
      <c r="BF4" s="78"/>
    </row>
    <row r="5" spans="1:58">
      <c r="A5" s="8">
        <v>0</v>
      </c>
      <c r="B5" s="9">
        <v>1116945</v>
      </c>
      <c r="C5" s="70">
        <v>0</v>
      </c>
      <c r="D5" s="24">
        <v>0</v>
      </c>
      <c r="E5" s="80">
        <v>0</v>
      </c>
      <c r="F5" s="13">
        <v>4.8452880000000002E-4</v>
      </c>
      <c r="G5" s="60">
        <v>0</v>
      </c>
      <c r="H5" s="13">
        <v>7.7701602999999993E-6</v>
      </c>
      <c r="I5" s="60">
        <v>0</v>
      </c>
      <c r="J5" s="13">
        <v>1.38076E-5</v>
      </c>
      <c r="K5" s="60">
        <v>0</v>
      </c>
      <c r="L5" s="15">
        <v>0</v>
      </c>
      <c r="M5" s="70">
        <v>0</v>
      </c>
      <c r="N5" s="66">
        <v>1.8768300000000001E-4</v>
      </c>
      <c r="O5" s="37">
        <v>2166826.6770000001</v>
      </c>
      <c r="P5" s="13">
        <v>0</v>
      </c>
      <c r="Q5" s="75"/>
      <c r="R5" s="75"/>
      <c r="S5" s="75"/>
      <c r="T5" s="75"/>
      <c r="U5" s="75"/>
      <c r="V5" s="75"/>
      <c r="W5" s="75"/>
      <c r="X5" s="75"/>
      <c r="Y5" s="75"/>
      <c r="Z5" s="75"/>
      <c r="AA5" s="75"/>
      <c r="AB5" s="75"/>
      <c r="AC5" s="75"/>
      <c r="AD5" s="75"/>
      <c r="AE5" s="75"/>
      <c r="AF5" s="75"/>
      <c r="AG5" s="75"/>
      <c r="AH5" s="75"/>
      <c r="AI5" s="75"/>
      <c r="AJ5" s="75"/>
      <c r="AK5" s="75"/>
      <c r="AL5" s="75"/>
      <c r="AM5" s="75"/>
      <c r="AN5" s="75"/>
      <c r="AO5" s="75"/>
      <c r="AP5" s="75"/>
      <c r="AQ5" s="75"/>
      <c r="AR5" s="75"/>
      <c r="AS5" s="75"/>
      <c r="AT5" s="75"/>
      <c r="AU5" s="75"/>
      <c r="AV5" s="75"/>
      <c r="AW5" s="75"/>
      <c r="AX5" s="75"/>
      <c r="AY5" s="75"/>
      <c r="AZ5" s="75"/>
      <c r="BA5" s="75"/>
      <c r="BB5" s="75"/>
      <c r="BC5" s="75"/>
      <c r="BD5" s="75"/>
      <c r="BE5" s="75"/>
      <c r="BF5" s="75"/>
    </row>
    <row r="6" spans="1:58">
      <c r="A6" s="8">
        <v>100</v>
      </c>
      <c r="B6" s="9">
        <v>722139</v>
      </c>
      <c r="C6" s="70">
        <v>62.289049566999999</v>
      </c>
      <c r="D6" s="24">
        <v>40.294779120000001</v>
      </c>
      <c r="E6" s="80">
        <v>14.931658498999999</v>
      </c>
      <c r="F6" s="13">
        <v>0.99409322680000001</v>
      </c>
      <c r="G6" s="60">
        <v>0.64910399409999997</v>
      </c>
      <c r="H6" s="13">
        <v>1.7637287200000001E-2</v>
      </c>
      <c r="I6" s="60">
        <v>0.40263679450000001</v>
      </c>
      <c r="J6" s="13">
        <v>8.3097924E-3</v>
      </c>
      <c r="K6" s="60">
        <v>3.1458074000000002E-3</v>
      </c>
      <c r="L6" s="15">
        <v>1.2456079999999999E-4</v>
      </c>
      <c r="M6" s="70">
        <v>4.2645256297999996</v>
      </c>
      <c r="N6" s="66">
        <v>0.34633791339999997</v>
      </c>
      <c r="O6" s="37">
        <v>2166826.6770000001</v>
      </c>
      <c r="P6" s="13">
        <v>0</v>
      </c>
      <c r="Q6" s="75"/>
      <c r="R6" s="75"/>
      <c r="S6" s="75"/>
      <c r="T6" s="75"/>
      <c r="U6" s="75"/>
      <c r="V6" s="75"/>
      <c r="W6" s="75"/>
      <c r="X6" s="75"/>
      <c r="Y6" s="75"/>
      <c r="Z6" s="75"/>
      <c r="AA6" s="75"/>
      <c r="AB6" s="75"/>
      <c r="AC6" s="75"/>
      <c r="AD6" s="75"/>
      <c r="AE6" s="75"/>
      <c r="AF6" s="75"/>
      <c r="AG6" s="75"/>
      <c r="AH6" s="75"/>
      <c r="AI6" s="75"/>
      <c r="AJ6" s="75"/>
      <c r="AK6" s="75"/>
      <c r="AL6" s="75"/>
      <c r="AM6" s="75"/>
      <c r="AN6" s="75"/>
      <c r="AO6" s="75"/>
      <c r="AP6" s="75"/>
      <c r="AQ6" s="75"/>
      <c r="AR6" s="75"/>
      <c r="AS6" s="75"/>
      <c r="AT6" s="75"/>
      <c r="AU6" s="75"/>
      <c r="AV6" s="75"/>
      <c r="AW6" s="75"/>
      <c r="AX6" s="75"/>
      <c r="AY6" s="75"/>
      <c r="AZ6" s="75"/>
      <c r="BA6" s="75"/>
      <c r="BB6" s="75"/>
      <c r="BC6" s="75"/>
      <c r="BD6" s="75"/>
      <c r="BE6" s="75"/>
      <c r="BF6" s="75"/>
    </row>
    <row r="7" spans="1:58">
      <c r="A7" s="8">
        <v>200</v>
      </c>
      <c r="B7" s="9">
        <v>301097</v>
      </c>
      <c r="C7" s="70">
        <v>113.20876541</v>
      </c>
      <c r="D7" s="24">
        <v>146.11794936999999</v>
      </c>
      <c r="E7" s="80">
        <v>28.847734882000001</v>
      </c>
      <c r="F7" s="13">
        <v>1.6488031258</v>
      </c>
      <c r="G7" s="60">
        <v>4.3705902678999999</v>
      </c>
      <c r="H7" s="13">
        <v>5.4120601999999997E-2</v>
      </c>
      <c r="I7" s="60">
        <v>1.7530366288999999</v>
      </c>
      <c r="J7" s="13">
        <v>2.2363806999999999E-2</v>
      </c>
      <c r="K7" s="60">
        <v>9.4042071000000008E-3</v>
      </c>
      <c r="L7" s="15">
        <v>2.8467089999999998E-4</v>
      </c>
      <c r="M7" s="70">
        <v>11.421152622999999</v>
      </c>
      <c r="N7" s="66">
        <v>0.71729601759999995</v>
      </c>
      <c r="O7" s="37">
        <v>2166826.6770000001</v>
      </c>
      <c r="P7" s="13">
        <v>0</v>
      </c>
      <c r="Q7" s="75"/>
      <c r="R7" s="75"/>
      <c r="S7" s="75"/>
      <c r="T7" s="75"/>
      <c r="U7" s="75"/>
      <c r="V7" s="75"/>
      <c r="W7" s="75"/>
      <c r="X7" s="75"/>
      <c r="Y7" s="75"/>
      <c r="Z7" s="75"/>
      <c r="AA7" s="75"/>
      <c r="AB7" s="75"/>
      <c r="AC7" s="75"/>
      <c r="AD7" s="75"/>
      <c r="AE7" s="75"/>
      <c r="AF7" s="75"/>
      <c r="AG7" s="75"/>
      <c r="AH7" s="75"/>
      <c r="AI7" s="75"/>
      <c r="AJ7" s="75"/>
      <c r="AK7" s="75"/>
      <c r="AL7" s="75"/>
      <c r="AM7" s="75"/>
      <c r="AN7" s="75"/>
      <c r="AO7" s="75"/>
      <c r="AP7" s="75"/>
      <c r="AQ7" s="75"/>
      <c r="AR7" s="75"/>
      <c r="AS7" s="75"/>
      <c r="AT7" s="75"/>
      <c r="AU7" s="75"/>
      <c r="AV7" s="75"/>
      <c r="AW7" s="75"/>
      <c r="AX7" s="75"/>
      <c r="AY7" s="75"/>
      <c r="AZ7" s="75"/>
      <c r="BA7" s="75"/>
      <c r="BB7" s="75"/>
      <c r="BC7" s="75"/>
      <c r="BD7" s="75"/>
      <c r="BE7" s="75"/>
      <c r="BF7" s="75"/>
    </row>
    <row r="8" spans="1:58">
      <c r="A8" s="8">
        <v>300</v>
      </c>
      <c r="B8" s="9">
        <v>198697</v>
      </c>
      <c r="C8" s="70">
        <v>157.87092417</v>
      </c>
      <c r="D8" s="24">
        <v>247.10129515</v>
      </c>
      <c r="E8" s="80">
        <v>41.094562934000002</v>
      </c>
      <c r="F8" s="13">
        <v>2.1456707719999999</v>
      </c>
      <c r="G8" s="60">
        <v>9.5633945784000005</v>
      </c>
      <c r="H8" s="13">
        <v>9.5187177999999997E-2</v>
      </c>
      <c r="I8" s="60">
        <v>3.4960800629</v>
      </c>
      <c r="J8" s="13">
        <v>3.5696925499999997E-2</v>
      </c>
      <c r="K8" s="60">
        <v>2.2008472800000001E-2</v>
      </c>
      <c r="L8" s="15">
        <v>5.0479680000000001E-4</v>
      </c>
      <c r="M8" s="70">
        <v>19.578635041999998</v>
      </c>
      <c r="N8" s="66">
        <v>1.0323092883</v>
      </c>
      <c r="O8" s="37">
        <v>2166826.6770000001</v>
      </c>
      <c r="P8" s="13">
        <v>0</v>
      </c>
      <c r="Q8" s="75"/>
      <c r="R8" s="75"/>
      <c r="S8" s="75"/>
      <c r="T8" s="75"/>
      <c r="U8" s="75"/>
      <c r="V8" s="75"/>
      <c r="W8" s="75"/>
      <c r="X8" s="75"/>
      <c r="Y8" s="75"/>
      <c r="Z8" s="75"/>
      <c r="AA8" s="75"/>
      <c r="AB8" s="75"/>
      <c r="AC8" s="75"/>
      <c r="AD8" s="75"/>
      <c r="AE8" s="75"/>
      <c r="AF8" s="75"/>
      <c r="AG8" s="75"/>
      <c r="AH8" s="75"/>
      <c r="AI8" s="75"/>
      <c r="AJ8" s="75"/>
      <c r="AK8" s="75"/>
      <c r="AL8" s="75"/>
      <c r="AM8" s="75"/>
      <c r="AN8" s="75"/>
      <c r="AO8" s="75"/>
      <c r="AP8" s="75"/>
      <c r="AQ8" s="75"/>
      <c r="AR8" s="75"/>
      <c r="AS8" s="75"/>
      <c r="AT8" s="75"/>
      <c r="AU8" s="75"/>
      <c r="AV8" s="75"/>
      <c r="AW8" s="75"/>
      <c r="AX8" s="75"/>
      <c r="AY8" s="75"/>
      <c r="AZ8" s="75"/>
      <c r="BA8" s="75"/>
      <c r="BB8" s="75"/>
      <c r="BC8" s="75"/>
      <c r="BD8" s="75"/>
      <c r="BE8" s="75"/>
      <c r="BF8" s="75"/>
    </row>
    <row r="9" spans="1:58">
      <c r="A9" s="8">
        <v>400</v>
      </c>
      <c r="B9" s="9">
        <v>145575</v>
      </c>
      <c r="C9" s="70">
        <v>198.14001601999999</v>
      </c>
      <c r="D9" s="24">
        <v>347.87442003000001</v>
      </c>
      <c r="E9" s="80">
        <v>52.423741866</v>
      </c>
      <c r="F9" s="13">
        <v>2.5608306179000002</v>
      </c>
      <c r="G9" s="60">
        <v>15.168653044999999</v>
      </c>
      <c r="H9" s="13">
        <v>0.13873209349999999</v>
      </c>
      <c r="I9" s="60">
        <v>5.2394585830000002</v>
      </c>
      <c r="J9" s="13">
        <v>4.7651911499999998E-2</v>
      </c>
      <c r="K9" s="60">
        <v>3.5608543600000001E-2</v>
      </c>
      <c r="L9" s="15">
        <v>6.6490630000000004E-4</v>
      </c>
      <c r="M9" s="70">
        <v>28.861207553</v>
      </c>
      <c r="N9" s="66">
        <v>1.3195434363</v>
      </c>
      <c r="O9" s="37">
        <v>2166826.6770000001</v>
      </c>
      <c r="P9" s="13">
        <v>0</v>
      </c>
      <c r="Q9" s="75"/>
      <c r="R9" s="75"/>
      <c r="S9" s="75"/>
      <c r="T9" s="75"/>
      <c r="U9" s="75"/>
      <c r="V9" s="75"/>
      <c r="W9" s="75"/>
      <c r="X9" s="75"/>
      <c r="Y9" s="75"/>
      <c r="Z9" s="75"/>
      <c r="AA9" s="75"/>
      <c r="AB9" s="75"/>
      <c r="AC9" s="75"/>
      <c r="AD9" s="75"/>
      <c r="AE9" s="75"/>
      <c r="AF9" s="75"/>
      <c r="AG9" s="75"/>
      <c r="AH9" s="75"/>
      <c r="AI9" s="75"/>
      <c r="AJ9" s="75"/>
      <c r="AK9" s="75"/>
      <c r="AL9" s="75"/>
      <c r="AM9" s="75"/>
      <c r="AN9" s="75"/>
      <c r="AO9" s="75"/>
      <c r="AP9" s="75"/>
      <c r="AQ9" s="75"/>
      <c r="AR9" s="75"/>
      <c r="AS9" s="75"/>
      <c r="AT9" s="75"/>
      <c r="AU9" s="75"/>
      <c r="AV9" s="75"/>
      <c r="AW9" s="75"/>
      <c r="AX9" s="75"/>
      <c r="AY9" s="75"/>
      <c r="AZ9" s="75"/>
      <c r="BA9" s="75"/>
      <c r="BB9" s="75"/>
      <c r="BC9" s="75"/>
      <c r="BD9" s="75"/>
      <c r="BE9" s="75"/>
      <c r="BF9" s="75"/>
    </row>
    <row r="10" spans="1:58">
      <c r="A10" s="8">
        <v>500</v>
      </c>
      <c r="B10" s="9">
        <v>118651</v>
      </c>
      <c r="C10" s="70">
        <v>235.00797244</v>
      </c>
      <c r="D10" s="24">
        <v>448.32291277000002</v>
      </c>
      <c r="E10" s="80">
        <v>63.325465770999998</v>
      </c>
      <c r="F10" s="13">
        <v>2.9228464173000002</v>
      </c>
      <c r="G10" s="60">
        <v>21.089922867999999</v>
      </c>
      <c r="H10" s="13">
        <v>0.18440064580000001</v>
      </c>
      <c r="I10" s="60">
        <v>6.9775658276000003</v>
      </c>
      <c r="J10" s="13">
        <v>5.8680781500000001E-2</v>
      </c>
      <c r="K10" s="60">
        <v>5.0933229599999998E-2</v>
      </c>
      <c r="L10" s="15">
        <v>8.1435700000000004E-4</v>
      </c>
      <c r="M10" s="70">
        <v>38.356296442000001</v>
      </c>
      <c r="N10" s="66">
        <v>1.5716404439</v>
      </c>
      <c r="O10" s="37">
        <v>2166826.6770000001</v>
      </c>
      <c r="P10" s="13">
        <v>0</v>
      </c>
      <c r="Q10" s="75"/>
      <c r="R10" s="75"/>
      <c r="S10" s="75"/>
      <c r="T10" s="75"/>
      <c r="U10" s="75"/>
      <c r="V10" s="75"/>
      <c r="W10" s="75"/>
      <c r="X10" s="75"/>
      <c r="Y10" s="75"/>
      <c r="Z10" s="75"/>
      <c r="AA10" s="75"/>
      <c r="AB10" s="75"/>
      <c r="AC10" s="75"/>
      <c r="AD10" s="75"/>
      <c r="AE10" s="75"/>
      <c r="AF10" s="75"/>
      <c r="AG10" s="75"/>
      <c r="AH10" s="75"/>
      <c r="AI10" s="75"/>
      <c r="AJ10" s="75"/>
      <c r="AK10" s="75"/>
      <c r="AL10" s="75"/>
      <c r="AM10" s="75"/>
      <c r="AN10" s="75"/>
      <c r="AO10" s="75"/>
      <c r="AP10" s="75"/>
      <c r="AQ10" s="75"/>
      <c r="AR10" s="75"/>
      <c r="AS10" s="75"/>
      <c r="AT10" s="75"/>
      <c r="AU10" s="75"/>
      <c r="AV10" s="75"/>
      <c r="AW10" s="75"/>
      <c r="AX10" s="75"/>
      <c r="AY10" s="75"/>
      <c r="AZ10" s="75"/>
      <c r="BA10" s="75"/>
      <c r="BB10" s="75"/>
      <c r="BC10" s="75"/>
      <c r="BD10" s="75"/>
      <c r="BE10" s="75"/>
      <c r="BF10" s="75"/>
    </row>
    <row r="11" spans="1:58">
      <c r="A11" s="8">
        <v>600</v>
      </c>
      <c r="B11" s="9">
        <v>95160</v>
      </c>
      <c r="C11" s="70">
        <v>268.95016704</v>
      </c>
      <c r="D11" s="24">
        <v>548.16978275999998</v>
      </c>
      <c r="E11" s="80">
        <v>72.675263506999997</v>
      </c>
      <c r="F11" s="13">
        <v>3.2161772826999999</v>
      </c>
      <c r="G11" s="60">
        <v>27.338973729999999</v>
      </c>
      <c r="H11" s="13">
        <v>0.230263897</v>
      </c>
      <c r="I11" s="60">
        <v>8.8100032592000002</v>
      </c>
      <c r="J11" s="13">
        <v>6.9057381200000004E-2</v>
      </c>
      <c r="K11" s="60">
        <v>7.2755402999999996E-2</v>
      </c>
      <c r="L11" s="15">
        <v>9.5861009999999997E-4</v>
      </c>
      <c r="M11" s="70">
        <v>47.179672767</v>
      </c>
      <c r="N11" s="66">
        <v>1.7747916238000001</v>
      </c>
      <c r="O11" s="37">
        <v>2166826.6770000001</v>
      </c>
      <c r="P11" s="13">
        <v>0</v>
      </c>
      <c r="Q11" s="75"/>
      <c r="R11" s="75"/>
      <c r="S11" s="75"/>
      <c r="T11" s="75"/>
      <c r="U11" s="75"/>
      <c r="V11" s="75"/>
      <c r="W11" s="75"/>
      <c r="X11" s="75"/>
      <c r="Y11" s="75"/>
      <c r="Z11" s="75"/>
      <c r="AA11" s="75"/>
      <c r="AB11" s="75"/>
      <c r="AC11" s="75"/>
      <c r="AD11" s="75"/>
      <c r="AE11" s="75"/>
      <c r="AF11" s="75"/>
      <c r="AG11" s="75"/>
      <c r="AH11" s="75"/>
      <c r="AI11" s="75"/>
      <c r="AJ11" s="75"/>
      <c r="AK11" s="75"/>
      <c r="AL11" s="75"/>
      <c r="AM11" s="75"/>
      <c r="AN11" s="75"/>
      <c r="AO11" s="75"/>
      <c r="AP11" s="75"/>
      <c r="AQ11" s="75"/>
      <c r="AR11" s="75"/>
      <c r="AS11" s="75"/>
      <c r="AT11" s="75"/>
      <c r="AU11" s="75"/>
      <c r="AV11" s="75"/>
      <c r="AW11" s="75"/>
      <c r="AX11" s="75"/>
      <c r="AY11" s="75"/>
      <c r="AZ11" s="75"/>
      <c r="BA11" s="75"/>
      <c r="BB11" s="75"/>
      <c r="BC11" s="75"/>
      <c r="BD11" s="75"/>
      <c r="BE11" s="75"/>
      <c r="BF11" s="75"/>
    </row>
    <row r="12" spans="1:58">
      <c r="A12" s="8">
        <v>700</v>
      </c>
      <c r="B12" s="9">
        <v>77572</v>
      </c>
      <c r="C12" s="70">
        <v>300.54617359999997</v>
      </c>
      <c r="D12" s="24">
        <v>648.61104612999998</v>
      </c>
      <c r="E12" s="80">
        <v>80.888860068</v>
      </c>
      <c r="F12" s="13">
        <v>3.4606911455999998</v>
      </c>
      <c r="G12" s="60">
        <v>33.688603467999997</v>
      </c>
      <c r="H12" s="13">
        <v>0.27731066799999998</v>
      </c>
      <c r="I12" s="60">
        <v>10.601597663</v>
      </c>
      <c r="J12" s="13">
        <v>7.9156384299999993E-2</v>
      </c>
      <c r="K12" s="60">
        <v>9.4549251200000003E-2</v>
      </c>
      <c r="L12" s="15">
        <v>1.0743562999999999E-3</v>
      </c>
      <c r="M12" s="70">
        <v>56.122954608000001</v>
      </c>
      <c r="N12" s="66">
        <v>1.9543658998</v>
      </c>
      <c r="O12" s="37">
        <v>2166826.6770000001</v>
      </c>
      <c r="P12" s="13">
        <v>0</v>
      </c>
      <c r="Q12" s="75"/>
      <c r="R12" s="75"/>
      <c r="S12" s="75"/>
      <c r="T12" s="75"/>
      <c r="U12" s="75"/>
      <c r="V12" s="75"/>
      <c r="W12" s="75"/>
      <c r="X12" s="75"/>
      <c r="Y12" s="75"/>
      <c r="Z12" s="75"/>
      <c r="AA12" s="75"/>
      <c r="AB12" s="75"/>
      <c r="AC12" s="75"/>
      <c r="AD12" s="75"/>
      <c r="AE12" s="75"/>
      <c r="AF12" s="75"/>
      <c r="AG12" s="75"/>
      <c r="AH12" s="75"/>
      <c r="AI12" s="75"/>
      <c r="AJ12" s="75"/>
      <c r="AK12" s="75"/>
      <c r="AL12" s="75"/>
      <c r="AM12" s="75"/>
      <c r="AN12" s="75"/>
      <c r="AO12" s="75"/>
      <c r="AP12" s="75"/>
      <c r="AQ12" s="75"/>
      <c r="AR12" s="75"/>
      <c r="AS12" s="75"/>
      <c r="AT12" s="75"/>
      <c r="AU12" s="75"/>
      <c r="AV12" s="75"/>
      <c r="AW12" s="75"/>
      <c r="AX12" s="75"/>
      <c r="AY12" s="75"/>
      <c r="AZ12" s="75"/>
      <c r="BA12" s="75"/>
      <c r="BB12" s="75"/>
      <c r="BC12" s="75"/>
      <c r="BD12" s="75"/>
      <c r="BE12" s="75"/>
      <c r="BF12" s="75"/>
    </row>
    <row r="13" spans="1:58">
      <c r="A13" s="8">
        <v>800</v>
      </c>
      <c r="B13" s="9">
        <v>66713</v>
      </c>
      <c r="C13" s="70">
        <v>330.18704201000003</v>
      </c>
      <c r="D13" s="24">
        <v>748.67908131000002</v>
      </c>
      <c r="E13" s="80">
        <v>88.355663742000004</v>
      </c>
      <c r="F13" s="13">
        <v>3.6705018271999998</v>
      </c>
      <c r="G13" s="60">
        <v>40.362500029000003</v>
      </c>
      <c r="H13" s="13">
        <v>0.32619139809999997</v>
      </c>
      <c r="I13" s="60">
        <v>12.359044110999999</v>
      </c>
      <c r="J13" s="13">
        <v>8.8790886799999996E-2</v>
      </c>
      <c r="K13" s="60">
        <v>0.1150427294</v>
      </c>
      <c r="L13" s="15">
        <v>1.1830662E-3</v>
      </c>
      <c r="M13" s="70">
        <v>65.427558567000005</v>
      </c>
      <c r="N13" s="66">
        <v>2.1169134516999999</v>
      </c>
      <c r="O13" s="37">
        <v>2166826.6770000001</v>
      </c>
      <c r="P13" s="13">
        <v>0</v>
      </c>
      <c r="Q13" s="75"/>
      <c r="R13" s="75"/>
      <c r="S13" s="75"/>
      <c r="T13" s="75"/>
      <c r="U13" s="75"/>
      <c r="V13" s="75"/>
      <c r="W13" s="75"/>
      <c r="X13" s="75"/>
      <c r="Y13" s="75"/>
      <c r="Z13" s="75"/>
      <c r="AA13" s="75"/>
      <c r="AB13" s="75"/>
      <c r="AC13" s="75"/>
      <c r="AD13" s="75"/>
      <c r="AE13" s="75"/>
      <c r="AF13" s="75"/>
      <c r="AG13" s="75"/>
      <c r="AH13" s="75"/>
      <c r="AI13" s="75"/>
      <c r="AJ13" s="75"/>
      <c r="AK13" s="75"/>
      <c r="AL13" s="75"/>
      <c r="AM13" s="75"/>
      <c r="AN13" s="75"/>
      <c r="AO13" s="75"/>
      <c r="AP13" s="75"/>
      <c r="AQ13" s="75"/>
      <c r="AR13" s="75"/>
      <c r="AS13" s="75"/>
      <c r="AT13" s="75"/>
      <c r="AU13" s="75"/>
      <c r="AV13" s="75"/>
      <c r="AW13" s="75"/>
      <c r="AX13" s="75"/>
      <c r="AY13" s="75"/>
      <c r="AZ13" s="75"/>
      <c r="BA13" s="75"/>
      <c r="BB13" s="75"/>
      <c r="BC13" s="75"/>
      <c r="BD13" s="75"/>
      <c r="BE13" s="75"/>
      <c r="BF13" s="75"/>
    </row>
    <row r="14" spans="1:58">
      <c r="A14" s="8">
        <v>900</v>
      </c>
      <c r="B14" s="9">
        <v>59465</v>
      </c>
      <c r="C14" s="70">
        <v>358.11529487000001</v>
      </c>
      <c r="D14" s="24">
        <v>848.97864508999999</v>
      </c>
      <c r="E14" s="80">
        <v>95.169287482000001</v>
      </c>
      <c r="F14" s="13">
        <v>3.8503148414999999</v>
      </c>
      <c r="G14" s="60">
        <v>47.49861928</v>
      </c>
      <c r="H14" s="13">
        <v>0.37912587060000003</v>
      </c>
      <c r="I14" s="60">
        <v>14.158822388000001</v>
      </c>
      <c r="J14" s="13">
        <v>9.8196733300000005E-2</v>
      </c>
      <c r="K14" s="60">
        <v>0.14567864559999999</v>
      </c>
      <c r="L14" s="15">
        <v>1.3045770999999999E-3</v>
      </c>
      <c r="M14" s="70">
        <v>75.018664443999995</v>
      </c>
      <c r="N14" s="66">
        <v>2.2669149960000001</v>
      </c>
      <c r="O14" s="37">
        <v>2166826.6770000001</v>
      </c>
      <c r="P14" s="13">
        <v>0</v>
      </c>
      <c r="Q14" s="75"/>
      <c r="R14" s="75"/>
      <c r="S14" s="75"/>
      <c r="T14" s="75"/>
      <c r="U14" s="75"/>
      <c r="V14" s="75"/>
      <c r="W14" s="75"/>
      <c r="X14" s="75"/>
      <c r="Y14" s="75"/>
      <c r="Z14" s="75"/>
      <c r="AA14" s="75"/>
      <c r="AB14" s="75"/>
      <c r="AC14" s="75"/>
      <c r="AD14" s="75"/>
      <c r="AE14" s="75"/>
      <c r="AF14" s="75"/>
      <c r="AG14" s="75"/>
      <c r="AH14" s="75"/>
      <c r="AI14" s="75"/>
      <c r="AJ14" s="75"/>
      <c r="AK14" s="75"/>
      <c r="AL14" s="75"/>
      <c r="AM14" s="75"/>
      <c r="AN14" s="75"/>
      <c r="AO14" s="75"/>
      <c r="AP14" s="75"/>
      <c r="AQ14" s="75"/>
      <c r="AR14" s="75"/>
      <c r="AS14" s="75"/>
      <c r="AT14" s="75"/>
      <c r="AU14" s="75"/>
      <c r="AV14" s="75"/>
      <c r="AW14" s="75"/>
      <c r="AX14" s="75"/>
      <c r="AY14" s="75"/>
      <c r="AZ14" s="75"/>
      <c r="BA14" s="75"/>
      <c r="BB14" s="75"/>
      <c r="BC14" s="75"/>
      <c r="BD14" s="75"/>
      <c r="BE14" s="75"/>
      <c r="BF14" s="75"/>
    </row>
    <row r="15" spans="1:58">
      <c r="A15" s="8">
        <v>1000</v>
      </c>
      <c r="B15" s="9">
        <v>53503</v>
      </c>
      <c r="C15" s="70">
        <v>384.50663036999998</v>
      </c>
      <c r="D15" s="24">
        <v>949.31151163000004</v>
      </c>
      <c r="E15" s="80">
        <v>101.40944220999999</v>
      </c>
      <c r="F15" s="13">
        <v>4.0063089316999996</v>
      </c>
      <c r="G15" s="60">
        <v>55.052026499</v>
      </c>
      <c r="H15" s="13">
        <v>0.43598815219999998</v>
      </c>
      <c r="I15" s="60">
        <v>15.956808247</v>
      </c>
      <c r="J15" s="13">
        <v>0.1072646592</v>
      </c>
      <c r="K15" s="60">
        <v>0.17487323660000001</v>
      </c>
      <c r="L15" s="15">
        <v>1.403257E-3</v>
      </c>
      <c r="M15" s="70">
        <v>85.160399677000001</v>
      </c>
      <c r="N15" s="66">
        <v>2.4093924798000002</v>
      </c>
      <c r="O15" s="37">
        <v>2166826.6770000001</v>
      </c>
      <c r="P15" s="13">
        <v>0</v>
      </c>
      <c r="Q15" s="75"/>
      <c r="R15" s="75"/>
      <c r="S15" s="75"/>
      <c r="T15" s="75"/>
      <c r="U15" s="75"/>
      <c r="V15" s="75"/>
      <c r="W15" s="75"/>
      <c r="X15" s="75"/>
      <c r="Y15" s="75"/>
      <c r="Z15" s="75"/>
      <c r="AA15" s="75"/>
      <c r="AB15" s="75"/>
      <c r="AC15" s="75"/>
      <c r="AD15" s="75"/>
      <c r="AE15" s="75"/>
      <c r="AF15" s="75"/>
      <c r="AG15" s="75"/>
      <c r="AH15" s="75"/>
      <c r="AI15" s="75"/>
      <c r="AJ15" s="75"/>
      <c r="AK15" s="75"/>
      <c r="AL15" s="75"/>
      <c r="AM15" s="75"/>
      <c r="AN15" s="75"/>
      <c r="AO15" s="75"/>
      <c r="AP15" s="75"/>
      <c r="AQ15" s="75"/>
      <c r="AR15" s="75"/>
      <c r="AS15" s="75"/>
      <c r="AT15" s="75"/>
      <c r="AU15" s="75"/>
      <c r="AV15" s="75"/>
      <c r="AW15" s="75"/>
      <c r="AX15" s="75"/>
      <c r="AY15" s="75"/>
      <c r="AZ15" s="75"/>
      <c r="BA15" s="75"/>
      <c r="BB15" s="75"/>
      <c r="BC15" s="75"/>
      <c r="BD15" s="75"/>
      <c r="BE15" s="75"/>
      <c r="BF15" s="75"/>
    </row>
    <row r="16" spans="1:58">
      <c r="A16" s="8">
        <v>1100</v>
      </c>
      <c r="B16" s="9">
        <v>49302</v>
      </c>
      <c r="C16" s="70">
        <v>409.47956785999997</v>
      </c>
      <c r="D16" s="24">
        <v>1049.1771662000001</v>
      </c>
      <c r="E16" s="80">
        <v>107.03342048</v>
      </c>
      <c r="F16" s="13">
        <v>4.1423774265000004</v>
      </c>
      <c r="G16" s="60">
        <v>63.115488022000001</v>
      </c>
      <c r="H16" s="13">
        <v>0.49690831400000002</v>
      </c>
      <c r="I16" s="60">
        <v>17.823694420999999</v>
      </c>
      <c r="J16" s="13">
        <v>0.1162859597</v>
      </c>
      <c r="K16" s="60">
        <v>0.2065767412</v>
      </c>
      <c r="L16" s="15">
        <v>1.5130300000000001E-3</v>
      </c>
      <c r="M16" s="70">
        <v>95.564917926999996</v>
      </c>
      <c r="N16" s="66">
        <v>2.5459647777000001</v>
      </c>
      <c r="O16" s="37">
        <v>2166826.6770000001</v>
      </c>
      <c r="P16" s="13">
        <v>0</v>
      </c>
      <c r="Q16" s="75"/>
      <c r="R16" s="75"/>
      <c r="S16" s="75"/>
      <c r="T16" s="75"/>
      <c r="U16" s="75"/>
      <c r="V16" s="75"/>
      <c r="W16" s="75"/>
      <c r="X16" s="75"/>
      <c r="Y16" s="75"/>
      <c r="Z16" s="75"/>
      <c r="AA16" s="75"/>
      <c r="AB16" s="75"/>
      <c r="AC16" s="75"/>
      <c r="AD16" s="75"/>
      <c r="AE16" s="75"/>
      <c r="AF16" s="75"/>
      <c r="AG16" s="75"/>
      <c r="AH16" s="75"/>
      <c r="AI16" s="75"/>
      <c r="AJ16" s="75"/>
      <c r="AK16" s="75"/>
      <c r="AL16" s="75"/>
      <c r="AM16" s="75"/>
      <c r="AN16" s="75"/>
      <c r="AO16" s="75"/>
      <c r="AP16" s="75"/>
      <c r="AQ16" s="75"/>
      <c r="AR16" s="75"/>
      <c r="AS16" s="75"/>
      <c r="AT16" s="75"/>
      <c r="AU16" s="75"/>
      <c r="AV16" s="75"/>
      <c r="AW16" s="75"/>
      <c r="AX16" s="75"/>
      <c r="AY16" s="75"/>
      <c r="AZ16" s="75"/>
      <c r="BA16" s="75"/>
      <c r="BB16" s="75"/>
      <c r="BC16" s="75"/>
      <c r="BD16" s="75"/>
      <c r="BE16" s="75"/>
      <c r="BF16" s="75"/>
    </row>
    <row r="17" spans="1:58">
      <c r="A17" s="8">
        <v>1200</v>
      </c>
      <c r="B17" s="9">
        <v>46049</v>
      </c>
      <c r="C17" s="70">
        <v>433.13803812999998</v>
      </c>
      <c r="D17" s="24">
        <v>1148.9417154</v>
      </c>
      <c r="E17" s="80">
        <v>112.12724414</v>
      </c>
      <c r="F17" s="13">
        <v>4.2622647637000002</v>
      </c>
      <c r="G17" s="60">
        <v>71.672124930999999</v>
      </c>
      <c r="H17" s="13">
        <v>0.56210764879999997</v>
      </c>
      <c r="I17" s="60">
        <v>19.801225927000001</v>
      </c>
      <c r="J17" s="13">
        <v>0.1255355957</v>
      </c>
      <c r="K17" s="60">
        <v>0.23723460290000001</v>
      </c>
      <c r="L17" s="15">
        <v>1.5900586999999999E-3</v>
      </c>
      <c r="M17" s="70">
        <v>106.00653455</v>
      </c>
      <c r="N17" s="66">
        <v>2.6750599570000002</v>
      </c>
      <c r="O17" s="37">
        <v>2166826.6770000001</v>
      </c>
      <c r="P17" s="13">
        <v>0</v>
      </c>
      <c r="Q17" s="75"/>
      <c r="R17" s="75"/>
      <c r="S17" s="75"/>
      <c r="T17" s="75"/>
      <c r="U17" s="75"/>
      <c r="V17" s="75"/>
      <c r="W17" s="75"/>
      <c r="X17" s="75"/>
      <c r="Y17" s="75"/>
      <c r="Z17" s="75"/>
      <c r="AA17" s="75"/>
      <c r="AB17" s="75"/>
      <c r="AC17" s="75"/>
      <c r="AD17" s="75"/>
      <c r="AE17" s="75"/>
      <c r="AF17" s="75"/>
      <c r="AG17" s="75"/>
      <c r="AH17" s="75"/>
      <c r="AI17" s="75"/>
      <c r="AJ17" s="75"/>
      <c r="AK17" s="75"/>
      <c r="AL17" s="75"/>
      <c r="AM17" s="75"/>
      <c r="AN17" s="75"/>
      <c r="AO17" s="75"/>
      <c r="AP17" s="75"/>
      <c r="AQ17" s="75"/>
      <c r="AR17" s="75"/>
      <c r="AS17" s="75"/>
      <c r="AT17" s="75"/>
      <c r="AU17" s="75"/>
      <c r="AV17" s="75"/>
      <c r="AW17" s="75"/>
      <c r="AX17" s="75"/>
      <c r="AY17" s="75"/>
      <c r="AZ17" s="75"/>
      <c r="BA17" s="75"/>
      <c r="BB17" s="75"/>
      <c r="BC17" s="75"/>
      <c r="BD17" s="75"/>
      <c r="BE17" s="75"/>
      <c r="BF17" s="75"/>
    </row>
    <row r="18" spans="1:58">
      <c r="A18" s="8">
        <v>1300</v>
      </c>
      <c r="B18" s="9">
        <v>42737</v>
      </c>
      <c r="C18" s="70">
        <v>455.60599185000001</v>
      </c>
      <c r="D18" s="24">
        <v>1249.1386528</v>
      </c>
      <c r="E18" s="80">
        <v>117.00219597</v>
      </c>
      <c r="F18" s="13">
        <v>4.3714786240999999</v>
      </c>
      <c r="G18" s="60">
        <v>80.549112394999995</v>
      </c>
      <c r="H18" s="13">
        <v>0.62925896619999999</v>
      </c>
      <c r="I18" s="60">
        <v>21.637879044999998</v>
      </c>
      <c r="J18" s="13">
        <v>0.1342592799</v>
      </c>
      <c r="K18" s="60">
        <v>0.26496468709999998</v>
      </c>
      <c r="L18" s="15">
        <v>1.6739629000000001E-3</v>
      </c>
      <c r="M18" s="70">
        <v>116.2168844</v>
      </c>
      <c r="N18" s="66">
        <v>2.7950115803000002</v>
      </c>
      <c r="O18" s="37">
        <v>2166826.6770000001</v>
      </c>
      <c r="P18" s="13">
        <v>0</v>
      </c>
      <c r="Q18" s="75"/>
      <c r="R18" s="75"/>
      <c r="S18" s="75"/>
      <c r="T18" s="75"/>
      <c r="U18" s="75"/>
      <c r="V18" s="75"/>
      <c r="W18" s="75"/>
      <c r="X18" s="75"/>
      <c r="Y18" s="75"/>
      <c r="Z18" s="75"/>
      <c r="AA18" s="75"/>
      <c r="AB18" s="75"/>
      <c r="AC18" s="75"/>
      <c r="AD18" s="75"/>
      <c r="AE18" s="75"/>
      <c r="AF18" s="75"/>
      <c r="AG18" s="75"/>
      <c r="AH18" s="75"/>
      <c r="AI18" s="75"/>
      <c r="AJ18" s="75"/>
      <c r="AK18" s="75"/>
      <c r="AL18" s="75"/>
      <c r="AM18" s="75"/>
      <c r="AN18" s="75"/>
      <c r="AO18" s="75"/>
      <c r="AP18" s="75"/>
      <c r="AQ18" s="75"/>
      <c r="AR18" s="75"/>
      <c r="AS18" s="75"/>
      <c r="AT18" s="75"/>
      <c r="AU18" s="75"/>
      <c r="AV18" s="75"/>
      <c r="AW18" s="75"/>
      <c r="AX18" s="75"/>
      <c r="AY18" s="75"/>
      <c r="AZ18" s="75"/>
      <c r="BA18" s="75"/>
      <c r="BB18" s="75"/>
      <c r="BC18" s="75"/>
      <c r="BD18" s="75"/>
      <c r="BE18" s="75"/>
      <c r="BF18" s="75"/>
    </row>
    <row r="19" spans="1:58">
      <c r="A19" s="8">
        <v>1400</v>
      </c>
      <c r="B19" s="9">
        <v>38958</v>
      </c>
      <c r="C19" s="70">
        <v>476.96136908</v>
      </c>
      <c r="D19" s="24">
        <v>1348.9089216</v>
      </c>
      <c r="E19" s="80">
        <v>121.58090094000001</v>
      </c>
      <c r="F19" s="13">
        <v>4.4705806296999997</v>
      </c>
      <c r="G19" s="60">
        <v>89.358258418999995</v>
      </c>
      <c r="H19" s="13">
        <v>0.69480051060000003</v>
      </c>
      <c r="I19" s="60">
        <v>23.425875062999999</v>
      </c>
      <c r="J19" s="13">
        <v>0.14233965270000001</v>
      </c>
      <c r="K19" s="60">
        <v>0.29037879599999999</v>
      </c>
      <c r="L19" s="15">
        <v>1.7369147E-3</v>
      </c>
      <c r="M19" s="70">
        <v>126.25933603999999</v>
      </c>
      <c r="N19" s="66">
        <v>2.9065222245000002</v>
      </c>
      <c r="O19" s="37">
        <v>2166826.6770000001</v>
      </c>
      <c r="P19" s="13">
        <v>0</v>
      </c>
      <c r="Q19" s="75"/>
      <c r="R19" s="75"/>
      <c r="S19" s="75"/>
      <c r="T19" s="75"/>
      <c r="U19" s="75"/>
      <c r="V19" s="75"/>
      <c r="W19" s="75"/>
      <c r="X19" s="75"/>
      <c r="Y19" s="75"/>
      <c r="Z19" s="75"/>
      <c r="AA19" s="75"/>
      <c r="AB19" s="75"/>
      <c r="AC19" s="75"/>
      <c r="AD19" s="75"/>
      <c r="AE19" s="75"/>
      <c r="AF19" s="75"/>
      <c r="AG19" s="75"/>
      <c r="AH19" s="75"/>
      <c r="AI19" s="75"/>
      <c r="AJ19" s="75"/>
      <c r="AK19" s="75"/>
      <c r="AL19" s="75"/>
      <c r="AM19" s="75"/>
      <c r="AN19" s="75"/>
      <c r="AO19" s="75"/>
      <c r="AP19" s="75"/>
      <c r="AQ19" s="75"/>
      <c r="AR19" s="75"/>
      <c r="AS19" s="75"/>
      <c r="AT19" s="75"/>
      <c r="AU19" s="75"/>
      <c r="AV19" s="75"/>
      <c r="AW19" s="75"/>
      <c r="AX19" s="75"/>
      <c r="AY19" s="75"/>
      <c r="AZ19" s="75"/>
      <c r="BA19" s="75"/>
      <c r="BB19" s="75"/>
      <c r="BC19" s="75"/>
      <c r="BD19" s="75"/>
      <c r="BE19" s="75"/>
      <c r="BF19" s="75"/>
    </row>
    <row r="20" spans="1:58">
      <c r="A20" s="8">
        <v>1500</v>
      </c>
      <c r="B20" s="9">
        <v>35547</v>
      </c>
      <c r="C20" s="70">
        <v>497.31279417000002</v>
      </c>
      <c r="D20" s="24">
        <v>1449.5133275999999</v>
      </c>
      <c r="E20" s="80">
        <v>125.93565641000001</v>
      </c>
      <c r="F20" s="13">
        <v>4.5634797387999999</v>
      </c>
      <c r="G20" s="60">
        <v>97.962753178</v>
      </c>
      <c r="H20" s="13">
        <v>0.75694500740000004</v>
      </c>
      <c r="I20" s="60">
        <v>25.265272364000001</v>
      </c>
      <c r="J20" s="13">
        <v>0.15030942010000001</v>
      </c>
      <c r="K20" s="60">
        <v>0.31809963860000001</v>
      </c>
      <c r="L20" s="15">
        <v>1.7857426000000001E-3</v>
      </c>
      <c r="M20" s="70">
        <v>136.23878963000001</v>
      </c>
      <c r="N20" s="66">
        <v>3.0126036781000001</v>
      </c>
      <c r="O20" s="37">
        <v>2166826.6770000001</v>
      </c>
      <c r="P20" s="13">
        <v>0</v>
      </c>
      <c r="Q20" s="75"/>
      <c r="R20" s="75"/>
      <c r="S20" s="75"/>
      <c r="T20" s="75"/>
      <c r="U20" s="75"/>
      <c r="V20" s="75"/>
      <c r="W20" s="75"/>
      <c r="X20" s="75"/>
      <c r="Y20" s="75"/>
      <c r="Z20" s="75"/>
      <c r="AA20" s="75"/>
      <c r="AB20" s="75"/>
      <c r="AC20" s="75"/>
      <c r="AD20" s="75"/>
      <c r="AE20" s="75"/>
      <c r="AF20" s="75"/>
      <c r="AG20" s="75"/>
      <c r="AH20" s="75"/>
      <c r="AI20" s="75"/>
      <c r="AJ20" s="75"/>
      <c r="AK20" s="75"/>
      <c r="AL20" s="75"/>
      <c r="AM20" s="75"/>
      <c r="AN20" s="75"/>
      <c r="AO20" s="75"/>
      <c r="AP20" s="75"/>
      <c r="AQ20" s="75"/>
      <c r="AR20" s="75"/>
      <c r="AS20" s="75"/>
      <c r="AT20" s="75"/>
      <c r="AU20" s="75"/>
      <c r="AV20" s="75"/>
      <c r="AW20" s="75"/>
      <c r="AX20" s="75"/>
      <c r="AY20" s="75"/>
      <c r="AZ20" s="75"/>
      <c r="BA20" s="75"/>
      <c r="BB20" s="75"/>
      <c r="BC20" s="75"/>
      <c r="BD20" s="75"/>
      <c r="BE20" s="75"/>
      <c r="BF20" s="75"/>
    </row>
    <row r="21" spans="1:58">
      <c r="A21" s="8">
        <v>1600</v>
      </c>
      <c r="B21" s="9">
        <v>32690</v>
      </c>
      <c r="C21" s="70">
        <v>516.72479980000003</v>
      </c>
      <c r="D21" s="24">
        <v>1549.2944352</v>
      </c>
      <c r="E21" s="80">
        <v>130.00795708999999</v>
      </c>
      <c r="F21" s="13">
        <v>4.6469867473999997</v>
      </c>
      <c r="G21" s="60">
        <v>106.51875471</v>
      </c>
      <c r="H21" s="13">
        <v>0.81787951020000005</v>
      </c>
      <c r="I21" s="60">
        <v>27.075434146999999</v>
      </c>
      <c r="J21" s="13">
        <v>0.15778678669999999</v>
      </c>
      <c r="K21" s="60">
        <v>0.3591278805</v>
      </c>
      <c r="L21" s="15">
        <v>1.8762524E-3</v>
      </c>
      <c r="M21" s="70">
        <v>145.97759250999999</v>
      </c>
      <c r="N21" s="66">
        <v>3.1125672244999998</v>
      </c>
      <c r="O21" s="37">
        <v>2166826.6770000001</v>
      </c>
      <c r="P21" s="13">
        <v>0</v>
      </c>
      <c r="Q21" s="75"/>
      <c r="R21" s="75"/>
      <c r="S21" s="75"/>
      <c r="T21" s="75"/>
      <c r="U21" s="75"/>
      <c r="V21" s="75"/>
      <c r="W21" s="75"/>
      <c r="X21" s="75"/>
      <c r="Y21" s="75"/>
      <c r="Z21" s="75"/>
      <c r="AA21" s="75"/>
      <c r="AB21" s="75"/>
      <c r="AC21" s="75"/>
      <c r="AD21" s="75"/>
      <c r="AE21" s="75"/>
      <c r="AF21" s="75"/>
      <c r="AG21" s="75"/>
      <c r="AH21" s="75"/>
      <c r="AI21" s="75"/>
      <c r="AJ21" s="75"/>
      <c r="AK21" s="75"/>
      <c r="AL21" s="75"/>
      <c r="AM21" s="75"/>
      <c r="AN21" s="75"/>
      <c r="AO21" s="75"/>
      <c r="AP21" s="75"/>
      <c r="AQ21" s="75"/>
      <c r="AR21" s="75"/>
      <c r="AS21" s="75"/>
      <c r="AT21" s="75"/>
      <c r="AU21" s="75"/>
      <c r="AV21" s="75"/>
      <c r="AW21" s="75"/>
      <c r="AX21" s="75"/>
      <c r="AY21" s="75"/>
      <c r="AZ21" s="75"/>
      <c r="BA21" s="75"/>
      <c r="BB21" s="75"/>
      <c r="BC21" s="75"/>
      <c r="BD21" s="75"/>
      <c r="BE21" s="75"/>
      <c r="BF21" s="75"/>
    </row>
    <row r="22" spans="1:58">
      <c r="A22" s="8">
        <v>1700</v>
      </c>
      <c r="B22" s="9">
        <v>30308</v>
      </c>
      <c r="C22" s="70">
        <v>535.26112992000003</v>
      </c>
      <c r="D22" s="24">
        <v>1648.9613327</v>
      </c>
      <c r="E22" s="80">
        <v>133.75071048999999</v>
      </c>
      <c r="F22" s="13">
        <v>4.7219853962</v>
      </c>
      <c r="G22" s="60">
        <v>115.07671702</v>
      </c>
      <c r="H22" s="13">
        <v>0.87893041810000005</v>
      </c>
      <c r="I22" s="60">
        <v>28.867564743999999</v>
      </c>
      <c r="J22" s="13">
        <v>0.16510542789999999</v>
      </c>
      <c r="K22" s="60">
        <v>0.39490773610000002</v>
      </c>
      <c r="L22" s="15">
        <v>1.9305701E-3</v>
      </c>
      <c r="M22" s="70">
        <v>155.51060296</v>
      </c>
      <c r="N22" s="66">
        <v>3.2086825867000002</v>
      </c>
      <c r="O22" s="37">
        <v>2166826.6770000001</v>
      </c>
      <c r="P22" s="13">
        <v>0</v>
      </c>
      <c r="Q22" s="75"/>
      <c r="R22" s="75"/>
      <c r="S22" s="75"/>
      <c r="T22" s="75"/>
      <c r="U22" s="75"/>
      <c r="V22" s="75"/>
      <c r="W22" s="75"/>
      <c r="X22" s="75"/>
      <c r="Y22" s="75"/>
      <c r="Z22" s="75"/>
      <c r="AA22" s="75"/>
      <c r="AB22" s="75"/>
      <c r="AC22" s="75"/>
      <c r="AD22" s="75"/>
      <c r="AE22" s="75"/>
      <c r="AF22" s="75"/>
      <c r="AG22" s="75"/>
      <c r="AH22" s="75"/>
      <c r="AI22" s="75"/>
      <c r="AJ22" s="75"/>
      <c r="AK22" s="75"/>
      <c r="AL22" s="75"/>
      <c r="AM22" s="75"/>
      <c r="AN22" s="75"/>
      <c r="AO22" s="75"/>
      <c r="AP22" s="75"/>
      <c r="AQ22" s="75"/>
      <c r="AR22" s="75"/>
      <c r="AS22" s="75"/>
      <c r="AT22" s="75"/>
      <c r="AU22" s="75"/>
      <c r="AV22" s="75"/>
      <c r="AW22" s="75"/>
      <c r="AX22" s="75"/>
      <c r="AY22" s="75"/>
      <c r="AZ22" s="75"/>
      <c r="BA22" s="75"/>
      <c r="BB22" s="75"/>
      <c r="BC22" s="75"/>
      <c r="BD22" s="75"/>
      <c r="BE22" s="75"/>
      <c r="BF22" s="75"/>
    </row>
    <row r="23" spans="1:58">
      <c r="A23" s="8">
        <v>1800</v>
      </c>
      <c r="B23" s="9">
        <v>28038</v>
      </c>
      <c r="C23" s="70">
        <v>553.00272503999997</v>
      </c>
      <c r="D23" s="24">
        <v>1749.6780618</v>
      </c>
      <c r="E23" s="80">
        <v>137.28199581999999</v>
      </c>
      <c r="F23" s="13">
        <v>4.7908466259000004</v>
      </c>
      <c r="G23" s="60">
        <v>123.6548825</v>
      </c>
      <c r="H23" s="13">
        <v>0.93962764409999999</v>
      </c>
      <c r="I23" s="60">
        <v>30.529820335</v>
      </c>
      <c r="J23" s="13">
        <v>0.17179962169999999</v>
      </c>
      <c r="K23" s="60">
        <v>0.42693167869999998</v>
      </c>
      <c r="L23" s="15">
        <v>2.0035244000000002E-3</v>
      </c>
      <c r="M23" s="70">
        <v>165.15789988</v>
      </c>
      <c r="N23" s="66">
        <v>3.3014254483999999</v>
      </c>
      <c r="O23" s="37">
        <v>2166826.6770000001</v>
      </c>
      <c r="P23" s="13">
        <v>0</v>
      </c>
      <c r="Q23" s="75"/>
      <c r="R23" s="75"/>
      <c r="S23" s="75"/>
      <c r="T23" s="75"/>
      <c r="U23" s="75"/>
      <c r="V23" s="75"/>
      <c r="W23" s="75"/>
      <c r="X23" s="75"/>
      <c r="Y23" s="75"/>
      <c r="Z23" s="75"/>
      <c r="AA23" s="75"/>
      <c r="AB23" s="75"/>
      <c r="AC23" s="75"/>
      <c r="AD23" s="75"/>
      <c r="AE23" s="75"/>
      <c r="AF23" s="75"/>
      <c r="AG23" s="75"/>
      <c r="AH23" s="75"/>
      <c r="AI23" s="75"/>
      <c r="AJ23" s="75"/>
      <c r="AK23" s="75"/>
      <c r="AL23" s="75"/>
      <c r="AM23" s="75"/>
      <c r="AN23" s="75"/>
      <c r="AO23" s="75"/>
      <c r="AP23" s="75"/>
      <c r="AQ23" s="75"/>
      <c r="AR23" s="75"/>
      <c r="AS23" s="75"/>
      <c r="AT23" s="75"/>
      <c r="AU23" s="75"/>
      <c r="AV23" s="75"/>
      <c r="AW23" s="75"/>
      <c r="AX23" s="75"/>
      <c r="AY23" s="75"/>
      <c r="AZ23" s="75"/>
      <c r="BA23" s="75"/>
      <c r="BB23" s="75"/>
      <c r="BC23" s="75"/>
      <c r="BD23" s="75"/>
      <c r="BE23" s="75"/>
      <c r="BF23" s="75"/>
    </row>
    <row r="24" spans="1:58">
      <c r="A24" s="8">
        <v>1900</v>
      </c>
      <c r="B24" s="9">
        <v>26259</v>
      </c>
      <c r="C24" s="70">
        <v>570.00108912999997</v>
      </c>
      <c r="D24" s="24">
        <v>1849.4705503</v>
      </c>
      <c r="E24" s="80">
        <v>140.64071909</v>
      </c>
      <c r="F24" s="13">
        <v>4.8553115916999996</v>
      </c>
      <c r="G24" s="60">
        <v>132.14533428999999</v>
      </c>
      <c r="H24" s="13">
        <v>0.99920629569999997</v>
      </c>
      <c r="I24" s="60">
        <v>32.153879770000003</v>
      </c>
      <c r="J24" s="13">
        <v>0.1783986253</v>
      </c>
      <c r="K24" s="60">
        <v>0.46741428190000001</v>
      </c>
      <c r="L24" s="15">
        <v>2.0838985E-3</v>
      </c>
      <c r="M24" s="70">
        <v>174.63544718</v>
      </c>
      <c r="N24" s="66">
        <v>3.3900983117000001</v>
      </c>
      <c r="O24" s="37">
        <v>2166826.6770000001</v>
      </c>
      <c r="P24" s="13">
        <v>0</v>
      </c>
      <c r="Q24" s="75"/>
      <c r="R24" s="75"/>
      <c r="S24" s="75"/>
      <c r="T24" s="75"/>
      <c r="U24" s="75"/>
      <c r="V24" s="75"/>
      <c r="W24" s="75"/>
      <c r="X24" s="75"/>
      <c r="Y24" s="75"/>
      <c r="Z24" s="75"/>
      <c r="AA24" s="75"/>
      <c r="AB24" s="75"/>
      <c r="AC24" s="75"/>
      <c r="AD24" s="75"/>
      <c r="AE24" s="75"/>
      <c r="AF24" s="75"/>
      <c r="AG24" s="75"/>
      <c r="AH24" s="75"/>
      <c r="AI24" s="75"/>
      <c r="AJ24" s="75"/>
      <c r="AK24" s="75"/>
      <c r="AL24" s="75"/>
      <c r="AM24" s="75"/>
      <c r="AN24" s="75"/>
      <c r="AO24" s="75"/>
      <c r="AP24" s="75"/>
      <c r="AQ24" s="75"/>
      <c r="AR24" s="75"/>
      <c r="AS24" s="75"/>
      <c r="AT24" s="75"/>
      <c r="AU24" s="75"/>
      <c r="AV24" s="75"/>
      <c r="AW24" s="75"/>
      <c r="AX24" s="75"/>
      <c r="AY24" s="75"/>
      <c r="AZ24" s="75"/>
      <c r="BA24" s="75"/>
      <c r="BB24" s="75"/>
      <c r="BC24" s="75"/>
      <c r="BD24" s="75"/>
      <c r="BE24" s="75"/>
      <c r="BF24" s="75"/>
    </row>
    <row r="25" spans="1:58">
      <c r="A25" s="8">
        <v>2000</v>
      </c>
      <c r="B25" s="9">
        <v>24966</v>
      </c>
      <c r="C25" s="70">
        <v>586.28923872999997</v>
      </c>
      <c r="D25" s="24">
        <v>1949.728801</v>
      </c>
      <c r="E25" s="80">
        <v>143.74140743000001</v>
      </c>
      <c r="F25" s="13">
        <v>4.9136906792000001</v>
      </c>
      <c r="G25" s="60">
        <v>140.73973047000001</v>
      </c>
      <c r="H25" s="13">
        <v>1.0588672085999999</v>
      </c>
      <c r="I25" s="60">
        <v>33.886077389</v>
      </c>
      <c r="J25" s="13">
        <v>0.1851979007</v>
      </c>
      <c r="K25" s="60">
        <v>0.50259827779999999</v>
      </c>
      <c r="L25" s="15">
        <v>2.1589343E-3</v>
      </c>
      <c r="M25" s="70">
        <v>184.15104729000001</v>
      </c>
      <c r="N25" s="66">
        <v>3.4769919323999998</v>
      </c>
      <c r="O25" s="37">
        <v>2166826.6770000001</v>
      </c>
      <c r="P25" s="13">
        <v>0</v>
      </c>
      <c r="Q25" s="75"/>
      <c r="R25" s="75"/>
      <c r="S25" s="75"/>
      <c r="T25" s="75"/>
      <c r="U25" s="75"/>
      <c r="V25" s="75"/>
      <c r="W25" s="75"/>
      <c r="X25" s="75"/>
      <c r="Y25" s="75"/>
      <c r="Z25" s="75"/>
      <c r="AA25" s="75"/>
      <c r="AB25" s="75"/>
      <c r="AC25" s="75"/>
      <c r="AD25" s="75"/>
      <c r="AE25" s="75"/>
      <c r="AF25" s="75"/>
      <c r="AG25" s="75"/>
      <c r="AH25" s="75"/>
      <c r="AI25" s="75"/>
      <c r="AJ25" s="75"/>
      <c r="AK25" s="75"/>
      <c r="AL25" s="75"/>
      <c r="AM25" s="75"/>
      <c r="AN25" s="75"/>
      <c r="AO25" s="75"/>
      <c r="AP25" s="75"/>
      <c r="AQ25" s="75"/>
      <c r="AR25" s="75"/>
      <c r="AS25" s="75"/>
      <c r="AT25" s="75"/>
      <c r="AU25" s="75"/>
      <c r="AV25" s="75"/>
      <c r="AW25" s="75"/>
      <c r="AX25" s="75"/>
      <c r="AY25" s="75"/>
      <c r="AZ25" s="75"/>
      <c r="BA25" s="75"/>
      <c r="BB25" s="75"/>
      <c r="BC25" s="75"/>
      <c r="BD25" s="75"/>
      <c r="BE25" s="75"/>
      <c r="BF25" s="75"/>
    </row>
    <row r="26" spans="1:58">
      <c r="A26" s="8">
        <v>2100</v>
      </c>
      <c r="B26" s="9">
        <v>23972</v>
      </c>
      <c r="C26" s="70">
        <v>601.90472195999996</v>
      </c>
      <c r="D26" s="24">
        <v>2049.2473666000001</v>
      </c>
      <c r="E26" s="80">
        <v>146.67753429000001</v>
      </c>
      <c r="F26" s="13">
        <v>4.9679902573000003</v>
      </c>
      <c r="G26" s="60">
        <v>149.52329714999999</v>
      </c>
      <c r="H26" s="13">
        <v>1.1196829584000001</v>
      </c>
      <c r="I26" s="60">
        <v>35.540432801000001</v>
      </c>
      <c r="J26" s="13">
        <v>0.1913757183</v>
      </c>
      <c r="K26" s="60">
        <v>0.53627457720000005</v>
      </c>
      <c r="L26" s="15">
        <v>2.2165560000000002E-3</v>
      </c>
      <c r="M26" s="70">
        <v>193.25931962000001</v>
      </c>
      <c r="N26" s="66">
        <v>3.5596321162</v>
      </c>
      <c r="O26" s="37">
        <v>2166826.6770000001</v>
      </c>
      <c r="P26" s="13">
        <v>0</v>
      </c>
      <c r="Q26" s="75"/>
      <c r="R26" s="75"/>
      <c r="S26" s="75"/>
      <c r="T26" s="75"/>
      <c r="U26" s="75"/>
      <c r="V26" s="75"/>
      <c r="W26" s="75"/>
      <c r="X26" s="75"/>
      <c r="Y26" s="75"/>
      <c r="Z26" s="75"/>
      <c r="AA26" s="75"/>
      <c r="AB26" s="75"/>
      <c r="AC26" s="75"/>
      <c r="AD26" s="75"/>
      <c r="AE26" s="75"/>
      <c r="AF26" s="75"/>
      <c r="AG26" s="75"/>
      <c r="AH26" s="75"/>
      <c r="AI26" s="75"/>
      <c r="AJ26" s="75"/>
      <c r="AK26" s="75"/>
      <c r="AL26" s="75"/>
      <c r="AM26" s="75"/>
      <c r="AN26" s="75"/>
      <c r="AO26" s="75"/>
      <c r="AP26" s="75"/>
      <c r="AQ26" s="75"/>
      <c r="AR26" s="75"/>
      <c r="AS26" s="75"/>
      <c r="AT26" s="75"/>
      <c r="AU26" s="75"/>
      <c r="AV26" s="75"/>
      <c r="AW26" s="75"/>
      <c r="AX26" s="75"/>
      <c r="AY26" s="75"/>
      <c r="AZ26" s="75"/>
      <c r="BA26" s="75"/>
      <c r="BB26" s="75"/>
      <c r="BC26" s="75"/>
      <c r="BD26" s="75"/>
      <c r="BE26" s="75"/>
      <c r="BF26" s="75"/>
    </row>
    <row r="27" spans="1:58">
      <c r="A27" s="8">
        <v>2200</v>
      </c>
      <c r="B27" s="9">
        <v>22704</v>
      </c>
      <c r="C27" s="70">
        <v>616.88460480000003</v>
      </c>
      <c r="D27" s="24">
        <v>2150.2008473000001</v>
      </c>
      <c r="E27" s="80">
        <v>149.438391</v>
      </c>
      <c r="F27" s="13">
        <v>5.0193111645000004</v>
      </c>
      <c r="G27" s="60">
        <v>158.34040991000001</v>
      </c>
      <c r="H27" s="13">
        <v>1.1796120265000001</v>
      </c>
      <c r="I27" s="60">
        <v>37.182465886000003</v>
      </c>
      <c r="J27" s="13">
        <v>0.19742342909999999</v>
      </c>
      <c r="K27" s="60">
        <v>0.57033591110000004</v>
      </c>
      <c r="L27" s="15">
        <v>2.2716599E-3</v>
      </c>
      <c r="M27" s="70">
        <v>202.28078785</v>
      </c>
      <c r="N27" s="66">
        <v>3.6393617769</v>
      </c>
      <c r="O27" s="37">
        <v>2166826.6770000001</v>
      </c>
      <c r="P27" s="13">
        <v>0</v>
      </c>
      <c r="Q27" s="75"/>
      <c r="R27" s="75"/>
      <c r="S27" s="75"/>
      <c r="T27" s="75"/>
      <c r="U27" s="75"/>
      <c r="V27" s="75"/>
      <c r="W27" s="75"/>
      <c r="X27" s="75"/>
      <c r="Y27" s="75"/>
      <c r="Z27" s="75"/>
      <c r="AA27" s="75"/>
      <c r="AB27" s="75"/>
      <c r="AC27" s="75"/>
      <c r="AD27" s="75"/>
      <c r="AE27" s="75"/>
      <c r="AF27" s="75"/>
      <c r="AG27" s="75"/>
      <c r="AH27" s="75"/>
      <c r="AI27" s="75"/>
      <c r="AJ27" s="75"/>
      <c r="AK27" s="75"/>
      <c r="AL27" s="75"/>
      <c r="AM27" s="75"/>
      <c r="AN27" s="75"/>
      <c r="AO27" s="75"/>
      <c r="AP27" s="75"/>
      <c r="AQ27" s="75"/>
      <c r="AR27" s="75"/>
      <c r="AS27" s="75"/>
      <c r="AT27" s="75"/>
      <c r="AU27" s="75"/>
      <c r="AV27" s="75"/>
      <c r="AW27" s="75"/>
      <c r="AX27" s="75"/>
      <c r="AY27" s="75"/>
      <c r="AZ27" s="75"/>
      <c r="BA27" s="75"/>
      <c r="BB27" s="75"/>
      <c r="BC27" s="75"/>
      <c r="BD27" s="75"/>
      <c r="BE27" s="75"/>
      <c r="BF27" s="75"/>
    </row>
    <row r="28" spans="1:58">
      <c r="A28" s="8">
        <v>2300</v>
      </c>
      <c r="B28" s="9">
        <v>21095</v>
      </c>
      <c r="C28" s="70">
        <v>631.25097218999997</v>
      </c>
      <c r="D28" s="24">
        <v>2249.4125269000001</v>
      </c>
      <c r="E28" s="80">
        <v>151.97589873999999</v>
      </c>
      <c r="F28" s="13">
        <v>5.0646383830000001</v>
      </c>
      <c r="G28" s="60">
        <v>166.97002368</v>
      </c>
      <c r="H28" s="13">
        <v>1.2382946874</v>
      </c>
      <c r="I28" s="60">
        <v>38.749745806</v>
      </c>
      <c r="J28" s="13">
        <v>0.20336868720000001</v>
      </c>
      <c r="K28" s="60">
        <v>0.60002935769999999</v>
      </c>
      <c r="L28" s="15">
        <v>2.3266462E-3</v>
      </c>
      <c r="M28" s="70">
        <v>210.69609309000001</v>
      </c>
      <c r="N28" s="66">
        <v>3.7141727004999998</v>
      </c>
      <c r="O28" s="37">
        <v>2166826.6770000001</v>
      </c>
      <c r="P28" s="13">
        <v>0</v>
      </c>
      <c r="Q28" s="75"/>
      <c r="R28" s="75"/>
      <c r="S28" s="75"/>
      <c r="T28" s="75"/>
      <c r="U28" s="75"/>
      <c r="V28" s="75"/>
      <c r="W28" s="75"/>
      <c r="X28" s="75"/>
      <c r="Y28" s="75"/>
      <c r="Z28" s="75"/>
      <c r="AA28" s="75"/>
      <c r="AB28" s="75"/>
      <c r="AC28" s="75"/>
      <c r="AD28" s="75"/>
      <c r="AE28" s="75"/>
      <c r="AF28" s="75"/>
      <c r="AG28" s="75"/>
      <c r="AH28" s="75"/>
      <c r="AI28" s="75"/>
      <c r="AJ28" s="75"/>
      <c r="AK28" s="75"/>
      <c r="AL28" s="75"/>
      <c r="AM28" s="75"/>
      <c r="AN28" s="75"/>
      <c r="AO28" s="75"/>
      <c r="AP28" s="75"/>
      <c r="AQ28" s="75"/>
      <c r="AR28" s="75"/>
      <c r="AS28" s="75"/>
      <c r="AT28" s="75"/>
      <c r="AU28" s="75"/>
      <c r="AV28" s="75"/>
      <c r="AW28" s="75"/>
      <c r="AX28" s="75"/>
      <c r="AY28" s="75"/>
      <c r="AZ28" s="75"/>
      <c r="BA28" s="75"/>
      <c r="BB28" s="75"/>
      <c r="BC28" s="75"/>
      <c r="BD28" s="75"/>
      <c r="BE28" s="75"/>
      <c r="BF28" s="75"/>
    </row>
    <row r="29" spans="1:58">
      <c r="A29" s="8">
        <v>2400</v>
      </c>
      <c r="B29" s="9">
        <v>20098</v>
      </c>
      <c r="C29" s="70">
        <v>645.07813121000004</v>
      </c>
      <c r="D29" s="24">
        <v>2349.4955424</v>
      </c>
      <c r="E29" s="80">
        <v>154.59085579000001</v>
      </c>
      <c r="F29" s="13">
        <v>5.1113966492999996</v>
      </c>
      <c r="G29" s="60">
        <v>175.39015573</v>
      </c>
      <c r="H29" s="13">
        <v>1.2949277540999999</v>
      </c>
      <c r="I29" s="60">
        <v>40.268146412</v>
      </c>
      <c r="J29" s="13">
        <v>0.20894942459999999</v>
      </c>
      <c r="K29" s="60">
        <v>0.63823530500000003</v>
      </c>
      <c r="L29" s="15">
        <v>2.3766975999999999E-3</v>
      </c>
      <c r="M29" s="70">
        <v>218.91233360000001</v>
      </c>
      <c r="N29" s="66">
        <v>3.7863180265</v>
      </c>
      <c r="O29" s="37">
        <v>2166826.6770000001</v>
      </c>
      <c r="P29" s="13">
        <v>0</v>
      </c>
      <c r="Q29" s="75"/>
      <c r="R29" s="75"/>
      <c r="S29" s="75"/>
      <c r="T29" s="75"/>
      <c r="U29" s="75"/>
      <c r="V29" s="75"/>
      <c r="W29" s="75"/>
      <c r="X29" s="75"/>
      <c r="Y29" s="75"/>
      <c r="Z29" s="75"/>
      <c r="AA29" s="75"/>
      <c r="AB29" s="75"/>
      <c r="AC29" s="75"/>
      <c r="AD29" s="75"/>
      <c r="AE29" s="75"/>
      <c r="AF29" s="75"/>
      <c r="AG29" s="75"/>
      <c r="AH29" s="75"/>
      <c r="AI29" s="75"/>
      <c r="AJ29" s="75"/>
      <c r="AK29" s="75"/>
      <c r="AL29" s="75"/>
      <c r="AM29" s="75"/>
      <c r="AN29" s="75"/>
      <c r="AO29" s="75"/>
      <c r="AP29" s="75"/>
      <c r="AQ29" s="75"/>
      <c r="AR29" s="75"/>
      <c r="AS29" s="75"/>
      <c r="AT29" s="75"/>
      <c r="AU29" s="75"/>
      <c r="AV29" s="75"/>
      <c r="AW29" s="75"/>
      <c r="AX29" s="75"/>
      <c r="AY29" s="75"/>
      <c r="AZ29" s="75"/>
      <c r="BA29" s="75"/>
      <c r="BB29" s="75"/>
      <c r="BC29" s="75"/>
      <c r="BD29" s="75"/>
      <c r="BE29" s="75"/>
      <c r="BF29" s="75"/>
    </row>
    <row r="30" spans="1:58">
      <c r="A30" s="8">
        <v>2500</v>
      </c>
      <c r="B30" s="9">
        <v>19360</v>
      </c>
      <c r="C30" s="70">
        <v>658.36317307000002</v>
      </c>
      <c r="D30" s="24">
        <v>2449.9595515000001</v>
      </c>
      <c r="E30" s="80">
        <v>157.02749209000001</v>
      </c>
      <c r="F30" s="13">
        <v>5.1535671495999997</v>
      </c>
      <c r="G30" s="60">
        <v>184.01759063</v>
      </c>
      <c r="H30" s="13">
        <v>1.3525210903</v>
      </c>
      <c r="I30" s="60">
        <v>41.742214846000003</v>
      </c>
      <c r="J30" s="13">
        <v>0.21429530199999999</v>
      </c>
      <c r="K30" s="60">
        <v>0.68005118860000002</v>
      </c>
      <c r="L30" s="15">
        <v>2.431421E-3</v>
      </c>
      <c r="M30" s="70">
        <v>226.62102003999999</v>
      </c>
      <c r="N30" s="66">
        <v>3.8523470999999998</v>
      </c>
      <c r="O30" s="37">
        <v>2166826.6770000001</v>
      </c>
      <c r="P30" s="13">
        <v>0</v>
      </c>
      <c r="Q30" s="75"/>
      <c r="R30" s="75"/>
      <c r="S30" s="75"/>
      <c r="T30" s="75"/>
      <c r="U30" s="75"/>
      <c r="V30" s="75"/>
      <c r="W30" s="75"/>
      <c r="X30" s="75"/>
      <c r="Y30" s="75"/>
      <c r="Z30" s="75"/>
      <c r="AA30" s="75"/>
      <c r="AB30" s="75"/>
      <c r="AC30" s="75"/>
      <c r="AD30" s="75"/>
      <c r="AE30" s="75"/>
      <c r="AF30" s="75"/>
      <c r="AG30" s="75"/>
      <c r="AH30" s="75"/>
      <c r="AI30" s="75"/>
      <c r="AJ30" s="75"/>
      <c r="AK30" s="75"/>
      <c r="AL30" s="75"/>
      <c r="AM30" s="75"/>
      <c r="AN30" s="75"/>
      <c r="AO30" s="75"/>
      <c r="AP30" s="75"/>
      <c r="AQ30" s="75"/>
      <c r="AR30" s="75"/>
      <c r="AS30" s="75"/>
      <c r="AT30" s="75"/>
      <c r="AU30" s="75"/>
      <c r="AV30" s="75"/>
      <c r="AW30" s="75"/>
      <c r="AX30" s="75"/>
      <c r="AY30" s="75"/>
      <c r="AZ30" s="75"/>
      <c r="BA30" s="75"/>
      <c r="BB30" s="75"/>
      <c r="BC30" s="75"/>
      <c r="BD30" s="75"/>
      <c r="BE30" s="75"/>
      <c r="BF30" s="75"/>
    </row>
    <row r="31" spans="1:58">
      <c r="A31" s="8">
        <v>2600</v>
      </c>
      <c r="B31" s="9">
        <v>17482</v>
      </c>
      <c r="C31" s="70">
        <v>671.13329977000001</v>
      </c>
      <c r="D31" s="24">
        <v>2549.4303657</v>
      </c>
      <c r="E31" s="80">
        <v>159.27497846</v>
      </c>
      <c r="F31" s="13">
        <v>5.1934065803999996</v>
      </c>
      <c r="G31" s="60">
        <v>191.98058134999999</v>
      </c>
      <c r="H31" s="13">
        <v>1.4061061388</v>
      </c>
      <c r="I31" s="60">
        <v>43.169509036000001</v>
      </c>
      <c r="J31" s="13">
        <v>0.21940552990000001</v>
      </c>
      <c r="K31" s="60">
        <v>0.71942336890000003</v>
      </c>
      <c r="L31" s="15">
        <v>2.4720018E-3</v>
      </c>
      <c r="M31" s="70">
        <v>234.45577696000001</v>
      </c>
      <c r="N31" s="66">
        <v>3.9188945854999999</v>
      </c>
      <c r="O31" s="37">
        <v>2166826.6770000001</v>
      </c>
      <c r="P31" s="13">
        <v>0</v>
      </c>
      <c r="Q31" s="75"/>
      <c r="R31" s="75"/>
      <c r="S31" s="75"/>
      <c r="T31" s="75"/>
      <c r="U31" s="75"/>
      <c r="V31" s="75"/>
      <c r="W31" s="75"/>
      <c r="X31" s="75"/>
      <c r="Y31" s="75"/>
      <c r="Z31" s="75"/>
      <c r="AA31" s="75"/>
      <c r="AB31" s="75"/>
      <c r="AC31" s="75"/>
      <c r="AD31" s="75"/>
      <c r="AE31" s="75"/>
      <c r="AF31" s="75"/>
      <c r="AG31" s="75"/>
      <c r="AH31" s="75"/>
      <c r="AI31" s="75"/>
      <c r="AJ31" s="75"/>
      <c r="AK31" s="75"/>
      <c r="AL31" s="75"/>
      <c r="AM31" s="75"/>
      <c r="AN31" s="75"/>
      <c r="AO31" s="75"/>
      <c r="AP31" s="75"/>
      <c r="AQ31" s="75"/>
      <c r="AR31" s="75"/>
      <c r="AS31" s="75"/>
      <c r="AT31" s="75"/>
      <c r="AU31" s="75"/>
      <c r="AV31" s="75"/>
      <c r="AW31" s="75"/>
      <c r="AX31" s="75"/>
      <c r="AY31" s="75"/>
      <c r="AZ31" s="75"/>
      <c r="BA31" s="75"/>
      <c r="BB31" s="75"/>
      <c r="BC31" s="75"/>
      <c r="BD31" s="75"/>
      <c r="BE31" s="75"/>
      <c r="BF31" s="75"/>
    </row>
    <row r="32" spans="1:58">
      <c r="A32" s="8">
        <v>2700</v>
      </c>
      <c r="B32" s="9">
        <v>16819</v>
      </c>
      <c r="C32" s="70">
        <v>683.43652358999998</v>
      </c>
      <c r="D32" s="24">
        <v>2649.7412859999999</v>
      </c>
      <c r="E32" s="80">
        <v>161.41452319999999</v>
      </c>
      <c r="F32" s="13">
        <v>5.2307750183000001</v>
      </c>
      <c r="G32" s="60">
        <v>200.11110484</v>
      </c>
      <c r="H32" s="13">
        <v>1.4601905077999999</v>
      </c>
      <c r="I32" s="60">
        <v>44.511208138000001</v>
      </c>
      <c r="J32" s="13">
        <v>0.22426588</v>
      </c>
      <c r="K32" s="60">
        <v>0.7633744401</v>
      </c>
      <c r="L32" s="15">
        <v>2.5326772000000002E-3</v>
      </c>
      <c r="M32" s="70">
        <v>241.83519752999999</v>
      </c>
      <c r="N32" s="66">
        <v>3.9807132804999998</v>
      </c>
      <c r="O32" s="37">
        <v>2166826.6770000001</v>
      </c>
      <c r="P32" s="13">
        <v>0</v>
      </c>
      <c r="Q32" s="75"/>
      <c r="R32" s="75"/>
      <c r="S32" s="75"/>
      <c r="T32" s="75"/>
      <c r="U32" s="75"/>
      <c r="V32" s="75"/>
      <c r="W32" s="75"/>
      <c r="X32" s="75"/>
      <c r="Y32" s="75"/>
      <c r="Z32" s="75"/>
      <c r="AA32" s="75"/>
      <c r="AB32" s="75"/>
      <c r="AC32" s="75"/>
      <c r="AD32" s="75"/>
      <c r="AE32" s="75"/>
      <c r="AF32" s="75"/>
      <c r="AG32" s="75"/>
      <c r="AH32" s="75"/>
      <c r="AI32" s="75"/>
      <c r="AJ32" s="75"/>
      <c r="AK32" s="75"/>
      <c r="AL32" s="75"/>
      <c r="AM32" s="75"/>
      <c r="AN32" s="75"/>
      <c r="AO32" s="75"/>
      <c r="AP32" s="75"/>
      <c r="AQ32" s="75"/>
      <c r="AR32" s="75"/>
      <c r="AS32" s="75"/>
      <c r="AT32" s="75"/>
      <c r="AU32" s="75"/>
      <c r="AV32" s="75"/>
      <c r="AW32" s="75"/>
      <c r="AX32" s="75"/>
      <c r="AY32" s="75"/>
      <c r="AZ32" s="75"/>
      <c r="BA32" s="75"/>
      <c r="BB32" s="75"/>
      <c r="BC32" s="75"/>
      <c r="BD32" s="75"/>
      <c r="BE32" s="75"/>
      <c r="BF32" s="75"/>
    </row>
    <row r="33" spans="1:58">
      <c r="A33" s="8">
        <v>2800</v>
      </c>
      <c r="B33" s="9">
        <v>15796</v>
      </c>
      <c r="C33" s="70">
        <v>695.28697657999999</v>
      </c>
      <c r="D33" s="24">
        <v>2749.5705426999998</v>
      </c>
      <c r="E33" s="80">
        <v>163.40612831000001</v>
      </c>
      <c r="F33" s="13">
        <v>5.2648470896999999</v>
      </c>
      <c r="G33" s="60">
        <v>208.12708653999999</v>
      </c>
      <c r="H33" s="13">
        <v>1.5120731187000001</v>
      </c>
      <c r="I33" s="60">
        <v>45.809671004999998</v>
      </c>
      <c r="J33" s="13">
        <v>0.2288477733</v>
      </c>
      <c r="K33" s="60">
        <v>0.79958423190000005</v>
      </c>
      <c r="L33" s="15">
        <v>2.5864362999999998E-3</v>
      </c>
      <c r="M33" s="70">
        <v>249.01640879999999</v>
      </c>
      <c r="N33" s="66">
        <v>4.0399716895999997</v>
      </c>
      <c r="O33" s="37">
        <v>2166826.6770000001</v>
      </c>
      <c r="P33" s="13">
        <v>0</v>
      </c>
      <c r="Q33" s="75"/>
      <c r="R33" s="75"/>
      <c r="S33" s="75"/>
      <c r="T33" s="75"/>
      <c r="U33" s="75"/>
      <c r="V33" s="75"/>
      <c r="W33" s="75"/>
      <c r="X33" s="75"/>
      <c r="Y33" s="75"/>
      <c r="Z33" s="75"/>
      <c r="AA33" s="75"/>
      <c r="AB33" s="75"/>
      <c r="AC33" s="75"/>
      <c r="AD33" s="75"/>
      <c r="AE33" s="75"/>
      <c r="AF33" s="75"/>
      <c r="AG33" s="75"/>
      <c r="AH33" s="75"/>
      <c r="AI33" s="75"/>
      <c r="AJ33" s="75"/>
      <c r="AK33" s="75"/>
      <c r="AL33" s="75"/>
      <c r="AM33" s="75"/>
      <c r="AN33" s="75"/>
      <c r="AO33" s="75"/>
      <c r="AP33" s="75"/>
      <c r="AQ33" s="75"/>
      <c r="AR33" s="75"/>
      <c r="AS33" s="75"/>
      <c r="AT33" s="75"/>
      <c r="AU33" s="75"/>
      <c r="AV33" s="75"/>
      <c r="AW33" s="75"/>
      <c r="AX33" s="75"/>
      <c r="AY33" s="75"/>
      <c r="AZ33" s="75"/>
      <c r="BA33" s="75"/>
      <c r="BB33" s="75"/>
      <c r="BC33" s="75"/>
      <c r="BD33" s="75"/>
      <c r="BE33" s="75"/>
      <c r="BF33" s="75"/>
    </row>
    <row r="34" spans="1:58">
      <c r="A34" s="8">
        <v>2900</v>
      </c>
      <c r="B34" s="9">
        <v>15177</v>
      </c>
      <c r="C34" s="70">
        <v>706.71549220999998</v>
      </c>
      <c r="D34" s="24">
        <v>2849.7679318</v>
      </c>
      <c r="E34" s="80">
        <v>165.32564718</v>
      </c>
      <c r="F34" s="13">
        <v>5.2975542808</v>
      </c>
      <c r="G34" s="60">
        <v>216.08396009000001</v>
      </c>
      <c r="H34" s="13">
        <v>1.5640889180999999</v>
      </c>
      <c r="I34" s="60">
        <v>47.144238805000001</v>
      </c>
      <c r="J34" s="13">
        <v>0.2335336543</v>
      </c>
      <c r="K34" s="60">
        <v>0.84520649510000001</v>
      </c>
      <c r="L34" s="15">
        <v>2.6387810999999998E-3</v>
      </c>
      <c r="M34" s="70">
        <v>256.19173211999998</v>
      </c>
      <c r="N34" s="66">
        <v>4.0987590282999999</v>
      </c>
      <c r="O34" s="37">
        <v>2166826.6770000001</v>
      </c>
      <c r="P34" s="13">
        <v>0</v>
      </c>
      <c r="Q34" s="75"/>
      <c r="R34" s="75"/>
      <c r="S34" s="75"/>
      <c r="T34" s="75"/>
      <c r="U34" s="75"/>
      <c r="V34" s="75"/>
      <c r="W34" s="75"/>
      <c r="X34" s="75"/>
      <c r="Y34" s="75"/>
      <c r="Z34" s="75"/>
      <c r="AA34" s="75"/>
      <c r="AB34" s="75"/>
      <c r="AC34" s="75"/>
      <c r="AD34" s="75"/>
      <c r="AE34" s="75"/>
      <c r="AF34" s="75"/>
      <c r="AG34" s="75"/>
      <c r="AH34" s="75"/>
      <c r="AI34" s="75"/>
      <c r="AJ34" s="75"/>
      <c r="AK34" s="75"/>
      <c r="AL34" s="75"/>
      <c r="AM34" s="75"/>
      <c r="AN34" s="75"/>
      <c r="AO34" s="75"/>
      <c r="AP34" s="75"/>
      <c r="AQ34" s="75"/>
      <c r="AR34" s="75"/>
      <c r="AS34" s="75"/>
      <c r="AT34" s="75"/>
      <c r="AU34" s="75"/>
      <c r="AV34" s="75"/>
      <c r="AW34" s="75"/>
      <c r="AX34" s="75"/>
      <c r="AY34" s="75"/>
      <c r="AZ34" s="75"/>
      <c r="BA34" s="75"/>
      <c r="BB34" s="75"/>
      <c r="BC34" s="75"/>
      <c r="BD34" s="75"/>
      <c r="BE34" s="75"/>
      <c r="BF34" s="75"/>
    </row>
    <row r="35" spans="1:58">
      <c r="A35" s="8">
        <v>3000</v>
      </c>
      <c r="B35" s="9">
        <v>14477</v>
      </c>
      <c r="C35" s="70">
        <v>717.73092541999995</v>
      </c>
      <c r="D35" s="24">
        <v>2950.0550616</v>
      </c>
      <c r="E35" s="80">
        <v>167.09857568000001</v>
      </c>
      <c r="F35" s="13">
        <v>5.3271965639000003</v>
      </c>
      <c r="G35" s="60">
        <v>224.06060144</v>
      </c>
      <c r="H35" s="13">
        <v>1.6154096408</v>
      </c>
      <c r="I35" s="60">
        <v>48.411640945999999</v>
      </c>
      <c r="J35" s="13">
        <v>0.23794908679999999</v>
      </c>
      <c r="K35" s="60">
        <v>0.89113400490000005</v>
      </c>
      <c r="L35" s="15">
        <v>2.7009626000000001E-3</v>
      </c>
      <c r="M35" s="70">
        <v>263.16562341999997</v>
      </c>
      <c r="N35" s="66">
        <v>4.1550103261000002</v>
      </c>
      <c r="O35" s="37">
        <v>2166826.6770000001</v>
      </c>
      <c r="P35" s="13">
        <v>0</v>
      </c>
      <c r="Q35" s="75"/>
      <c r="R35" s="75"/>
      <c r="S35" s="75"/>
      <c r="T35" s="75"/>
      <c r="U35" s="75"/>
      <c r="V35" s="75"/>
      <c r="W35" s="75"/>
      <c r="X35" s="75"/>
      <c r="Y35" s="75"/>
      <c r="Z35" s="75"/>
      <c r="AA35" s="75"/>
      <c r="AB35" s="75"/>
      <c r="AC35" s="75"/>
      <c r="AD35" s="75"/>
      <c r="AE35" s="75"/>
      <c r="AF35" s="75"/>
      <c r="AG35" s="75"/>
      <c r="AH35" s="75"/>
      <c r="AI35" s="75"/>
      <c r="AJ35" s="75"/>
      <c r="AK35" s="75"/>
      <c r="AL35" s="75"/>
      <c r="AM35" s="75"/>
      <c r="AN35" s="75"/>
      <c r="AO35" s="75"/>
      <c r="AP35" s="75"/>
      <c r="AQ35" s="75"/>
      <c r="AR35" s="75"/>
      <c r="AS35" s="75"/>
      <c r="AT35" s="75"/>
      <c r="AU35" s="75"/>
      <c r="AV35" s="75"/>
      <c r="AW35" s="75"/>
      <c r="AX35" s="75"/>
      <c r="AY35" s="75"/>
      <c r="AZ35" s="75"/>
      <c r="BA35" s="75"/>
      <c r="BB35" s="75"/>
      <c r="BC35" s="75"/>
      <c r="BD35" s="75"/>
      <c r="BE35" s="75"/>
      <c r="BF35" s="75"/>
    </row>
    <row r="36" spans="1:58">
      <c r="A36" s="8">
        <v>3100</v>
      </c>
      <c r="B36" s="9">
        <v>13642</v>
      </c>
      <c r="C36" s="70">
        <v>728.36267440999995</v>
      </c>
      <c r="D36" s="24">
        <v>3049.2566077000001</v>
      </c>
      <c r="E36" s="80">
        <v>168.84725614999999</v>
      </c>
      <c r="F36" s="13">
        <v>5.3575656694999996</v>
      </c>
      <c r="G36" s="60">
        <v>231.73784162000001</v>
      </c>
      <c r="H36" s="13">
        <v>1.6637026592999999</v>
      </c>
      <c r="I36" s="60">
        <v>49.745030769000003</v>
      </c>
      <c r="J36" s="13">
        <v>0.24252157160000001</v>
      </c>
      <c r="K36" s="60">
        <v>0.94263241730000003</v>
      </c>
      <c r="L36" s="15">
        <v>2.7576417000000002E-3</v>
      </c>
      <c r="M36" s="70">
        <v>269.96950966999998</v>
      </c>
      <c r="N36" s="66">
        <v>4.2088832239</v>
      </c>
      <c r="O36" s="37">
        <v>2166826.6770000001</v>
      </c>
      <c r="P36" s="13">
        <v>0</v>
      </c>
      <c r="Q36" s="75"/>
      <c r="R36" s="75"/>
      <c r="S36" s="75"/>
      <c r="T36" s="75"/>
      <c r="U36" s="75"/>
      <c r="V36" s="75"/>
      <c r="W36" s="75"/>
      <c r="X36" s="75"/>
      <c r="Y36" s="75"/>
      <c r="Z36" s="75"/>
      <c r="AA36" s="75"/>
      <c r="AB36" s="75"/>
      <c r="AC36" s="75"/>
      <c r="AD36" s="75"/>
      <c r="AE36" s="75"/>
      <c r="AF36" s="75"/>
      <c r="AG36" s="75"/>
      <c r="AH36" s="75"/>
      <c r="AI36" s="75"/>
      <c r="AJ36" s="75"/>
      <c r="AK36" s="75"/>
      <c r="AL36" s="75"/>
      <c r="AM36" s="75"/>
      <c r="AN36" s="75"/>
      <c r="AO36" s="75"/>
      <c r="AP36" s="75"/>
      <c r="AQ36" s="75"/>
      <c r="AR36" s="75"/>
      <c r="AS36" s="75"/>
      <c r="AT36" s="75"/>
      <c r="AU36" s="75"/>
      <c r="AV36" s="75"/>
      <c r="AW36" s="75"/>
      <c r="AX36" s="75"/>
      <c r="AY36" s="75"/>
      <c r="AZ36" s="75"/>
      <c r="BA36" s="75"/>
      <c r="BB36" s="75"/>
      <c r="BC36" s="75"/>
      <c r="BD36" s="75"/>
      <c r="BE36" s="75"/>
      <c r="BF36" s="75"/>
    </row>
    <row r="37" spans="1:58">
      <c r="A37" s="8">
        <v>3200</v>
      </c>
      <c r="B37" s="9">
        <v>12928</v>
      </c>
      <c r="C37" s="70">
        <v>738.62079951999999</v>
      </c>
      <c r="D37" s="24">
        <v>3149.6412261</v>
      </c>
      <c r="E37" s="80">
        <v>170.45202750000001</v>
      </c>
      <c r="F37" s="13">
        <v>5.3848744327000002</v>
      </c>
      <c r="G37" s="60">
        <v>239.34829894000001</v>
      </c>
      <c r="H37" s="13">
        <v>1.7118805399999999</v>
      </c>
      <c r="I37" s="60">
        <v>51.005465825999998</v>
      </c>
      <c r="J37" s="13">
        <v>0.24683755260000001</v>
      </c>
      <c r="K37" s="60">
        <v>0.9927819752</v>
      </c>
      <c r="L37" s="15">
        <v>2.8183979000000001E-3</v>
      </c>
      <c r="M37" s="70">
        <v>276.57059785000001</v>
      </c>
      <c r="N37" s="66">
        <v>4.2610399720999999</v>
      </c>
      <c r="O37" s="37">
        <v>2166826.6770000001</v>
      </c>
      <c r="P37" s="13">
        <v>0</v>
      </c>
      <c r="Q37" s="75"/>
      <c r="R37" s="75"/>
      <c r="S37" s="75"/>
      <c r="T37" s="75"/>
      <c r="U37" s="75"/>
      <c r="V37" s="75"/>
      <c r="W37" s="75"/>
      <c r="X37" s="75"/>
      <c r="Y37" s="75"/>
      <c r="Z37" s="75"/>
      <c r="AA37" s="75"/>
      <c r="AB37" s="75"/>
      <c r="AC37" s="75"/>
      <c r="AD37" s="75"/>
      <c r="AE37" s="75"/>
      <c r="AF37" s="75"/>
      <c r="AG37" s="75"/>
      <c r="AH37" s="75"/>
      <c r="AI37" s="75"/>
      <c r="AJ37" s="75"/>
      <c r="AK37" s="75"/>
      <c r="AL37" s="75"/>
      <c r="AM37" s="75"/>
      <c r="AN37" s="75"/>
      <c r="AO37" s="75"/>
      <c r="AP37" s="75"/>
      <c r="AQ37" s="75"/>
      <c r="AR37" s="75"/>
      <c r="AS37" s="75"/>
      <c r="AT37" s="75"/>
      <c r="AU37" s="75"/>
      <c r="AV37" s="75"/>
      <c r="AW37" s="75"/>
      <c r="AX37" s="75"/>
      <c r="AY37" s="75"/>
      <c r="AZ37" s="75"/>
      <c r="BA37" s="75"/>
      <c r="BB37" s="75"/>
      <c r="BC37" s="75"/>
      <c r="BD37" s="75"/>
      <c r="BE37" s="75"/>
      <c r="BF37" s="75"/>
    </row>
    <row r="38" spans="1:58">
      <c r="A38" s="8">
        <v>3300</v>
      </c>
      <c r="B38" s="9">
        <v>12415</v>
      </c>
      <c r="C38" s="70">
        <v>748.52724568999997</v>
      </c>
      <c r="D38" s="24">
        <v>3249.4275019000002</v>
      </c>
      <c r="E38" s="80">
        <v>171.97741619999999</v>
      </c>
      <c r="F38" s="13">
        <v>5.4106040912999998</v>
      </c>
      <c r="G38" s="60">
        <v>246.83925379999999</v>
      </c>
      <c r="H38" s="13">
        <v>1.7593263794</v>
      </c>
      <c r="I38" s="60">
        <v>52.293852047000001</v>
      </c>
      <c r="J38" s="13">
        <v>0.2511339655</v>
      </c>
      <c r="K38" s="60">
        <v>1.0400792236</v>
      </c>
      <c r="L38" s="15">
        <v>2.8660305000000001E-3</v>
      </c>
      <c r="M38" s="70">
        <v>283.06238723000001</v>
      </c>
      <c r="N38" s="66">
        <v>4.3110279067999997</v>
      </c>
      <c r="O38" s="37">
        <v>2166826.6770000001</v>
      </c>
      <c r="P38" s="13">
        <v>0</v>
      </c>
      <c r="Q38" s="75"/>
      <c r="R38" s="75"/>
      <c r="S38" s="75"/>
      <c r="T38" s="75"/>
      <c r="U38" s="75"/>
      <c r="V38" s="75"/>
      <c r="W38" s="75"/>
      <c r="X38" s="75"/>
      <c r="Y38" s="75"/>
      <c r="Z38" s="75"/>
      <c r="AA38" s="75"/>
      <c r="AB38" s="75"/>
      <c r="AC38" s="75"/>
      <c r="AD38" s="75"/>
      <c r="AE38" s="75"/>
      <c r="AF38" s="75"/>
      <c r="AG38" s="75"/>
      <c r="AH38" s="75"/>
      <c r="AI38" s="75"/>
      <c r="AJ38" s="75"/>
      <c r="AK38" s="75"/>
      <c r="AL38" s="75"/>
      <c r="AM38" s="75"/>
      <c r="AN38" s="75"/>
      <c r="AO38" s="75"/>
      <c r="AP38" s="75"/>
      <c r="AQ38" s="75"/>
      <c r="AR38" s="75"/>
      <c r="AS38" s="75"/>
      <c r="AT38" s="75"/>
      <c r="AU38" s="75"/>
      <c r="AV38" s="75"/>
      <c r="AW38" s="75"/>
      <c r="AX38" s="75"/>
      <c r="AY38" s="75"/>
      <c r="AZ38" s="75"/>
      <c r="BA38" s="75"/>
      <c r="BB38" s="75"/>
      <c r="BC38" s="75"/>
      <c r="BD38" s="75"/>
      <c r="BE38" s="75"/>
      <c r="BF38" s="75"/>
    </row>
    <row r="39" spans="1:58">
      <c r="A39" s="8">
        <v>3400</v>
      </c>
      <c r="B39" s="9">
        <v>11861</v>
      </c>
      <c r="C39" s="70">
        <v>758.10743919000004</v>
      </c>
      <c r="D39" s="24">
        <v>3349.6313057000002</v>
      </c>
      <c r="E39" s="80">
        <v>173.5008474</v>
      </c>
      <c r="F39" s="13">
        <v>5.4363694351999996</v>
      </c>
      <c r="G39" s="60">
        <v>254.23555665999999</v>
      </c>
      <c r="H39" s="13">
        <v>1.8054279589</v>
      </c>
      <c r="I39" s="60">
        <v>53.537302990000001</v>
      </c>
      <c r="J39" s="13">
        <v>0.25526297170000001</v>
      </c>
      <c r="K39" s="60">
        <v>1.0890539832999999</v>
      </c>
      <c r="L39" s="15">
        <v>2.920405E-3</v>
      </c>
      <c r="M39" s="70">
        <v>289.35211489</v>
      </c>
      <c r="N39" s="66">
        <v>4.3589312947999996</v>
      </c>
      <c r="O39" s="37">
        <v>2166826.6770000001</v>
      </c>
      <c r="P39" s="13">
        <v>0</v>
      </c>
      <c r="Q39" s="75"/>
      <c r="R39" s="75"/>
      <c r="S39" s="75"/>
      <c r="T39" s="75"/>
      <c r="U39" s="75"/>
      <c r="V39" s="75"/>
      <c r="W39" s="75"/>
      <c r="X39" s="75"/>
      <c r="Y39" s="75"/>
      <c r="Z39" s="75"/>
      <c r="AA39" s="75"/>
      <c r="AB39" s="75"/>
      <c r="AC39" s="75"/>
      <c r="AD39" s="75"/>
      <c r="AE39" s="75"/>
      <c r="AF39" s="75"/>
      <c r="AG39" s="75"/>
      <c r="AH39" s="75"/>
      <c r="AI39" s="75"/>
      <c r="AJ39" s="75"/>
      <c r="AK39" s="75"/>
      <c r="AL39" s="75"/>
      <c r="AM39" s="75"/>
      <c r="AN39" s="75"/>
      <c r="AO39" s="75"/>
      <c r="AP39" s="75"/>
      <c r="AQ39" s="75"/>
      <c r="AR39" s="75"/>
      <c r="AS39" s="75"/>
      <c r="AT39" s="75"/>
      <c r="AU39" s="75"/>
      <c r="AV39" s="75"/>
      <c r="AW39" s="75"/>
      <c r="AX39" s="75"/>
      <c r="AY39" s="75"/>
      <c r="AZ39" s="75"/>
      <c r="BA39" s="75"/>
      <c r="BB39" s="75"/>
      <c r="BC39" s="75"/>
      <c r="BD39" s="75"/>
      <c r="BE39" s="75"/>
      <c r="BF39" s="75"/>
    </row>
    <row r="40" spans="1:58">
      <c r="A40" s="8">
        <v>3500</v>
      </c>
      <c r="B40" s="9">
        <v>11261</v>
      </c>
      <c r="C40" s="70">
        <v>767.35843722000004</v>
      </c>
      <c r="D40" s="24">
        <v>3449.7161603999998</v>
      </c>
      <c r="E40" s="80">
        <v>174.88030793999999</v>
      </c>
      <c r="F40" s="13">
        <v>5.4598303940999999</v>
      </c>
      <c r="G40" s="60">
        <v>261.58656855999999</v>
      </c>
      <c r="H40" s="13">
        <v>1.8510005223999999</v>
      </c>
      <c r="I40" s="60">
        <v>54.696208048000003</v>
      </c>
      <c r="J40" s="13">
        <v>0.25905828730000002</v>
      </c>
      <c r="K40" s="60">
        <v>1.1398684705</v>
      </c>
      <c r="L40" s="15">
        <v>2.9792998000000002E-3</v>
      </c>
      <c r="M40" s="70">
        <v>295.47246887</v>
      </c>
      <c r="N40" s="66">
        <v>4.4049028374999999</v>
      </c>
      <c r="O40" s="37">
        <v>2166826.6770000001</v>
      </c>
      <c r="P40" s="13">
        <v>0</v>
      </c>
      <c r="Q40" s="75"/>
      <c r="R40" s="75"/>
      <c r="S40" s="75"/>
      <c r="T40" s="75"/>
      <c r="U40" s="75"/>
      <c r="V40" s="75"/>
      <c r="W40" s="75"/>
      <c r="X40" s="75"/>
      <c r="Y40" s="75"/>
      <c r="Z40" s="75"/>
      <c r="AA40" s="75"/>
      <c r="AB40" s="75"/>
      <c r="AC40" s="75"/>
      <c r="AD40" s="75"/>
      <c r="AE40" s="75"/>
      <c r="AF40" s="75"/>
      <c r="AG40" s="75"/>
      <c r="AH40" s="75"/>
      <c r="AI40" s="75"/>
      <c r="AJ40" s="75"/>
      <c r="AK40" s="75"/>
      <c r="AL40" s="75"/>
      <c r="AM40" s="75"/>
      <c r="AN40" s="75"/>
      <c r="AO40" s="75"/>
      <c r="AP40" s="75"/>
      <c r="AQ40" s="75"/>
      <c r="AR40" s="75"/>
      <c r="AS40" s="75"/>
      <c r="AT40" s="75"/>
      <c r="AU40" s="75"/>
      <c r="AV40" s="75"/>
      <c r="AW40" s="75"/>
      <c r="AX40" s="75"/>
      <c r="AY40" s="75"/>
      <c r="AZ40" s="75"/>
      <c r="BA40" s="75"/>
      <c r="BB40" s="75"/>
      <c r="BC40" s="75"/>
      <c r="BD40" s="75"/>
      <c r="BE40" s="75"/>
      <c r="BF40" s="75"/>
    </row>
    <row r="41" spans="1:58">
      <c r="A41" s="8">
        <v>3600</v>
      </c>
      <c r="B41" s="9">
        <v>10590</v>
      </c>
      <c r="C41" s="70">
        <v>776.30448530000001</v>
      </c>
      <c r="D41" s="24">
        <v>3549.9615181999998</v>
      </c>
      <c r="E41" s="80">
        <v>176.17118115</v>
      </c>
      <c r="F41" s="13">
        <v>5.4810780077999999</v>
      </c>
      <c r="G41" s="60">
        <v>268.70959556000003</v>
      </c>
      <c r="H41" s="13">
        <v>1.8955698977</v>
      </c>
      <c r="I41" s="60">
        <v>55.82355776</v>
      </c>
      <c r="J41" s="13">
        <v>0.26279451860000003</v>
      </c>
      <c r="K41" s="60">
        <v>1.1904511833</v>
      </c>
      <c r="L41" s="15">
        <v>3.0266541000000002E-3</v>
      </c>
      <c r="M41" s="70">
        <v>301.47231202</v>
      </c>
      <c r="N41" s="66">
        <v>4.4503827544999996</v>
      </c>
      <c r="O41" s="37">
        <v>2166826.6770000001</v>
      </c>
      <c r="P41" s="13">
        <v>0</v>
      </c>
      <c r="Q41" s="75"/>
      <c r="R41" s="75"/>
      <c r="S41" s="75"/>
      <c r="T41" s="75"/>
      <c r="U41" s="75"/>
      <c r="V41" s="75"/>
      <c r="W41" s="75"/>
      <c r="X41" s="75"/>
      <c r="Y41" s="75"/>
      <c r="Z41" s="75"/>
      <c r="AA41" s="75"/>
      <c r="AB41" s="75"/>
      <c r="AC41" s="75"/>
      <c r="AD41" s="75"/>
      <c r="AE41" s="75"/>
      <c r="AF41" s="75"/>
      <c r="AG41" s="75"/>
      <c r="AH41" s="75"/>
      <c r="AI41" s="75"/>
      <c r="AJ41" s="75"/>
      <c r="AK41" s="75"/>
      <c r="AL41" s="75"/>
      <c r="AM41" s="75"/>
      <c r="AN41" s="75"/>
      <c r="AO41" s="75"/>
      <c r="AP41" s="75"/>
      <c r="AQ41" s="75"/>
      <c r="AR41" s="75"/>
      <c r="AS41" s="75"/>
      <c r="AT41" s="75"/>
      <c r="AU41" s="75"/>
      <c r="AV41" s="75"/>
      <c r="AW41" s="75"/>
      <c r="AX41" s="75"/>
      <c r="AY41" s="75"/>
      <c r="AZ41" s="75"/>
      <c r="BA41" s="75"/>
      <c r="BB41" s="75"/>
      <c r="BC41" s="75"/>
      <c r="BD41" s="75"/>
      <c r="BE41" s="75"/>
      <c r="BF41" s="75"/>
    </row>
    <row r="42" spans="1:58">
      <c r="A42" s="8">
        <v>3700</v>
      </c>
      <c r="B42" s="9">
        <v>10133</v>
      </c>
      <c r="C42" s="70">
        <v>784.96700858999998</v>
      </c>
      <c r="D42" s="24">
        <v>3649.5160633</v>
      </c>
      <c r="E42" s="80">
        <v>177.45379029</v>
      </c>
      <c r="F42" s="13">
        <v>5.5023604067000003</v>
      </c>
      <c r="G42" s="60">
        <v>275.72473124999999</v>
      </c>
      <c r="H42" s="13">
        <v>1.9387334352000001</v>
      </c>
      <c r="I42" s="60">
        <v>56.951954299999997</v>
      </c>
      <c r="J42" s="13">
        <v>0.26648460080000003</v>
      </c>
      <c r="K42" s="60">
        <v>1.2430712261000001</v>
      </c>
      <c r="L42" s="15">
        <v>3.0771802000000002E-3</v>
      </c>
      <c r="M42" s="70">
        <v>307.39933543000001</v>
      </c>
      <c r="N42" s="66">
        <v>4.4940355299999997</v>
      </c>
      <c r="O42" s="37">
        <v>2166826.6770000001</v>
      </c>
      <c r="P42" s="13">
        <v>0</v>
      </c>
      <c r="Q42" s="75"/>
      <c r="R42" s="75"/>
      <c r="S42" s="75"/>
      <c r="T42" s="75"/>
      <c r="U42" s="75"/>
      <c r="V42" s="75"/>
      <c r="W42" s="75"/>
      <c r="X42" s="75"/>
      <c r="Y42" s="75"/>
      <c r="Z42" s="75"/>
      <c r="AA42" s="75"/>
      <c r="AB42" s="75"/>
      <c r="AC42" s="75"/>
      <c r="AD42" s="75"/>
      <c r="AE42" s="75"/>
      <c r="AF42" s="75"/>
      <c r="AG42" s="75"/>
      <c r="AH42" s="75"/>
      <c r="AI42" s="75"/>
      <c r="AJ42" s="75"/>
      <c r="AK42" s="75"/>
      <c r="AL42" s="75"/>
      <c r="AM42" s="75"/>
      <c r="AN42" s="75"/>
      <c r="AO42" s="75"/>
      <c r="AP42" s="75"/>
      <c r="AQ42" s="75"/>
      <c r="AR42" s="75"/>
      <c r="AS42" s="75"/>
      <c r="AT42" s="75"/>
      <c r="AU42" s="75"/>
      <c r="AV42" s="75"/>
      <c r="AW42" s="75"/>
      <c r="AX42" s="75"/>
      <c r="AY42" s="75"/>
      <c r="AZ42" s="75"/>
      <c r="BA42" s="75"/>
      <c r="BB42" s="75"/>
      <c r="BC42" s="75"/>
      <c r="BD42" s="75"/>
      <c r="BE42" s="75"/>
      <c r="BF42" s="75"/>
    </row>
    <row r="43" spans="1:58">
      <c r="A43" s="8">
        <v>3800</v>
      </c>
      <c r="B43" s="9">
        <v>9675</v>
      </c>
      <c r="C43" s="70">
        <v>793.34549812</v>
      </c>
      <c r="D43" s="24">
        <v>3748.9555908000002</v>
      </c>
      <c r="E43" s="80">
        <v>178.61340971000001</v>
      </c>
      <c r="F43" s="13">
        <v>5.5214816311000003</v>
      </c>
      <c r="G43" s="60">
        <v>282.57034757000002</v>
      </c>
      <c r="H43" s="13">
        <v>1.980922753</v>
      </c>
      <c r="I43" s="60">
        <v>58.065857372000004</v>
      </c>
      <c r="J43" s="13">
        <v>0.2700310528</v>
      </c>
      <c r="K43" s="60">
        <v>1.2961844279000001</v>
      </c>
      <c r="L43" s="15">
        <v>3.1472816999999998E-3</v>
      </c>
      <c r="M43" s="70">
        <v>313.13859307000001</v>
      </c>
      <c r="N43" s="66">
        <v>4.5360271566000003</v>
      </c>
      <c r="O43" s="37">
        <v>2166826.6770000001</v>
      </c>
      <c r="P43" s="13">
        <v>0</v>
      </c>
      <c r="Q43" s="75"/>
      <c r="R43" s="75"/>
      <c r="S43" s="75"/>
      <c r="T43" s="75"/>
      <c r="U43" s="75"/>
      <c r="V43" s="75"/>
      <c r="W43" s="75"/>
      <c r="X43" s="75"/>
      <c r="Y43" s="75"/>
      <c r="Z43" s="75"/>
      <c r="AA43" s="75"/>
      <c r="AB43" s="75"/>
      <c r="AC43" s="75"/>
      <c r="AD43" s="75"/>
      <c r="AE43" s="75"/>
      <c r="AF43" s="75"/>
      <c r="AG43" s="75"/>
      <c r="AH43" s="75"/>
      <c r="AI43" s="75"/>
      <c r="AJ43" s="75"/>
      <c r="AK43" s="75"/>
      <c r="AL43" s="75"/>
      <c r="AM43" s="75"/>
      <c r="AN43" s="75"/>
      <c r="AO43" s="75"/>
      <c r="AP43" s="75"/>
      <c r="AQ43" s="75"/>
      <c r="AR43" s="75"/>
      <c r="AS43" s="75"/>
      <c r="AT43" s="75"/>
      <c r="AU43" s="75"/>
      <c r="AV43" s="75"/>
      <c r="AW43" s="75"/>
      <c r="AX43" s="75"/>
      <c r="AY43" s="75"/>
      <c r="AZ43" s="75"/>
      <c r="BA43" s="75"/>
      <c r="BB43" s="75"/>
      <c r="BC43" s="75"/>
      <c r="BD43" s="75"/>
      <c r="BE43" s="75"/>
      <c r="BF43" s="75"/>
    </row>
    <row r="44" spans="1:58">
      <c r="A44" s="8">
        <v>3900</v>
      </c>
      <c r="B44" s="9">
        <v>9273</v>
      </c>
      <c r="C44" s="70">
        <v>801.47784401000001</v>
      </c>
      <c r="D44" s="24">
        <v>3849.5115340000002</v>
      </c>
      <c r="E44" s="80">
        <v>179.84748102</v>
      </c>
      <c r="F44" s="13">
        <v>5.5412167616000003</v>
      </c>
      <c r="G44" s="60">
        <v>289.1799709</v>
      </c>
      <c r="H44" s="13">
        <v>2.0215085255999998</v>
      </c>
      <c r="I44" s="60">
        <v>59.218179816999999</v>
      </c>
      <c r="J44" s="13">
        <v>0.2737719347</v>
      </c>
      <c r="K44" s="60">
        <v>1.3521891858999999</v>
      </c>
      <c r="L44" s="15">
        <v>3.1906424000000002E-3</v>
      </c>
      <c r="M44" s="70">
        <v>318.78158244000002</v>
      </c>
      <c r="N44" s="66">
        <v>4.5761593274000001</v>
      </c>
      <c r="O44" s="37">
        <v>2166826.6770000001</v>
      </c>
      <c r="P44" s="13">
        <v>0</v>
      </c>
      <c r="Q44" s="75"/>
      <c r="R44" s="75"/>
      <c r="S44" s="75"/>
      <c r="T44" s="75"/>
      <c r="U44" s="75"/>
      <c r="V44" s="75"/>
      <c r="W44" s="75"/>
      <c r="X44" s="75"/>
      <c r="Y44" s="75"/>
      <c r="Z44" s="75"/>
      <c r="AA44" s="75"/>
      <c r="AB44" s="75"/>
      <c r="AC44" s="75"/>
      <c r="AD44" s="75"/>
      <c r="AE44" s="75"/>
      <c r="AF44" s="75"/>
      <c r="AG44" s="75"/>
      <c r="AH44" s="75"/>
      <c r="AI44" s="75"/>
      <c r="AJ44" s="75"/>
      <c r="AK44" s="75"/>
      <c r="AL44" s="75"/>
      <c r="AM44" s="75"/>
      <c r="AN44" s="75"/>
      <c r="AO44" s="75"/>
      <c r="AP44" s="75"/>
      <c r="AQ44" s="75"/>
      <c r="AR44" s="75"/>
      <c r="AS44" s="75"/>
      <c r="AT44" s="75"/>
      <c r="AU44" s="75"/>
      <c r="AV44" s="75"/>
      <c r="AW44" s="75"/>
      <c r="AX44" s="75"/>
      <c r="AY44" s="75"/>
      <c r="AZ44" s="75"/>
      <c r="BA44" s="75"/>
      <c r="BB44" s="75"/>
      <c r="BC44" s="75"/>
      <c r="BD44" s="75"/>
      <c r="BE44" s="75"/>
      <c r="BF44" s="75"/>
    </row>
    <row r="45" spans="1:58">
      <c r="A45" s="8">
        <v>4000</v>
      </c>
      <c r="B45" s="9">
        <v>8853</v>
      </c>
      <c r="C45" s="70">
        <v>809.34407199999998</v>
      </c>
      <c r="D45" s="24">
        <v>3949.8755077000001</v>
      </c>
      <c r="E45" s="80">
        <v>180.89498266000001</v>
      </c>
      <c r="F45" s="13">
        <v>5.5580894837999999</v>
      </c>
      <c r="G45" s="60">
        <v>295.83638636000001</v>
      </c>
      <c r="H45" s="13">
        <v>2.0624121227000001</v>
      </c>
      <c r="I45" s="60">
        <v>60.258952114000003</v>
      </c>
      <c r="J45" s="13">
        <v>0.27713618969999998</v>
      </c>
      <c r="K45" s="60">
        <v>1.4092896021000001</v>
      </c>
      <c r="L45" s="15">
        <v>3.2472572E-3</v>
      </c>
      <c r="M45" s="70">
        <v>324.37390441999997</v>
      </c>
      <c r="N45" s="66">
        <v>4.6163016508999997</v>
      </c>
      <c r="O45" s="37">
        <v>2166826.6770000001</v>
      </c>
      <c r="P45" s="13">
        <v>0</v>
      </c>
      <c r="Q45" s="75"/>
      <c r="R45" s="75"/>
      <c r="S45" s="75"/>
      <c r="T45" s="75"/>
      <c r="U45" s="75"/>
      <c r="V45" s="75"/>
      <c r="W45" s="75"/>
      <c r="X45" s="75"/>
      <c r="Y45" s="75"/>
      <c r="Z45" s="75"/>
      <c r="AA45" s="75"/>
      <c r="AB45" s="75"/>
      <c r="AC45" s="75"/>
      <c r="AD45" s="75"/>
      <c r="AE45" s="75"/>
      <c r="AF45" s="75"/>
      <c r="AG45" s="75"/>
      <c r="AH45" s="75"/>
      <c r="AI45" s="75"/>
      <c r="AJ45" s="75"/>
      <c r="AK45" s="75"/>
      <c r="AL45" s="75"/>
      <c r="AM45" s="75"/>
      <c r="AN45" s="75"/>
      <c r="AO45" s="75"/>
      <c r="AP45" s="75"/>
      <c r="AQ45" s="75"/>
      <c r="AR45" s="75"/>
      <c r="AS45" s="75"/>
      <c r="AT45" s="75"/>
      <c r="AU45" s="75"/>
      <c r="AV45" s="75"/>
      <c r="AW45" s="75"/>
      <c r="AX45" s="75"/>
      <c r="AY45" s="75"/>
      <c r="AZ45" s="75"/>
      <c r="BA45" s="75"/>
      <c r="BB45" s="75"/>
      <c r="BC45" s="75"/>
      <c r="BD45" s="75"/>
      <c r="BE45" s="75"/>
      <c r="BF45" s="75"/>
    </row>
    <row r="46" spans="1:58">
      <c r="A46" s="8">
        <v>4100</v>
      </c>
      <c r="B46" s="9">
        <v>8427</v>
      </c>
      <c r="C46" s="70">
        <v>816.97881876999998</v>
      </c>
      <c r="D46" s="24">
        <v>4049.9820636999998</v>
      </c>
      <c r="E46" s="80">
        <v>181.95457691999999</v>
      </c>
      <c r="F46" s="13">
        <v>5.5754213240999997</v>
      </c>
      <c r="G46" s="60">
        <v>302.24549603999998</v>
      </c>
      <c r="H46" s="13">
        <v>2.1014713982000002</v>
      </c>
      <c r="I46" s="60">
        <v>61.319901581000003</v>
      </c>
      <c r="J46" s="13">
        <v>0.28043570750000002</v>
      </c>
      <c r="K46" s="60">
        <v>1.4586716446000001</v>
      </c>
      <c r="L46" s="15">
        <v>3.2956218000000002E-3</v>
      </c>
      <c r="M46" s="70">
        <v>329.79795955999998</v>
      </c>
      <c r="N46" s="66">
        <v>4.6546086538999996</v>
      </c>
      <c r="O46" s="37">
        <v>2166826.6770000001</v>
      </c>
      <c r="P46" s="13">
        <v>0</v>
      </c>
      <c r="Q46" s="75"/>
      <c r="R46" s="75"/>
      <c r="S46" s="75"/>
      <c r="T46" s="75"/>
      <c r="U46" s="75"/>
      <c r="V46" s="75"/>
      <c r="W46" s="75"/>
      <c r="X46" s="75"/>
      <c r="Y46" s="75"/>
      <c r="Z46" s="75"/>
      <c r="AA46" s="75"/>
      <c r="AB46" s="75"/>
      <c r="AC46" s="75"/>
      <c r="AD46" s="75"/>
      <c r="AE46" s="75"/>
      <c r="AF46" s="75"/>
      <c r="AG46" s="75"/>
      <c r="AH46" s="75"/>
      <c r="AI46" s="75"/>
      <c r="AJ46" s="75"/>
      <c r="AK46" s="75"/>
      <c r="AL46" s="75"/>
      <c r="AM46" s="75"/>
      <c r="AN46" s="75"/>
      <c r="AO46" s="75"/>
      <c r="AP46" s="75"/>
      <c r="AQ46" s="75"/>
      <c r="AR46" s="75"/>
      <c r="AS46" s="75"/>
      <c r="AT46" s="75"/>
      <c r="AU46" s="75"/>
      <c r="AV46" s="75"/>
      <c r="AW46" s="75"/>
      <c r="AX46" s="75"/>
      <c r="AY46" s="75"/>
      <c r="AZ46" s="75"/>
      <c r="BA46" s="75"/>
      <c r="BB46" s="75"/>
      <c r="BC46" s="75"/>
      <c r="BD46" s="75"/>
      <c r="BE46" s="75"/>
      <c r="BF46" s="75"/>
    </row>
    <row r="47" spans="1:58">
      <c r="A47" s="8">
        <v>4200</v>
      </c>
      <c r="B47" s="9">
        <v>8226</v>
      </c>
      <c r="C47" s="70">
        <v>824.38430945000005</v>
      </c>
      <c r="D47" s="24">
        <v>4149.2962282999997</v>
      </c>
      <c r="E47" s="80">
        <v>182.99991571000001</v>
      </c>
      <c r="F47" s="13">
        <v>5.5918689189000004</v>
      </c>
      <c r="G47" s="60">
        <v>308.76033862000003</v>
      </c>
      <c r="H47" s="13">
        <v>2.1404275592999999</v>
      </c>
      <c r="I47" s="60">
        <v>62.333228773000002</v>
      </c>
      <c r="J47" s="13">
        <v>0.28361812469999997</v>
      </c>
      <c r="K47" s="60">
        <v>1.5119813247</v>
      </c>
      <c r="L47" s="15">
        <v>3.3557982000000002E-3</v>
      </c>
      <c r="M47" s="70">
        <v>335.11593026000003</v>
      </c>
      <c r="N47" s="66">
        <v>4.6921168384999996</v>
      </c>
      <c r="O47" s="37">
        <v>2166826.6770000001</v>
      </c>
      <c r="P47" s="13">
        <v>0</v>
      </c>
      <c r="Q47" s="75"/>
      <c r="R47" s="75"/>
      <c r="S47" s="75"/>
      <c r="T47" s="75"/>
      <c r="U47" s="75"/>
      <c r="V47" s="75"/>
      <c r="W47" s="75"/>
      <c r="X47" s="75"/>
      <c r="Y47" s="75"/>
      <c r="Z47" s="75"/>
      <c r="AA47" s="75"/>
      <c r="AB47" s="75"/>
      <c r="AC47" s="75"/>
      <c r="AD47" s="75"/>
      <c r="AE47" s="75"/>
      <c r="AF47" s="75"/>
      <c r="AG47" s="75"/>
      <c r="AH47" s="75"/>
      <c r="AI47" s="75"/>
      <c r="AJ47" s="75"/>
      <c r="AK47" s="75"/>
      <c r="AL47" s="75"/>
      <c r="AM47" s="75"/>
      <c r="AN47" s="75"/>
      <c r="AO47" s="75"/>
      <c r="AP47" s="75"/>
      <c r="AQ47" s="75"/>
      <c r="AR47" s="75"/>
      <c r="AS47" s="75"/>
      <c r="AT47" s="75"/>
      <c r="AU47" s="75"/>
      <c r="AV47" s="75"/>
      <c r="AW47" s="75"/>
      <c r="AX47" s="75"/>
      <c r="AY47" s="75"/>
      <c r="AZ47" s="75"/>
      <c r="BA47" s="75"/>
      <c r="BB47" s="75"/>
      <c r="BC47" s="75"/>
      <c r="BD47" s="75"/>
      <c r="BE47" s="75"/>
      <c r="BF47" s="75"/>
    </row>
    <row r="48" spans="1:58">
      <c r="A48" s="8">
        <v>4300</v>
      </c>
      <c r="B48" s="9">
        <v>7792</v>
      </c>
      <c r="C48" s="70">
        <v>831.56225226000004</v>
      </c>
      <c r="D48" s="24">
        <v>4249.2183180000002</v>
      </c>
      <c r="E48" s="80">
        <v>183.96190276999999</v>
      </c>
      <c r="F48" s="13">
        <v>5.6072794412000002</v>
      </c>
      <c r="G48" s="60">
        <v>315.03555675000001</v>
      </c>
      <c r="H48" s="13">
        <v>2.1783744443000002</v>
      </c>
      <c r="I48" s="60">
        <v>63.355301066999999</v>
      </c>
      <c r="J48" s="13">
        <v>0.2868242111</v>
      </c>
      <c r="K48" s="60">
        <v>1.5488927827000001</v>
      </c>
      <c r="L48" s="15">
        <v>3.3923758999999999E-3</v>
      </c>
      <c r="M48" s="70">
        <v>340.37413220000002</v>
      </c>
      <c r="N48" s="66">
        <v>4.7284577758999999</v>
      </c>
      <c r="O48" s="37">
        <v>2166826.6770000001</v>
      </c>
      <c r="P48" s="13">
        <v>0</v>
      </c>
      <c r="Q48" s="75"/>
      <c r="R48" s="75"/>
      <c r="S48" s="75"/>
      <c r="T48" s="75"/>
      <c r="U48" s="75"/>
      <c r="V48" s="75"/>
      <c r="W48" s="75"/>
      <c r="X48" s="75"/>
      <c r="Y48" s="75"/>
      <c r="Z48" s="75"/>
      <c r="AA48" s="75"/>
      <c r="AB48" s="75"/>
      <c r="AC48" s="75"/>
      <c r="AD48" s="75"/>
      <c r="AE48" s="75"/>
      <c r="AF48" s="75"/>
      <c r="AG48" s="75"/>
      <c r="AH48" s="75"/>
      <c r="AI48" s="75"/>
      <c r="AJ48" s="75"/>
      <c r="AK48" s="75"/>
      <c r="AL48" s="75"/>
      <c r="AM48" s="75"/>
      <c r="AN48" s="75"/>
      <c r="AO48" s="75"/>
      <c r="AP48" s="75"/>
      <c r="AQ48" s="75"/>
      <c r="AR48" s="75"/>
      <c r="AS48" s="75"/>
      <c r="AT48" s="75"/>
      <c r="AU48" s="75"/>
      <c r="AV48" s="75"/>
      <c r="AW48" s="75"/>
      <c r="AX48" s="75"/>
      <c r="AY48" s="75"/>
      <c r="AZ48" s="75"/>
      <c r="BA48" s="75"/>
      <c r="BB48" s="75"/>
      <c r="BC48" s="75"/>
      <c r="BD48" s="75"/>
      <c r="BE48" s="75"/>
      <c r="BF48" s="75"/>
    </row>
    <row r="49" spans="1:58">
      <c r="A49" s="8">
        <v>4400</v>
      </c>
      <c r="B49" s="9">
        <v>7589</v>
      </c>
      <c r="C49" s="70">
        <v>838.52785730000005</v>
      </c>
      <c r="D49" s="24">
        <v>4349.5301250000002</v>
      </c>
      <c r="E49" s="80">
        <v>184.88889761999999</v>
      </c>
      <c r="F49" s="13">
        <v>5.6218112178000004</v>
      </c>
      <c r="G49" s="60">
        <v>321.35003984999997</v>
      </c>
      <c r="H49" s="13">
        <v>2.2161531229999998</v>
      </c>
      <c r="I49" s="60">
        <v>64.346795130000004</v>
      </c>
      <c r="J49" s="13">
        <v>0.28994570479999998</v>
      </c>
      <c r="K49" s="60">
        <v>1.5996425964000001</v>
      </c>
      <c r="L49" s="15">
        <v>3.4374789000000002E-3</v>
      </c>
      <c r="M49" s="70">
        <v>345.6889473</v>
      </c>
      <c r="N49" s="66">
        <v>4.7642282823000004</v>
      </c>
      <c r="O49" s="37">
        <v>2166826.6770000001</v>
      </c>
      <c r="P49" s="13">
        <v>0</v>
      </c>
      <c r="Q49" s="75"/>
      <c r="R49" s="75"/>
      <c r="S49" s="75"/>
      <c r="T49" s="75"/>
      <c r="U49" s="75"/>
      <c r="V49" s="75"/>
      <c r="W49" s="75"/>
      <c r="X49" s="75"/>
      <c r="Y49" s="75"/>
      <c r="Z49" s="75"/>
      <c r="AA49" s="75"/>
      <c r="AB49" s="75"/>
      <c r="AC49" s="75"/>
      <c r="AD49" s="75"/>
      <c r="AE49" s="75"/>
      <c r="AF49" s="75"/>
      <c r="AG49" s="75"/>
      <c r="AH49" s="75"/>
      <c r="AI49" s="75"/>
      <c r="AJ49" s="75"/>
      <c r="AK49" s="75"/>
      <c r="AL49" s="75"/>
      <c r="AM49" s="75"/>
      <c r="AN49" s="75"/>
      <c r="AO49" s="75"/>
      <c r="AP49" s="75"/>
      <c r="AQ49" s="75"/>
      <c r="AR49" s="75"/>
      <c r="AS49" s="75"/>
      <c r="AT49" s="75"/>
      <c r="AU49" s="75"/>
      <c r="AV49" s="75"/>
      <c r="AW49" s="75"/>
      <c r="AX49" s="75"/>
      <c r="AY49" s="75"/>
      <c r="AZ49" s="75"/>
      <c r="BA49" s="75"/>
      <c r="BB49" s="75"/>
      <c r="BC49" s="75"/>
      <c r="BD49" s="75"/>
      <c r="BE49" s="75"/>
      <c r="BF49" s="75"/>
    </row>
    <row r="50" spans="1:58">
      <c r="A50" s="8">
        <v>4500</v>
      </c>
      <c r="B50" s="9">
        <v>7200</v>
      </c>
      <c r="C50" s="70">
        <v>845.28526042999999</v>
      </c>
      <c r="D50" s="24">
        <v>4450.0733996999998</v>
      </c>
      <c r="E50" s="80">
        <v>185.74631356</v>
      </c>
      <c r="F50" s="13">
        <v>5.6355757002000004</v>
      </c>
      <c r="G50" s="60">
        <v>327.40878936000001</v>
      </c>
      <c r="H50" s="13">
        <v>2.2524516559999999</v>
      </c>
      <c r="I50" s="60">
        <v>65.398944995999997</v>
      </c>
      <c r="J50" s="13">
        <v>0.29317747449999998</v>
      </c>
      <c r="K50" s="60">
        <v>1.6627917965000001</v>
      </c>
      <c r="L50" s="15">
        <v>3.4964166999999998E-3</v>
      </c>
      <c r="M50" s="70">
        <v>350.79892029000001</v>
      </c>
      <c r="N50" s="66">
        <v>4.7986498133</v>
      </c>
      <c r="O50" s="37">
        <v>2166826.6770000001</v>
      </c>
      <c r="P50" s="13">
        <v>0</v>
      </c>
      <c r="Q50" s="75"/>
      <c r="R50" s="75"/>
      <c r="S50" s="75"/>
      <c r="T50" s="75"/>
      <c r="U50" s="75"/>
      <c r="V50" s="75"/>
      <c r="W50" s="75"/>
      <c r="X50" s="75"/>
      <c r="Y50" s="75"/>
      <c r="Z50" s="75"/>
      <c r="AA50" s="75"/>
      <c r="AB50" s="75"/>
      <c r="AC50" s="75"/>
      <c r="AD50" s="75"/>
      <c r="AE50" s="75"/>
      <c r="AF50" s="75"/>
      <c r="AG50" s="75"/>
      <c r="AH50" s="75"/>
      <c r="AI50" s="75"/>
      <c r="AJ50" s="75"/>
      <c r="AK50" s="75"/>
      <c r="AL50" s="75"/>
      <c r="AM50" s="75"/>
      <c r="AN50" s="75"/>
      <c r="AO50" s="75"/>
      <c r="AP50" s="75"/>
      <c r="AQ50" s="75"/>
      <c r="AR50" s="75"/>
      <c r="AS50" s="75"/>
      <c r="AT50" s="75"/>
      <c r="AU50" s="75"/>
      <c r="AV50" s="75"/>
      <c r="AW50" s="75"/>
      <c r="AX50" s="75"/>
      <c r="AY50" s="75"/>
      <c r="AZ50" s="75"/>
      <c r="BA50" s="75"/>
      <c r="BB50" s="75"/>
      <c r="BC50" s="75"/>
      <c r="BD50" s="75"/>
      <c r="BE50" s="75"/>
      <c r="BF50" s="75"/>
    </row>
    <row r="51" spans="1:58">
      <c r="A51" s="8">
        <v>4600</v>
      </c>
      <c r="B51" s="9">
        <v>6923</v>
      </c>
      <c r="C51" s="70">
        <v>851.85141208000005</v>
      </c>
      <c r="D51" s="24">
        <v>4549.1443024999999</v>
      </c>
      <c r="E51" s="80">
        <v>186.61644989999999</v>
      </c>
      <c r="F51" s="13">
        <v>5.6493302613000003</v>
      </c>
      <c r="G51" s="60">
        <v>333.35524865000002</v>
      </c>
      <c r="H51" s="13">
        <v>2.2875968167999998</v>
      </c>
      <c r="I51" s="60">
        <v>66.368105163999999</v>
      </c>
      <c r="J51" s="13">
        <v>0.29609407729999998</v>
      </c>
      <c r="K51" s="60">
        <v>1.7145078898999999</v>
      </c>
      <c r="L51" s="15">
        <v>3.5392777000000002E-3</v>
      </c>
      <c r="M51" s="70">
        <v>355.7615328</v>
      </c>
      <c r="N51" s="66">
        <v>4.8319527406000002</v>
      </c>
      <c r="O51" s="37">
        <v>2166826.6770000001</v>
      </c>
      <c r="P51" s="13">
        <v>0</v>
      </c>
      <c r="Q51" s="75"/>
      <c r="R51" s="75"/>
      <c r="S51" s="75"/>
      <c r="T51" s="75"/>
      <c r="U51" s="75"/>
      <c r="V51" s="75"/>
      <c r="W51" s="75"/>
      <c r="X51" s="75"/>
      <c r="Y51" s="75"/>
      <c r="Z51" s="75"/>
      <c r="AA51" s="75"/>
      <c r="AB51" s="75"/>
      <c r="AC51" s="75"/>
      <c r="AD51" s="75"/>
      <c r="AE51" s="75"/>
      <c r="AF51" s="75"/>
      <c r="AG51" s="75"/>
      <c r="AH51" s="75"/>
      <c r="AI51" s="75"/>
      <c r="AJ51" s="75"/>
      <c r="AK51" s="75"/>
      <c r="AL51" s="75"/>
      <c r="AM51" s="75"/>
      <c r="AN51" s="75"/>
      <c r="AO51" s="75"/>
      <c r="AP51" s="75"/>
      <c r="AQ51" s="75"/>
      <c r="AR51" s="75"/>
      <c r="AS51" s="75"/>
      <c r="AT51" s="75"/>
      <c r="AU51" s="75"/>
      <c r="AV51" s="75"/>
      <c r="AW51" s="75"/>
      <c r="AX51" s="75"/>
      <c r="AY51" s="75"/>
      <c r="AZ51" s="75"/>
      <c r="BA51" s="75"/>
      <c r="BB51" s="75"/>
      <c r="BC51" s="75"/>
      <c r="BD51" s="75"/>
      <c r="BE51" s="75"/>
      <c r="BF51" s="75"/>
    </row>
    <row r="52" spans="1:58">
      <c r="A52" s="8">
        <v>4700</v>
      </c>
      <c r="B52" s="9">
        <v>6725</v>
      </c>
      <c r="C52" s="70">
        <v>858.22730580999996</v>
      </c>
      <c r="D52" s="24">
        <v>4649.7169172000004</v>
      </c>
      <c r="E52" s="80">
        <v>187.4392019</v>
      </c>
      <c r="F52" s="13">
        <v>5.6616034547999998</v>
      </c>
      <c r="G52" s="60">
        <v>339.35873179999999</v>
      </c>
      <c r="H52" s="13">
        <v>2.3233017976000001</v>
      </c>
      <c r="I52" s="60">
        <v>67.358989203999997</v>
      </c>
      <c r="J52" s="13">
        <v>0.29906733730000001</v>
      </c>
      <c r="K52" s="60">
        <v>1.7514166967</v>
      </c>
      <c r="L52" s="15">
        <v>3.5840083000000002E-3</v>
      </c>
      <c r="M52" s="70">
        <v>360.56200675999997</v>
      </c>
      <c r="N52" s="66">
        <v>4.8635988001000001</v>
      </c>
      <c r="O52" s="37">
        <v>2166826.6770000001</v>
      </c>
      <c r="P52" s="13">
        <v>0</v>
      </c>
      <c r="Q52" s="75"/>
      <c r="R52" s="75"/>
      <c r="S52" s="75"/>
      <c r="T52" s="75"/>
      <c r="U52" s="75"/>
      <c r="V52" s="75"/>
      <c r="W52" s="75"/>
      <c r="X52" s="75"/>
      <c r="Y52" s="75"/>
      <c r="Z52" s="75"/>
      <c r="AA52" s="75"/>
      <c r="AB52" s="75"/>
      <c r="AC52" s="75"/>
      <c r="AD52" s="75"/>
      <c r="AE52" s="75"/>
      <c r="AF52" s="75"/>
      <c r="AG52" s="75"/>
      <c r="AH52" s="75"/>
      <c r="AI52" s="75"/>
      <c r="AJ52" s="75"/>
      <c r="AK52" s="75"/>
      <c r="AL52" s="75"/>
      <c r="AM52" s="75"/>
      <c r="AN52" s="75"/>
      <c r="AO52" s="75"/>
      <c r="AP52" s="75"/>
      <c r="AQ52" s="75"/>
      <c r="AR52" s="75"/>
      <c r="AS52" s="75"/>
      <c r="AT52" s="75"/>
      <c r="AU52" s="75"/>
      <c r="AV52" s="75"/>
      <c r="AW52" s="75"/>
      <c r="AX52" s="75"/>
      <c r="AY52" s="75"/>
      <c r="AZ52" s="75"/>
      <c r="BA52" s="75"/>
      <c r="BB52" s="75"/>
      <c r="BC52" s="75"/>
      <c r="BD52" s="75"/>
      <c r="BE52" s="75"/>
      <c r="BF52" s="75"/>
    </row>
    <row r="53" spans="1:58">
      <c r="A53" s="8">
        <v>4800</v>
      </c>
      <c r="B53" s="9">
        <v>6381</v>
      </c>
      <c r="C53" s="70">
        <v>864.41888576999997</v>
      </c>
      <c r="D53" s="24">
        <v>4750.4446490999999</v>
      </c>
      <c r="E53" s="80">
        <v>188.20907056999999</v>
      </c>
      <c r="F53" s="13">
        <v>5.6737035177999999</v>
      </c>
      <c r="G53" s="60">
        <v>345.19045696000001</v>
      </c>
      <c r="H53" s="13">
        <v>2.3572589016999999</v>
      </c>
      <c r="I53" s="60">
        <v>68.303355726000007</v>
      </c>
      <c r="J53" s="13">
        <v>0.30188373569999999</v>
      </c>
      <c r="K53" s="60">
        <v>1.7988446493000001</v>
      </c>
      <c r="L53" s="15">
        <v>3.6327801E-3</v>
      </c>
      <c r="M53" s="70">
        <v>365.29860915</v>
      </c>
      <c r="N53" s="66">
        <v>4.8948418108</v>
      </c>
      <c r="O53" s="37">
        <v>2166826.6770000001</v>
      </c>
      <c r="P53" s="13">
        <v>0</v>
      </c>
      <c r="Q53" s="75"/>
      <c r="R53" s="75"/>
      <c r="S53" s="75"/>
      <c r="T53" s="75"/>
      <c r="U53" s="75"/>
      <c r="V53" s="75"/>
      <c r="W53" s="75"/>
      <c r="X53" s="75"/>
      <c r="Y53" s="75"/>
      <c r="Z53" s="75"/>
      <c r="AA53" s="75"/>
      <c r="AB53" s="75"/>
      <c r="AC53" s="75"/>
      <c r="AD53" s="75"/>
      <c r="AE53" s="75"/>
      <c r="AF53" s="75"/>
      <c r="AG53" s="75"/>
      <c r="AH53" s="75"/>
      <c r="AI53" s="75"/>
      <c r="AJ53" s="75"/>
      <c r="AK53" s="75"/>
      <c r="AL53" s="75"/>
      <c r="AM53" s="75"/>
      <c r="AN53" s="75"/>
      <c r="AO53" s="75"/>
      <c r="AP53" s="75"/>
      <c r="AQ53" s="75"/>
      <c r="AR53" s="75"/>
      <c r="AS53" s="75"/>
      <c r="AT53" s="75"/>
      <c r="AU53" s="75"/>
      <c r="AV53" s="75"/>
      <c r="AW53" s="75"/>
      <c r="AX53" s="75"/>
      <c r="AY53" s="75"/>
      <c r="AZ53" s="75"/>
      <c r="BA53" s="75"/>
      <c r="BB53" s="75"/>
      <c r="BC53" s="75"/>
      <c r="BD53" s="75"/>
      <c r="BE53" s="75"/>
      <c r="BF53" s="75"/>
    </row>
    <row r="54" spans="1:58">
      <c r="A54" s="8">
        <v>4900</v>
      </c>
      <c r="B54" s="9">
        <v>6304</v>
      </c>
      <c r="C54" s="70">
        <v>870.43841469999995</v>
      </c>
      <c r="D54" s="24">
        <v>4849.5409645999998</v>
      </c>
      <c r="E54" s="80">
        <v>188.99756571</v>
      </c>
      <c r="F54" s="13">
        <v>5.6859244935</v>
      </c>
      <c r="G54" s="60">
        <v>351.00905627999998</v>
      </c>
      <c r="H54" s="13">
        <v>2.3910167337999999</v>
      </c>
      <c r="I54" s="60">
        <v>69.237283539000003</v>
      </c>
      <c r="J54" s="13">
        <v>0.30466828080000002</v>
      </c>
      <c r="K54" s="60">
        <v>1.8549266315999999</v>
      </c>
      <c r="L54" s="15">
        <v>3.6772812000000002E-3</v>
      </c>
      <c r="M54" s="70">
        <v>369.84794403000001</v>
      </c>
      <c r="N54" s="66">
        <v>4.9236236933999997</v>
      </c>
      <c r="O54" s="37">
        <v>2166826.6770000001</v>
      </c>
      <c r="P54" s="13">
        <v>0</v>
      </c>
      <c r="Q54" s="75"/>
      <c r="R54" s="75"/>
      <c r="S54" s="75"/>
      <c r="T54" s="75"/>
      <c r="U54" s="75"/>
      <c r="V54" s="75"/>
      <c r="W54" s="75"/>
      <c r="X54" s="75"/>
      <c r="Y54" s="75"/>
      <c r="Z54" s="75"/>
      <c r="AA54" s="75"/>
      <c r="AB54" s="75"/>
      <c r="AC54" s="75"/>
      <c r="AD54" s="75"/>
      <c r="AE54" s="75"/>
      <c r="AF54" s="75"/>
      <c r="AG54" s="75"/>
      <c r="AH54" s="75"/>
      <c r="AI54" s="75"/>
      <c r="AJ54" s="75"/>
      <c r="AK54" s="75"/>
      <c r="AL54" s="75"/>
      <c r="AM54" s="75"/>
      <c r="AN54" s="75"/>
      <c r="AO54" s="75"/>
      <c r="AP54" s="75"/>
      <c r="AQ54" s="75"/>
      <c r="AR54" s="75"/>
      <c r="AS54" s="75"/>
      <c r="AT54" s="75"/>
      <c r="AU54" s="75"/>
      <c r="AV54" s="75"/>
      <c r="AW54" s="75"/>
      <c r="AX54" s="75"/>
      <c r="AY54" s="75"/>
      <c r="AZ54" s="75"/>
      <c r="BA54" s="75"/>
      <c r="BB54" s="75"/>
      <c r="BC54" s="75"/>
      <c r="BD54" s="75"/>
      <c r="BE54" s="75"/>
      <c r="BF54" s="75"/>
    </row>
    <row r="55" spans="1:58">
      <c r="A55" s="8">
        <v>5000</v>
      </c>
      <c r="B55" s="9">
        <v>6205</v>
      </c>
      <c r="C55" s="70">
        <v>876.28434187000005</v>
      </c>
      <c r="D55" s="24">
        <v>4949.6717916999996</v>
      </c>
      <c r="E55" s="80">
        <v>189.75247225000001</v>
      </c>
      <c r="F55" s="13">
        <v>5.6972964611999997</v>
      </c>
      <c r="G55" s="60">
        <v>356.83370843</v>
      </c>
      <c r="H55" s="13">
        <v>2.4243178620000001</v>
      </c>
      <c r="I55" s="60">
        <v>70.200012240999996</v>
      </c>
      <c r="J55" s="13">
        <v>0.30747045080000002</v>
      </c>
      <c r="K55" s="60">
        <v>1.9362038190999999</v>
      </c>
      <c r="L55" s="15">
        <v>3.7439912E-3</v>
      </c>
      <c r="M55" s="70">
        <v>374.41950310999999</v>
      </c>
      <c r="N55" s="66">
        <v>4.9537566198</v>
      </c>
      <c r="O55" s="37">
        <v>2166826.6770000001</v>
      </c>
      <c r="P55" s="13">
        <v>0</v>
      </c>
      <c r="Q55" s="75"/>
      <c r="R55" s="75"/>
      <c r="S55" s="75"/>
      <c r="T55" s="75"/>
      <c r="U55" s="75"/>
      <c r="V55" s="75"/>
      <c r="W55" s="75"/>
      <c r="X55" s="75"/>
      <c r="Y55" s="75"/>
      <c r="Z55" s="75"/>
      <c r="AA55" s="75"/>
      <c r="AB55" s="75"/>
      <c r="AC55" s="75"/>
      <c r="AD55" s="75"/>
      <c r="AE55" s="75"/>
      <c r="AF55" s="75"/>
      <c r="AG55" s="75"/>
      <c r="AH55" s="75"/>
      <c r="AI55" s="75"/>
      <c r="AJ55" s="75"/>
      <c r="AK55" s="75"/>
      <c r="AL55" s="75"/>
      <c r="AM55" s="75"/>
      <c r="AN55" s="75"/>
      <c r="AO55" s="75"/>
      <c r="AP55" s="75"/>
      <c r="AQ55" s="75"/>
      <c r="AR55" s="75"/>
      <c r="AS55" s="75"/>
      <c r="AT55" s="75"/>
      <c r="AU55" s="75"/>
      <c r="AV55" s="75"/>
      <c r="AW55" s="75"/>
      <c r="AX55" s="75"/>
      <c r="AY55" s="75"/>
      <c r="AZ55" s="75"/>
      <c r="BA55" s="75"/>
      <c r="BB55" s="75"/>
      <c r="BC55" s="75"/>
      <c r="BD55" s="75"/>
      <c r="BE55" s="75"/>
      <c r="BF55" s="75"/>
    </row>
    <row r="56" spans="1:58">
      <c r="A56" s="8">
        <v>5100</v>
      </c>
      <c r="B56" s="9">
        <v>5813</v>
      </c>
      <c r="C56" s="70">
        <v>881.95521771000006</v>
      </c>
      <c r="D56" s="24">
        <v>5049.7275386000001</v>
      </c>
      <c r="E56" s="80">
        <v>190.40792832</v>
      </c>
      <c r="F56" s="13">
        <v>5.7073493431999998</v>
      </c>
      <c r="G56" s="60">
        <v>362.45666333000003</v>
      </c>
      <c r="H56" s="13">
        <v>2.4569869257999999</v>
      </c>
      <c r="I56" s="60">
        <v>71.153649913999999</v>
      </c>
      <c r="J56" s="13">
        <v>0.31028135229999998</v>
      </c>
      <c r="K56" s="60">
        <v>1.9891323844</v>
      </c>
      <c r="L56" s="15">
        <v>3.7991713000000002E-3</v>
      </c>
      <c r="M56" s="70">
        <v>378.7614471</v>
      </c>
      <c r="N56" s="66">
        <v>4.9812626671000002</v>
      </c>
      <c r="O56" s="37">
        <v>2166826.6770000001</v>
      </c>
      <c r="P56" s="13">
        <v>0</v>
      </c>
      <c r="Q56" s="75"/>
      <c r="R56" s="75"/>
      <c r="S56" s="75"/>
      <c r="T56" s="75"/>
      <c r="U56" s="75"/>
      <c r="V56" s="75"/>
      <c r="W56" s="75"/>
      <c r="X56" s="75"/>
      <c r="Y56" s="75"/>
      <c r="Z56" s="75"/>
      <c r="AA56" s="75"/>
      <c r="AB56" s="75"/>
      <c r="AC56" s="75"/>
      <c r="AD56" s="75"/>
      <c r="AE56" s="75"/>
      <c r="AF56" s="75"/>
      <c r="AG56" s="75"/>
      <c r="AH56" s="75"/>
      <c r="AI56" s="75"/>
      <c r="AJ56" s="75"/>
      <c r="AK56" s="75"/>
      <c r="AL56" s="75"/>
      <c r="AM56" s="75"/>
      <c r="AN56" s="75"/>
      <c r="AO56" s="75"/>
      <c r="AP56" s="75"/>
      <c r="AQ56" s="75"/>
      <c r="AR56" s="75"/>
      <c r="AS56" s="75"/>
      <c r="AT56" s="75"/>
      <c r="AU56" s="75"/>
      <c r="AV56" s="75"/>
      <c r="AW56" s="75"/>
      <c r="AX56" s="75"/>
      <c r="AY56" s="75"/>
      <c r="AZ56" s="75"/>
      <c r="BA56" s="75"/>
      <c r="BB56" s="75"/>
      <c r="BC56" s="75"/>
      <c r="BD56" s="75"/>
      <c r="BE56" s="75"/>
      <c r="BF56" s="75"/>
    </row>
    <row r="57" spans="1:58">
      <c r="A57" s="8">
        <v>5200</v>
      </c>
      <c r="B57" s="9">
        <v>5653</v>
      </c>
      <c r="C57" s="70">
        <v>887.46919257000002</v>
      </c>
      <c r="D57" s="24">
        <v>5149.1596951000001</v>
      </c>
      <c r="E57" s="80">
        <v>191.06148451999999</v>
      </c>
      <c r="F57" s="13">
        <v>5.7171605803999999</v>
      </c>
      <c r="G57" s="60">
        <v>368.06170455</v>
      </c>
      <c r="H57" s="13">
        <v>2.4893360066999999</v>
      </c>
      <c r="I57" s="60">
        <v>72.044684322999998</v>
      </c>
      <c r="J57" s="13">
        <v>0.31291370120000001</v>
      </c>
      <c r="K57" s="60">
        <v>2.0663303542000002</v>
      </c>
      <c r="L57" s="15">
        <v>3.8633767000000002E-3</v>
      </c>
      <c r="M57" s="70">
        <v>383.06422407999997</v>
      </c>
      <c r="N57" s="66">
        <v>5.0092408141</v>
      </c>
      <c r="O57" s="37">
        <v>2166826.6770000001</v>
      </c>
      <c r="P57" s="13">
        <v>0</v>
      </c>
      <c r="Q57" s="75"/>
      <c r="R57" s="75"/>
      <c r="S57" s="75"/>
      <c r="T57" s="75"/>
      <c r="U57" s="75"/>
      <c r="V57" s="75"/>
      <c r="W57" s="75"/>
      <c r="X57" s="75"/>
      <c r="Y57" s="75"/>
      <c r="Z57" s="75"/>
      <c r="AA57" s="75"/>
      <c r="AB57" s="75"/>
      <c r="AC57" s="75"/>
      <c r="AD57" s="75"/>
      <c r="AE57" s="75"/>
      <c r="AF57" s="75"/>
      <c r="AG57" s="75"/>
      <c r="AH57" s="75"/>
      <c r="AI57" s="75"/>
      <c r="AJ57" s="75"/>
      <c r="AK57" s="75"/>
      <c r="AL57" s="75"/>
      <c r="AM57" s="75"/>
      <c r="AN57" s="75"/>
      <c r="AO57" s="75"/>
      <c r="AP57" s="75"/>
      <c r="AQ57" s="75"/>
      <c r="AR57" s="75"/>
      <c r="AS57" s="75"/>
      <c r="AT57" s="75"/>
      <c r="AU57" s="75"/>
      <c r="AV57" s="75"/>
      <c r="AW57" s="75"/>
      <c r="AX57" s="75"/>
      <c r="AY57" s="75"/>
      <c r="AZ57" s="75"/>
      <c r="BA57" s="75"/>
      <c r="BB57" s="75"/>
      <c r="BC57" s="75"/>
      <c r="BD57" s="75"/>
      <c r="BE57" s="75"/>
      <c r="BF57" s="75"/>
    </row>
    <row r="58" spans="1:58">
      <c r="A58" s="8">
        <v>5300</v>
      </c>
      <c r="B58" s="9">
        <v>5383</v>
      </c>
      <c r="C58" s="70">
        <v>892.83020693000003</v>
      </c>
      <c r="D58" s="24">
        <v>5249.9273280999996</v>
      </c>
      <c r="E58" s="80">
        <v>191.68511638000001</v>
      </c>
      <c r="F58" s="13">
        <v>5.7265664953000002</v>
      </c>
      <c r="G58" s="60">
        <v>373.51900527999999</v>
      </c>
      <c r="H58" s="13">
        <v>2.5203748823000001</v>
      </c>
      <c r="I58" s="60">
        <v>72.896559894000006</v>
      </c>
      <c r="J58" s="13">
        <v>0.31546617059999998</v>
      </c>
      <c r="K58" s="60">
        <v>2.1331686014</v>
      </c>
      <c r="L58" s="15">
        <v>3.9139791999999998E-3</v>
      </c>
      <c r="M58" s="70">
        <v>387.25579836999998</v>
      </c>
      <c r="N58" s="66">
        <v>5.0361596330999996</v>
      </c>
      <c r="O58" s="37">
        <v>2166826.6770000001</v>
      </c>
      <c r="P58" s="13">
        <v>0</v>
      </c>
      <c r="Q58" s="75"/>
      <c r="R58" s="75"/>
      <c r="S58" s="75"/>
      <c r="T58" s="75"/>
      <c r="U58" s="75"/>
      <c r="V58" s="75"/>
      <c r="W58" s="75"/>
      <c r="X58" s="75"/>
      <c r="Y58" s="75"/>
      <c r="Z58" s="75"/>
      <c r="AA58" s="75"/>
      <c r="AB58" s="75"/>
      <c r="AC58" s="75"/>
      <c r="AD58" s="75"/>
      <c r="AE58" s="75"/>
      <c r="AF58" s="75"/>
      <c r="AG58" s="75"/>
      <c r="AH58" s="75"/>
      <c r="AI58" s="75"/>
      <c r="AJ58" s="75"/>
      <c r="AK58" s="75"/>
      <c r="AL58" s="75"/>
      <c r="AM58" s="75"/>
      <c r="AN58" s="75"/>
      <c r="AO58" s="75"/>
      <c r="AP58" s="75"/>
      <c r="AQ58" s="75"/>
      <c r="AR58" s="75"/>
      <c r="AS58" s="75"/>
      <c r="AT58" s="75"/>
      <c r="AU58" s="75"/>
      <c r="AV58" s="75"/>
      <c r="AW58" s="75"/>
      <c r="AX58" s="75"/>
      <c r="AY58" s="75"/>
      <c r="AZ58" s="75"/>
      <c r="BA58" s="75"/>
      <c r="BB58" s="75"/>
      <c r="BC58" s="75"/>
      <c r="BD58" s="75"/>
      <c r="BE58" s="75"/>
      <c r="BF58" s="75"/>
    </row>
    <row r="59" spans="1:58">
      <c r="A59" s="8">
        <v>5400</v>
      </c>
      <c r="B59" s="9">
        <v>5266</v>
      </c>
      <c r="C59" s="70">
        <v>898.04737521000004</v>
      </c>
      <c r="D59" s="24">
        <v>5350.1304382999997</v>
      </c>
      <c r="E59" s="80">
        <v>192.31813335999999</v>
      </c>
      <c r="F59" s="13">
        <v>5.7361622853999998</v>
      </c>
      <c r="G59" s="60">
        <v>378.87985959999997</v>
      </c>
      <c r="H59" s="13">
        <v>2.5509072809000002</v>
      </c>
      <c r="I59" s="60">
        <v>73.814488850999993</v>
      </c>
      <c r="J59" s="13">
        <v>0.3180833549</v>
      </c>
      <c r="K59" s="60">
        <v>2.2026614674</v>
      </c>
      <c r="L59" s="15">
        <v>3.9783418000000001E-3</v>
      </c>
      <c r="M59" s="70">
        <v>391.23654985000002</v>
      </c>
      <c r="N59" s="66">
        <v>5.0607611476000001</v>
      </c>
      <c r="O59" s="37">
        <v>2166826.6770000001</v>
      </c>
      <c r="P59" s="13">
        <v>0</v>
      </c>
      <c r="Q59" s="75"/>
      <c r="R59" s="75"/>
      <c r="S59" s="75"/>
      <c r="T59" s="75"/>
      <c r="U59" s="75"/>
      <c r="V59" s="75"/>
      <c r="W59" s="75"/>
      <c r="X59" s="75"/>
      <c r="Y59" s="75"/>
      <c r="Z59" s="75"/>
      <c r="AA59" s="75"/>
      <c r="AB59" s="75"/>
      <c r="AC59" s="75"/>
      <c r="AD59" s="75"/>
      <c r="AE59" s="75"/>
      <c r="AF59" s="75"/>
      <c r="AG59" s="75"/>
      <c r="AH59" s="75"/>
      <c r="AI59" s="75"/>
      <c r="AJ59" s="75"/>
      <c r="AK59" s="75"/>
      <c r="AL59" s="75"/>
      <c r="AM59" s="75"/>
      <c r="AN59" s="75"/>
      <c r="AO59" s="75"/>
      <c r="AP59" s="75"/>
      <c r="AQ59" s="75"/>
      <c r="AR59" s="75"/>
      <c r="AS59" s="75"/>
      <c r="AT59" s="75"/>
      <c r="AU59" s="75"/>
      <c r="AV59" s="75"/>
      <c r="AW59" s="75"/>
      <c r="AX59" s="75"/>
      <c r="AY59" s="75"/>
      <c r="AZ59" s="75"/>
      <c r="BA59" s="75"/>
      <c r="BB59" s="75"/>
      <c r="BC59" s="75"/>
      <c r="BD59" s="75"/>
      <c r="BE59" s="75"/>
      <c r="BF59" s="75"/>
    </row>
    <row r="60" spans="1:58">
      <c r="A60" s="8">
        <v>5500</v>
      </c>
      <c r="B60" s="9">
        <v>5029</v>
      </c>
      <c r="C60" s="70">
        <v>903.11472265999998</v>
      </c>
      <c r="D60" s="24">
        <v>5449.6261256999996</v>
      </c>
      <c r="E60" s="80">
        <v>192.87421012999999</v>
      </c>
      <c r="F60" s="13">
        <v>5.7444226820999997</v>
      </c>
      <c r="G60" s="60">
        <v>384.19234626000002</v>
      </c>
      <c r="H60" s="13">
        <v>2.5804467894999998</v>
      </c>
      <c r="I60" s="60">
        <v>74.651385235999996</v>
      </c>
      <c r="J60" s="13">
        <v>0.32047116260000003</v>
      </c>
      <c r="K60" s="60">
        <v>2.2733909559000001</v>
      </c>
      <c r="L60" s="15">
        <v>4.0357335000000003E-3</v>
      </c>
      <c r="M60" s="70">
        <v>395.15659999000002</v>
      </c>
      <c r="N60" s="66">
        <v>5.0852981585999997</v>
      </c>
      <c r="O60" s="37">
        <v>2166826.6770000001</v>
      </c>
      <c r="P60" s="13">
        <v>0</v>
      </c>
      <c r="Q60" s="75"/>
      <c r="R60" s="75"/>
      <c r="S60" s="75"/>
      <c r="T60" s="75"/>
      <c r="U60" s="75"/>
      <c r="V60" s="75"/>
      <c r="W60" s="75"/>
      <c r="X60" s="75"/>
      <c r="Y60" s="75"/>
      <c r="Z60" s="75"/>
      <c r="AA60" s="75"/>
      <c r="AB60" s="75"/>
      <c r="AC60" s="75"/>
      <c r="AD60" s="75"/>
      <c r="AE60" s="75"/>
      <c r="AF60" s="75"/>
      <c r="AG60" s="75"/>
      <c r="AH60" s="75"/>
      <c r="AI60" s="75"/>
      <c r="AJ60" s="75"/>
      <c r="AK60" s="75"/>
      <c r="AL60" s="75"/>
      <c r="AM60" s="75"/>
      <c r="AN60" s="75"/>
      <c r="AO60" s="75"/>
      <c r="AP60" s="75"/>
      <c r="AQ60" s="75"/>
      <c r="AR60" s="75"/>
      <c r="AS60" s="75"/>
      <c r="AT60" s="75"/>
      <c r="AU60" s="75"/>
      <c r="AV60" s="75"/>
      <c r="AW60" s="75"/>
      <c r="AX60" s="75"/>
      <c r="AY60" s="75"/>
      <c r="AZ60" s="75"/>
      <c r="BA60" s="75"/>
      <c r="BB60" s="75"/>
      <c r="BC60" s="75"/>
      <c r="BD60" s="75"/>
      <c r="BE60" s="75"/>
      <c r="BF60" s="75"/>
    </row>
    <row r="61" spans="1:58">
      <c r="A61" s="8">
        <v>5600</v>
      </c>
      <c r="B61" s="9">
        <v>4779</v>
      </c>
      <c r="C61" s="70">
        <v>908.0518386</v>
      </c>
      <c r="D61" s="24">
        <v>5550.0872024999999</v>
      </c>
      <c r="E61" s="80">
        <v>193.45691027999999</v>
      </c>
      <c r="F61" s="13">
        <v>5.7527917973999996</v>
      </c>
      <c r="G61" s="60">
        <v>389.31638580999999</v>
      </c>
      <c r="H61" s="13">
        <v>2.6092353503000001</v>
      </c>
      <c r="I61" s="60">
        <v>75.428117951000004</v>
      </c>
      <c r="J61" s="13">
        <v>0.3227375596</v>
      </c>
      <c r="K61" s="60">
        <v>2.3330823504999998</v>
      </c>
      <c r="L61" s="15">
        <v>4.0853731000000003E-3</v>
      </c>
      <c r="M61" s="70">
        <v>399.04585062000001</v>
      </c>
      <c r="N61" s="66">
        <v>5.1094551537999999</v>
      </c>
      <c r="O61" s="37">
        <v>2166826.6770000001</v>
      </c>
      <c r="P61" s="13">
        <v>0</v>
      </c>
      <c r="Q61" s="75"/>
      <c r="R61" s="75"/>
      <c r="S61" s="75"/>
      <c r="T61" s="75"/>
      <c r="U61" s="75"/>
      <c r="V61" s="75"/>
      <c r="W61" s="75"/>
      <c r="X61" s="75"/>
      <c r="Y61" s="75"/>
      <c r="Z61" s="75"/>
      <c r="AA61" s="75"/>
      <c r="AB61" s="75"/>
      <c r="AC61" s="75"/>
      <c r="AD61" s="75"/>
      <c r="AE61" s="75"/>
      <c r="AF61" s="75"/>
      <c r="AG61" s="75"/>
      <c r="AH61" s="75"/>
      <c r="AI61" s="75"/>
      <c r="AJ61" s="75"/>
      <c r="AK61" s="75"/>
      <c r="AL61" s="75"/>
      <c r="AM61" s="75"/>
      <c r="AN61" s="75"/>
      <c r="AO61" s="75"/>
      <c r="AP61" s="75"/>
      <c r="AQ61" s="75"/>
      <c r="AR61" s="75"/>
      <c r="AS61" s="75"/>
      <c r="AT61" s="75"/>
      <c r="AU61" s="75"/>
      <c r="AV61" s="75"/>
      <c r="AW61" s="75"/>
      <c r="AX61" s="75"/>
      <c r="AY61" s="75"/>
      <c r="AZ61" s="75"/>
      <c r="BA61" s="75"/>
      <c r="BB61" s="75"/>
      <c r="BC61" s="75"/>
      <c r="BD61" s="75"/>
      <c r="BE61" s="75"/>
      <c r="BF61" s="75"/>
    </row>
    <row r="62" spans="1:58">
      <c r="A62" s="8">
        <v>5700</v>
      </c>
      <c r="B62" s="9">
        <v>4648</v>
      </c>
      <c r="C62" s="70">
        <v>912.85434137000004</v>
      </c>
      <c r="D62" s="24">
        <v>5649.5270530999996</v>
      </c>
      <c r="E62" s="80">
        <v>193.98771389000001</v>
      </c>
      <c r="F62" s="13">
        <v>5.7610274030999999</v>
      </c>
      <c r="G62" s="60">
        <v>394.35859391999998</v>
      </c>
      <c r="H62" s="13">
        <v>2.6374539548999998</v>
      </c>
      <c r="I62" s="60">
        <v>76.224312729999994</v>
      </c>
      <c r="J62" s="13">
        <v>0.32499414500000001</v>
      </c>
      <c r="K62" s="60">
        <v>2.4137081319</v>
      </c>
      <c r="L62" s="15">
        <v>4.1522521999999996E-3</v>
      </c>
      <c r="M62" s="70">
        <v>402.94560508000001</v>
      </c>
      <c r="N62" s="66">
        <v>5.1333666838000003</v>
      </c>
      <c r="O62" s="37">
        <v>2166826.6770000001</v>
      </c>
      <c r="P62" s="13">
        <v>0</v>
      </c>
      <c r="Q62" s="75"/>
      <c r="R62" s="75"/>
      <c r="S62" s="75"/>
      <c r="T62" s="75"/>
      <c r="U62" s="75"/>
      <c r="V62" s="75"/>
      <c r="W62" s="75"/>
      <c r="X62" s="75"/>
      <c r="Y62" s="75"/>
      <c r="Z62" s="75"/>
      <c r="AA62" s="75"/>
      <c r="AB62" s="75"/>
      <c r="AC62" s="75"/>
      <c r="AD62" s="75"/>
      <c r="AE62" s="75"/>
      <c r="AF62" s="75"/>
      <c r="AG62" s="75"/>
      <c r="AH62" s="75"/>
      <c r="AI62" s="75"/>
      <c r="AJ62" s="75"/>
      <c r="AK62" s="75"/>
      <c r="AL62" s="75"/>
      <c r="AM62" s="75"/>
      <c r="AN62" s="75"/>
      <c r="AO62" s="75"/>
      <c r="AP62" s="75"/>
      <c r="AQ62" s="75"/>
      <c r="AR62" s="75"/>
      <c r="AS62" s="75"/>
      <c r="AT62" s="75"/>
      <c r="AU62" s="75"/>
      <c r="AV62" s="75"/>
      <c r="AW62" s="75"/>
      <c r="AX62" s="75"/>
      <c r="AY62" s="75"/>
      <c r="AZ62" s="75"/>
      <c r="BA62" s="75"/>
      <c r="BB62" s="75"/>
      <c r="BC62" s="75"/>
      <c r="BD62" s="75"/>
      <c r="BE62" s="75"/>
      <c r="BF62" s="75"/>
    </row>
    <row r="63" spans="1:58">
      <c r="A63" s="8">
        <v>5800</v>
      </c>
      <c r="B63" s="9">
        <v>4410</v>
      </c>
      <c r="C63" s="70">
        <v>917.53141782</v>
      </c>
      <c r="D63" s="24">
        <v>5750.0198465000003</v>
      </c>
      <c r="E63" s="80">
        <v>194.49354785</v>
      </c>
      <c r="F63" s="13">
        <v>5.7679776302999999</v>
      </c>
      <c r="G63" s="60">
        <v>399.22090917000003</v>
      </c>
      <c r="H63" s="13">
        <v>2.6644056574000001</v>
      </c>
      <c r="I63" s="60">
        <v>77.032420776999999</v>
      </c>
      <c r="J63" s="13">
        <v>0.32729540750000002</v>
      </c>
      <c r="K63" s="60">
        <v>2.4767366569</v>
      </c>
      <c r="L63" s="15">
        <v>4.2090349000000003E-3</v>
      </c>
      <c r="M63" s="70">
        <v>406.69721700000002</v>
      </c>
      <c r="N63" s="66">
        <v>5.1563378187</v>
      </c>
      <c r="O63" s="37">
        <v>2166826.6770000001</v>
      </c>
      <c r="P63" s="13">
        <v>0</v>
      </c>
      <c r="Q63" s="75"/>
      <c r="R63" s="75"/>
      <c r="S63" s="75"/>
      <c r="T63" s="75"/>
      <c r="U63" s="75"/>
      <c r="V63" s="75"/>
      <c r="W63" s="75"/>
      <c r="X63" s="75"/>
      <c r="Y63" s="75"/>
      <c r="Z63" s="75"/>
      <c r="AA63" s="75"/>
      <c r="AB63" s="75"/>
      <c r="AC63" s="75"/>
      <c r="AD63" s="75"/>
      <c r="AE63" s="75"/>
      <c r="AF63" s="75"/>
      <c r="AG63" s="75"/>
      <c r="AH63" s="75"/>
      <c r="AI63" s="75"/>
      <c r="AJ63" s="75"/>
      <c r="AK63" s="75"/>
      <c r="AL63" s="75"/>
      <c r="AM63" s="75"/>
      <c r="AN63" s="75"/>
      <c r="AO63" s="75"/>
      <c r="AP63" s="75"/>
      <c r="AQ63" s="75"/>
      <c r="AR63" s="75"/>
      <c r="AS63" s="75"/>
      <c r="AT63" s="75"/>
      <c r="AU63" s="75"/>
      <c r="AV63" s="75"/>
      <c r="AW63" s="75"/>
      <c r="AX63" s="75"/>
      <c r="AY63" s="75"/>
      <c r="AZ63" s="75"/>
      <c r="BA63" s="75"/>
      <c r="BB63" s="75"/>
      <c r="BC63" s="75"/>
      <c r="BD63" s="75"/>
      <c r="BE63" s="75"/>
      <c r="BF63" s="75"/>
    </row>
    <row r="64" spans="1:58">
      <c r="A64" s="8">
        <v>5900</v>
      </c>
      <c r="B64" s="9">
        <v>4318</v>
      </c>
      <c r="C64" s="70">
        <v>922.08870921000005</v>
      </c>
      <c r="D64" s="24">
        <v>5849.4000852999998</v>
      </c>
      <c r="E64" s="80">
        <v>194.99845273</v>
      </c>
      <c r="F64" s="13">
        <v>5.7759647651000003</v>
      </c>
      <c r="G64" s="60">
        <v>404.16489352999997</v>
      </c>
      <c r="H64" s="13">
        <v>2.6922878587999999</v>
      </c>
      <c r="I64" s="60">
        <v>77.760906047000006</v>
      </c>
      <c r="J64" s="13">
        <v>0.32937605850000001</v>
      </c>
      <c r="K64" s="60">
        <v>2.5420831807000002</v>
      </c>
      <c r="L64" s="15">
        <v>4.2501930999999998E-3</v>
      </c>
      <c r="M64" s="70">
        <v>410.37703898000001</v>
      </c>
      <c r="N64" s="66">
        <v>5.1787861240000002</v>
      </c>
      <c r="O64" s="37">
        <v>2166826.6770000001</v>
      </c>
      <c r="P64" s="13">
        <v>0</v>
      </c>
      <c r="Q64" s="75"/>
      <c r="R64" s="75"/>
      <c r="S64" s="75"/>
      <c r="T64" s="75"/>
      <c r="U64" s="75"/>
      <c r="V64" s="75"/>
      <c r="W64" s="75"/>
      <c r="X64" s="75"/>
      <c r="Y64" s="75"/>
      <c r="Z64" s="75"/>
      <c r="AA64" s="75"/>
      <c r="AB64" s="75"/>
      <c r="AC64" s="75"/>
      <c r="AD64" s="75"/>
      <c r="AE64" s="75"/>
      <c r="AF64" s="75"/>
      <c r="AG64" s="75"/>
      <c r="AH64" s="75"/>
      <c r="AI64" s="75"/>
      <c r="AJ64" s="75"/>
      <c r="AK64" s="75"/>
      <c r="AL64" s="75"/>
      <c r="AM64" s="75"/>
      <c r="AN64" s="75"/>
      <c r="AO64" s="75"/>
      <c r="AP64" s="75"/>
      <c r="AQ64" s="75"/>
      <c r="AR64" s="75"/>
      <c r="AS64" s="75"/>
      <c r="AT64" s="75"/>
      <c r="AU64" s="75"/>
      <c r="AV64" s="75"/>
      <c r="AW64" s="75"/>
      <c r="AX64" s="75"/>
      <c r="AY64" s="75"/>
      <c r="AZ64" s="75"/>
      <c r="BA64" s="75"/>
      <c r="BB64" s="75"/>
      <c r="BC64" s="75"/>
      <c r="BD64" s="75"/>
      <c r="BE64" s="75"/>
      <c r="BF64" s="75"/>
    </row>
    <row r="65" spans="1:58">
      <c r="A65" s="8">
        <v>6000</v>
      </c>
      <c r="B65" s="9">
        <v>4172</v>
      </c>
      <c r="C65" s="70">
        <v>926.52968109000005</v>
      </c>
      <c r="D65" s="24">
        <v>5949.2913909999997</v>
      </c>
      <c r="E65" s="80">
        <v>195.50201193999999</v>
      </c>
      <c r="F65" s="13">
        <v>5.7833447741999997</v>
      </c>
      <c r="G65" s="60">
        <v>408.92221230000001</v>
      </c>
      <c r="H65" s="13">
        <v>2.7189197907999998</v>
      </c>
      <c r="I65" s="60">
        <v>78.534262068000004</v>
      </c>
      <c r="J65" s="13">
        <v>0.33157622809999998</v>
      </c>
      <c r="K65" s="60">
        <v>2.6268099820000002</v>
      </c>
      <c r="L65" s="15">
        <v>4.3203303000000004E-3</v>
      </c>
      <c r="M65" s="70">
        <v>413.98986160999999</v>
      </c>
      <c r="N65" s="66">
        <v>5.2001561837999999</v>
      </c>
      <c r="O65" s="37">
        <v>2166826.6770000001</v>
      </c>
      <c r="P65" s="13">
        <v>0</v>
      </c>
      <c r="Q65" s="75"/>
      <c r="R65" s="75"/>
      <c r="S65" s="75"/>
      <c r="T65" s="75"/>
      <c r="U65" s="75"/>
      <c r="V65" s="75"/>
      <c r="W65" s="75"/>
      <c r="X65" s="75"/>
      <c r="Y65" s="75"/>
      <c r="Z65" s="75"/>
      <c r="AA65" s="75"/>
      <c r="AB65" s="75"/>
      <c r="AC65" s="75"/>
      <c r="AD65" s="75"/>
      <c r="AE65" s="75"/>
      <c r="AF65" s="75"/>
      <c r="AG65" s="75"/>
      <c r="AH65" s="75"/>
      <c r="AI65" s="75"/>
      <c r="AJ65" s="75"/>
      <c r="AK65" s="75"/>
      <c r="AL65" s="75"/>
      <c r="AM65" s="75"/>
      <c r="AN65" s="75"/>
      <c r="AO65" s="75"/>
      <c r="AP65" s="75"/>
      <c r="AQ65" s="75"/>
      <c r="AR65" s="75"/>
      <c r="AS65" s="75"/>
      <c r="AT65" s="75"/>
      <c r="AU65" s="75"/>
      <c r="AV65" s="75"/>
      <c r="AW65" s="75"/>
      <c r="AX65" s="75"/>
      <c r="AY65" s="75"/>
      <c r="AZ65" s="75"/>
      <c r="BA65" s="75"/>
      <c r="BB65" s="75"/>
      <c r="BC65" s="75"/>
      <c r="BD65" s="75"/>
      <c r="BE65" s="75"/>
      <c r="BF65" s="75"/>
    </row>
    <row r="66" spans="1:58">
      <c r="A66" s="8">
        <v>6100</v>
      </c>
      <c r="B66" s="9">
        <v>4012</v>
      </c>
      <c r="C66" s="70">
        <v>930.85526131999995</v>
      </c>
      <c r="D66" s="24">
        <v>6050.0024869999997</v>
      </c>
      <c r="E66" s="80">
        <v>195.96985212999999</v>
      </c>
      <c r="F66" s="13">
        <v>5.7903788165999996</v>
      </c>
      <c r="G66" s="60">
        <v>413.59641832</v>
      </c>
      <c r="H66" s="13">
        <v>2.7442311981</v>
      </c>
      <c r="I66" s="60">
        <v>79.324995791999996</v>
      </c>
      <c r="J66" s="13">
        <v>0.33379935319999998</v>
      </c>
      <c r="K66" s="60">
        <v>2.6925140255</v>
      </c>
      <c r="L66" s="15">
        <v>4.3711406999999997E-3</v>
      </c>
      <c r="M66" s="70">
        <v>417.53713981999999</v>
      </c>
      <c r="N66" s="66">
        <v>5.2211917131999996</v>
      </c>
      <c r="O66" s="37">
        <v>2166826.6770000001</v>
      </c>
      <c r="P66" s="13">
        <v>0</v>
      </c>
      <c r="Q66" s="75"/>
      <c r="R66" s="75"/>
      <c r="S66" s="75"/>
      <c r="T66" s="75"/>
      <c r="U66" s="75"/>
      <c r="V66" s="75"/>
      <c r="W66" s="75"/>
      <c r="X66" s="75"/>
      <c r="Y66" s="75"/>
      <c r="Z66" s="75"/>
      <c r="AA66" s="75"/>
      <c r="AB66" s="75"/>
      <c r="AC66" s="75"/>
      <c r="AD66" s="75"/>
      <c r="AE66" s="75"/>
      <c r="AF66" s="75"/>
      <c r="AG66" s="75"/>
      <c r="AH66" s="75"/>
      <c r="AI66" s="75"/>
      <c r="AJ66" s="75"/>
      <c r="AK66" s="75"/>
      <c r="AL66" s="75"/>
      <c r="AM66" s="75"/>
      <c r="AN66" s="75"/>
      <c r="AO66" s="75"/>
      <c r="AP66" s="75"/>
      <c r="AQ66" s="75"/>
      <c r="AR66" s="75"/>
      <c r="AS66" s="75"/>
      <c r="AT66" s="75"/>
      <c r="AU66" s="75"/>
      <c r="AV66" s="75"/>
      <c r="AW66" s="75"/>
      <c r="AX66" s="75"/>
      <c r="AY66" s="75"/>
      <c r="AZ66" s="75"/>
      <c r="BA66" s="75"/>
      <c r="BB66" s="75"/>
      <c r="BC66" s="75"/>
      <c r="BD66" s="75"/>
      <c r="BE66" s="75"/>
      <c r="BF66" s="75"/>
    </row>
    <row r="67" spans="1:58">
      <c r="A67" s="8">
        <v>6200</v>
      </c>
      <c r="B67" s="9">
        <v>3820</v>
      </c>
      <c r="C67" s="70">
        <v>935.07296879</v>
      </c>
      <c r="D67" s="24">
        <v>6149.6259350999999</v>
      </c>
      <c r="E67" s="80">
        <v>196.43073405000001</v>
      </c>
      <c r="F67" s="13">
        <v>5.7970791316000003</v>
      </c>
      <c r="G67" s="60">
        <v>418.07635033999998</v>
      </c>
      <c r="H67" s="13">
        <v>2.7687806839000002</v>
      </c>
      <c r="I67" s="60">
        <v>80.067714580000001</v>
      </c>
      <c r="J67" s="13">
        <v>0.33593730059999999</v>
      </c>
      <c r="K67" s="60">
        <v>2.7590586632999998</v>
      </c>
      <c r="L67" s="15">
        <v>4.4266402999999996E-3</v>
      </c>
      <c r="M67" s="70">
        <v>420.93710240000001</v>
      </c>
      <c r="N67" s="66">
        <v>5.2416255330999997</v>
      </c>
      <c r="O67" s="37">
        <v>2166826.6770000001</v>
      </c>
      <c r="P67" s="13">
        <v>0</v>
      </c>
      <c r="Q67" s="75"/>
      <c r="R67" s="75"/>
      <c r="S67" s="75"/>
      <c r="T67" s="75"/>
      <c r="U67" s="75"/>
      <c r="V67" s="75"/>
      <c r="W67" s="75"/>
      <c r="X67" s="75"/>
      <c r="Y67" s="75"/>
      <c r="Z67" s="75"/>
      <c r="AA67" s="75"/>
      <c r="AB67" s="75"/>
      <c r="AC67" s="75"/>
      <c r="AD67" s="75"/>
      <c r="AE67" s="75"/>
      <c r="AF67" s="75"/>
      <c r="AG67" s="75"/>
      <c r="AH67" s="75"/>
      <c r="AI67" s="75"/>
      <c r="AJ67" s="75"/>
      <c r="AK67" s="75"/>
      <c r="AL67" s="75"/>
      <c r="AM67" s="75"/>
      <c r="AN67" s="75"/>
      <c r="AO67" s="75"/>
      <c r="AP67" s="75"/>
      <c r="AQ67" s="75"/>
      <c r="AR67" s="75"/>
      <c r="AS67" s="75"/>
      <c r="AT67" s="75"/>
      <c r="AU67" s="75"/>
      <c r="AV67" s="75"/>
      <c r="AW67" s="75"/>
      <c r="AX67" s="75"/>
      <c r="AY67" s="75"/>
      <c r="AZ67" s="75"/>
      <c r="BA67" s="75"/>
      <c r="BB67" s="75"/>
      <c r="BC67" s="75"/>
      <c r="BD67" s="75"/>
      <c r="BE67" s="75"/>
      <c r="BF67" s="75"/>
    </row>
    <row r="68" spans="1:58">
      <c r="A68" s="8">
        <v>6300</v>
      </c>
      <c r="B68" s="9">
        <v>3699</v>
      </c>
      <c r="C68" s="70">
        <v>939.18354069999998</v>
      </c>
      <c r="D68" s="24">
        <v>6250.1672356999998</v>
      </c>
      <c r="E68" s="80">
        <v>196.84893120999999</v>
      </c>
      <c r="F68" s="13">
        <v>5.8035110794999998</v>
      </c>
      <c r="G68" s="60">
        <v>422.52890501000002</v>
      </c>
      <c r="H68" s="13">
        <v>2.7930111200000001</v>
      </c>
      <c r="I68" s="60">
        <v>80.810596154999999</v>
      </c>
      <c r="J68" s="13">
        <v>0.33800452130000003</v>
      </c>
      <c r="K68" s="60">
        <v>2.8342440934000002</v>
      </c>
      <c r="L68" s="15">
        <v>4.4921993999999998E-3</v>
      </c>
      <c r="M68" s="70">
        <v>424.35619641</v>
      </c>
      <c r="N68" s="66">
        <v>5.2616984389999999</v>
      </c>
      <c r="O68" s="37">
        <v>2166826.6770000001</v>
      </c>
      <c r="P68" s="13">
        <v>0</v>
      </c>
      <c r="Q68" s="75"/>
      <c r="R68" s="75"/>
      <c r="S68" s="75"/>
      <c r="T68" s="75"/>
      <c r="U68" s="75"/>
      <c r="V68" s="75"/>
      <c r="W68" s="75"/>
      <c r="X68" s="75"/>
      <c r="Y68" s="75"/>
      <c r="Z68" s="75"/>
      <c r="AA68" s="75"/>
      <c r="AB68" s="75"/>
      <c r="AC68" s="75"/>
      <c r="AD68" s="75"/>
      <c r="AE68" s="75"/>
      <c r="AF68" s="75"/>
      <c r="AG68" s="75"/>
      <c r="AH68" s="75"/>
      <c r="AI68" s="75"/>
      <c r="AJ68" s="75"/>
      <c r="AK68" s="75"/>
      <c r="AL68" s="75"/>
      <c r="AM68" s="75"/>
      <c r="AN68" s="75"/>
      <c r="AO68" s="75"/>
      <c r="AP68" s="75"/>
      <c r="AQ68" s="75"/>
      <c r="AR68" s="75"/>
      <c r="AS68" s="75"/>
      <c r="AT68" s="75"/>
      <c r="AU68" s="75"/>
      <c r="AV68" s="75"/>
      <c r="AW68" s="75"/>
      <c r="AX68" s="75"/>
      <c r="AY68" s="75"/>
      <c r="AZ68" s="75"/>
      <c r="BA68" s="75"/>
      <c r="BB68" s="75"/>
      <c r="BC68" s="75"/>
      <c r="BD68" s="75"/>
      <c r="BE68" s="75"/>
      <c r="BF68" s="75"/>
    </row>
    <row r="69" spans="1:58">
      <c r="A69" s="8">
        <v>6400</v>
      </c>
      <c r="B69" s="9">
        <v>3649</v>
      </c>
      <c r="C69" s="70">
        <v>943.19622126000002</v>
      </c>
      <c r="D69" s="24">
        <v>6350.2930733000003</v>
      </c>
      <c r="E69" s="80">
        <v>197.28478734999999</v>
      </c>
      <c r="F69" s="13">
        <v>5.8097624368999998</v>
      </c>
      <c r="G69" s="60">
        <v>426.96818094999998</v>
      </c>
      <c r="H69" s="13">
        <v>2.8170779773999999</v>
      </c>
      <c r="I69" s="60">
        <v>81.55522311</v>
      </c>
      <c r="J69" s="13">
        <v>0.3400203175</v>
      </c>
      <c r="K69" s="60">
        <v>2.8951670780000001</v>
      </c>
      <c r="L69" s="15">
        <v>4.5405973999999997E-3</v>
      </c>
      <c r="M69" s="70">
        <v>427.64905005000003</v>
      </c>
      <c r="N69" s="66">
        <v>5.2808486162000001</v>
      </c>
      <c r="O69" s="37">
        <v>2166826.6770000001</v>
      </c>
      <c r="P69" s="13">
        <v>0</v>
      </c>
      <c r="Q69" s="75"/>
      <c r="R69" s="75"/>
      <c r="S69" s="75"/>
      <c r="T69" s="75"/>
      <c r="U69" s="75"/>
      <c r="V69" s="75"/>
      <c r="W69" s="75"/>
      <c r="X69" s="75"/>
      <c r="Y69" s="75"/>
      <c r="Z69" s="75"/>
      <c r="AA69" s="75"/>
      <c r="AB69" s="75"/>
      <c r="AC69" s="75"/>
      <c r="AD69" s="75"/>
      <c r="AE69" s="75"/>
      <c r="AF69" s="75"/>
      <c r="AG69" s="75"/>
      <c r="AH69" s="75"/>
      <c r="AI69" s="75"/>
      <c r="AJ69" s="75"/>
      <c r="AK69" s="75"/>
      <c r="AL69" s="75"/>
      <c r="AM69" s="75"/>
      <c r="AN69" s="75"/>
      <c r="AO69" s="75"/>
      <c r="AP69" s="75"/>
      <c r="AQ69" s="75"/>
      <c r="AR69" s="75"/>
      <c r="AS69" s="75"/>
      <c r="AT69" s="75"/>
      <c r="AU69" s="75"/>
      <c r="AV69" s="75"/>
      <c r="AW69" s="75"/>
      <c r="AX69" s="75"/>
      <c r="AY69" s="75"/>
      <c r="AZ69" s="75"/>
      <c r="BA69" s="75"/>
      <c r="BB69" s="75"/>
      <c r="BC69" s="75"/>
      <c r="BD69" s="75"/>
      <c r="BE69" s="75"/>
      <c r="BF69" s="75"/>
    </row>
    <row r="70" spans="1:58">
      <c r="A70" s="8">
        <v>6500</v>
      </c>
      <c r="B70" s="9">
        <v>3550</v>
      </c>
      <c r="C70" s="70">
        <v>947.10717631</v>
      </c>
      <c r="D70" s="24">
        <v>6449.9886288999996</v>
      </c>
      <c r="E70" s="80">
        <v>197.69757532</v>
      </c>
      <c r="F70" s="13">
        <v>5.8156543774999996</v>
      </c>
      <c r="G70" s="60">
        <v>431.36240948</v>
      </c>
      <c r="H70" s="13">
        <v>2.8406557393999998</v>
      </c>
      <c r="I70" s="60">
        <v>82.350084632999994</v>
      </c>
      <c r="J70" s="13">
        <v>0.34213068639999999</v>
      </c>
      <c r="K70" s="60">
        <v>2.9688972955000001</v>
      </c>
      <c r="L70" s="15">
        <v>4.6076941999999999E-3</v>
      </c>
      <c r="M70" s="70">
        <v>430.88188020000001</v>
      </c>
      <c r="N70" s="66">
        <v>5.2994904855999998</v>
      </c>
      <c r="O70" s="37">
        <v>2166826.6770000001</v>
      </c>
      <c r="P70" s="13">
        <v>0</v>
      </c>
      <c r="Q70" s="75"/>
      <c r="R70" s="75"/>
      <c r="S70" s="75"/>
      <c r="T70" s="75"/>
      <c r="U70" s="75"/>
      <c r="V70" s="75"/>
      <c r="W70" s="75"/>
      <c r="X70" s="75"/>
      <c r="Y70" s="75"/>
      <c r="Z70" s="75"/>
      <c r="AA70" s="75"/>
      <c r="AB70" s="75"/>
      <c r="AC70" s="75"/>
      <c r="AD70" s="75"/>
      <c r="AE70" s="75"/>
      <c r="AF70" s="75"/>
      <c r="AG70" s="75"/>
      <c r="AH70" s="75"/>
      <c r="AI70" s="75"/>
      <c r="AJ70" s="75"/>
      <c r="AK70" s="75"/>
      <c r="AL70" s="75"/>
      <c r="AM70" s="75"/>
      <c r="AN70" s="75"/>
      <c r="AO70" s="75"/>
      <c r="AP70" s="75"/>
      <c r="AQ70" s="75"/>
      <c r="AR70" s="75"/>
      <c r="AS70" s="75"/>
      <c r="AT70" s="75"/>
      <c r="AU70" s="75"/>
      <c r="AV70" s="75"/>
      <c r="AW70" s="75"/>
      <c r="AX70" s="75"/>
      <c r="AY70" s="75"/>
      <c r="AZ70" s="75"/>
      <c r="BA70" s="75"/>
      <c r="BB70" s="75"/>
      <c r="BC70" s="75"/>
      <c r="BD70" s="75"/>
      <c r="BE70" s="75"/>
      <c r="BF70" s="75"/>
    </row>
    <row r="71" spans="1:58">
      <c r="A71" s="8">
        <v>7500</v>
      </c>
      <c r="B71" s="9">
        <v>29310</v>
      </c>
      <c r="C71" s="70">
        <v>981.42298110000002</v>
      </c>
      <c r="D71" s="24">
        <v>6975.5953680000002</v>
      </c>
      <c r="E71" s="80">
        <v>201.08234003999999</v>
      </c>
      <c r="F71" s="13">
        <v>5.8650489237999999</v>
      </c>
      <c r="G71" s="60">
        <v>470.88460751999997</v>
      </c>
      <c r="H71" s="13">
        <v>3.0493916292000001</v>
      </c>
      <c r="I71" s="60">
        <v>89.062969616999993</v>
      </c>
      <c r="J71" s="13">
        <v>0.3599886517</v>
      </c>
      <c r="K71" s="60">
        <v>3.8026538967999999</v>
      </c>
      <c r="L71" s="15">
        <v>5.2176779000000003E-3</v>
      </c>
      <c r="M71" s="70">
        <v>459.48120358</v>
      </c>
      <c r="N71" s="66">
        <v>5.4604542793000004</v>
      </c>
      <c r="O71" s="37">
        <v>2166826.6770000001</v>
      </c>
      <c r="P71" s="13">
        <v>0</v>
      </c>
      <c r="Q71" s="75"/>
      <c r="R71" s="75"/>
      <c r="S71" s="75"/>
      <c r="T71" s="75"/>
      <c r="U71" s="75"/>
      <c r="V71" s="75"/>
      <c r="W71" s="75"/>
      <c r="X71" s="75"/>
      <c r="Y71" s="75"/>
      <c r="Z71" s="75"/>
      <c r="AA71" s="75"/>
      <c r="AB71" s="75"/>
      <c r="AC71" s="75"/>
      <c r="AD71" s="75"/>
      <c r="AE71" s="75"/>
      <c r="AF71" s="75"/>
      <c r="AG71" s="75"/>
      <c r="AH71" s="75"/>
      <c r="AI71" s="75"/>
      <c r="AJ71" s="75"/>
      <c r="AK71" s="75"/>
      <c r="AL71" s="75"/>
      <c r="AM71" s="75"/>
      <c r="AN71" s="75"/>
      <c r="AO71" s="75"/>
      <c r="AP71" s="75"/>
      <c r="AQ71" s="75"/>
      <c r="AR71" s="75"/>
      <c r="AS71" s="75"/>
      <c r="AT71" s="75"/>
      <c r="AU71" s="75"/>
      <c r="AV71" s="75"/>
      <c r="AW71" s="75"/>
      <c r="AX71" s="75"/>
      <c r="AY71" s="75"/>
      <c r="AZ71" s="75"/>
      <c r="BA71" s="75"/>
      <c r="BB71" s="75"/>
      <c r="BC71" s="75"/>
      <c r="BD71" s="75"/>
      <c r="BE71" s="75"/>
      <c r="BF71" s="75"/>
    </row>
    <row r="72" spans="1:58">
      <c r="A72" s="8">
        <v>10000</v>
      </c>
      <c r="B72" s="9">
        <v>43186</v>
      </c>
      <c r="C72" s="70">
        <v>1040.6486457000001</v>
      </c>
      <c r="D72" s="24">
        <v>8598.0928055000004</v>
      </c>
      <c r="E72" s="80">
        <v>206.54522990999999</v>
      </c>
      <c r="F72" s="13">
        <v>5.9425914811</v>
      </c>
      <c r="G72" s="60">
        <v>542.43048983999995</v>
      </c>
      <c r="H72" s="13">
        <v>3.4000340411000001</v>
      </c>
      <c r="I72" s="60">
        <v>101.2863164</v>
      </c>
      <c r="J72" s="13">
        <v>0.39010392430000002</v>
      </c>
      <c r="K72" s="60">
        <v>6.1649544508999998</v>
      </c>
      <c r="L72" s="15">
        <v>6.6309157000000001E-3</v>
      </c>
      <c r="M72" s="70">
        <v>509.01238798999998</v>
      </c>
      <c r="N72" s="66">
        <v>5.7169581291</v>
      </c>
      <c r="O72" s="37">
        <v>2166826.6770000001</v>
      </c>
      <c r="P72" s="13">
        <v>0</v>
      </c>
      <c r="Q72" s="75"/>
      <c r="R72" s="75"/>
      <c r="S72" s="75"/>
      <c r="T72" s="75"/>
      <c r="U72" s="75"/>
      <c r="V72" s="75"/>
      <c r="W72" s="75"/>
      <c r="X72" s="75"/>
      <c r="Y72" s="75"/>
      <c r="Z72" s="75"/>
      <c r="AA72" s="75"/>
      <c r="AB72" s="75"/>
      <c r="AC72" s="75"/>
      <c r="AD72" s="75"/>
      <c r="AE72" s="75"/>
      <c r="AF72" s="75"/>
      <c r="AG72" s="75"/>
      <c r="AH72" s="75"/>
      <c r="AI72" s="75"/>
      <c r="AJ72" s="75"/>
      <c r="AK72" s="75"/>
      <c r="AL72" s="75"/>
      <c r="AM72" s="75"/>
      <c r="AN72" s="75"/>
      <c r="AO72" s="75"/>
      <c r="AP72" s="75"/>
      <c r="AQ72" s="75"/>
      <c r="AR72" s="75"/>
      <c r="AS72" s="75"/>
      <c r="AT72" s="75"/>
      <c r="AU72" s="75"/>
      <c r="AV72" s="75"/>
      <c r="AW72" s="75"/>
      <c r="AX72" s="75"/>
      <c r="AY72" s="75"/>
      <c r="AZ72" s="75"/>
      <c r="BA72" s="75"/>
      <c r="BB72" s="75"/>
      <c r="BC72" s="75"/>
      <c r="BD72" s="75"/>
      <c r="BE72" s="75"/>
      <c r="BF72" s="75"/>
    </row>
    <row r="73" spans="1:58">
      <c r="A73" s="8">
        <v>15000</v>
      </c>
      <c r="B73" s="9">
        <v>33036</v>
      </c>
      <c r="C73" s="70">
        <v>1105.0834425999999</v>
      </c>
      <c r="D73" s="24">
        <v>12002.132336000001</v>
      </c>
      <c r="E73" s="80">
        <v>211.98096050999999</v>
      </c>
      <c r="F73" s="13">
        <v>6.0163114011000003</v>
      </c>
      <c r="G73" s="60">
        <v>617.07855661999997</v>
      </c>
      <c r="H73" s="13">
        <v>3.7218758170999999</v>
      </c>
      <c r="I73" s="60">
        <v>114.5617496</v>
      </c>
      <c r="J73" s="13">
        <v>0.41976839269999999</v>
      </c>
      <c r="K73" s="60">
        <v>12.149292345999999</v>
      </c>
      <c r="L73" s="15">
        <v>9.6270567000000008E-3</v>
      </c>
      <c r="M73" s="70">
        <v>556.37291029999994</v>
      </c>
      <c r="N73" s="66">
        <v>5.9313492488000001</v>
      </c>
      <c r="O73" s="37">
        <v>2166826.6770000001</v>
      </c>
      <c r="P73" s="13">
        <v>0</v>
      </c>
      <c r="Q73" s="75"/>
      <c r="R73" s="75"/>
      <c r="S73" s="75"/>
      <c r="T73" s="75"/>
      <c r="U73" s="75"/>
      <c r="V73" s="75"/>
      <c r="W73" s="75"/>
      <c r="X73" s="75"/>
      <c r="Y73" s="75"/>
      <c r="Z73" s="75"/>
      <c r="AA73" s="75"/>
      <c r="AB73" s="75"/>
      <c r="AC73" s="75"/>
      <c r="AD73" s="75"/>
      <c r="AE73" s="75"/>
      <c r="AF73" s="75"/>
      <c r="AG73" s="75"/>
      <c r="AH73" s="75"/>
      <c r="AI73" s="75"/>
      <c r="AJ73" s="75"/>
      <c r="AK73" s="75"/>
      <c r="AL73" s="75"/>
      <c r="AM73" s="75"/>
      <c r="AN73" s="75"/>
      <c r="AO73" s="75"/>
      <c r="AP73" s="75"/>
      <c r="AQ73" s="75"/>
      <c r="AR73" s="75"/>
      <c r="AS73" s="75"/>
      <c r="AT73" s="75"/>
      <c r="AU73" s="75"/>
      <c r="AV73" s="75"/>
      <c r="AW73" s="75"/>
      <c r="AX73" s="75"/>
      <c r="AY73" s="75"/>
      <c r="AZ73" s="75"/>
      <c r="BA73" s="75"/>
      <c r="BB73" s="75"/>
      <c r="BC73" s="75"/>
      <c r="BD73" s="75"/>
      <c r="BE73" s="75"/>
      <c r="BF73" s="75"/>
    </row>
    <row r="74" spans="1:58">
      <c r="A74" s="8">
        <v>20000</v>
      </c>
      <c r="B74" s="9">
        <v>11513</v>
      </c>
      <c r="C74" s="70">
        <v>1141.929625</v>
      </c>
      <c r="D74" s="24">
        <v>17162.851262</v>
      </c>
      <c r="E74" s="80">
        <v>214.67290763</v>
      </c>
      <c r="F74" s="13">
        <v>6.0509261679000002</v>
      </c>
      <c r="G74" s="60">
        <v>650.51888207000002</v>
      </c>
      <c r="H74" s="13">
        <v>3.8396912661</v>
      </c>
      <c r="I74" s="60">
        <v>121.21018135</v>
      </c>
      <c r="J74" s="13">
        <v>0.43261381110000002</v>
      </c>
      <c r="K74" s="60">
        <v>19.885528238999999</v>
      </c>
      <c r="L74" s="15">
        <v>1.3071686000000001E-2</v>
      </c>
      <c r="M74" s="70">
        <v>577.20718578000003</v>
      </c>
      <c r="N74" s="66">
        <v>6.0066748556</v>
      </c>
      <c r="O74" s="37">
        <v>2166826.6770000001</v>
      </c>
      <c r="P74" s="13">
        <v>0</v>
      </c>
      <c r="Q74" s="75"/>
      <c r="R74" s="75"/>
      <c r="S74" s="75"/>
      <c r="T74" s="75"/>
      <c r="U74" s="75"/>
      <c r="V74" s="75"/>
      <c r="W74" s="75"/>
      <c r="X74" s="75"/>
      <c r="Y74" s="75"/>
      <c r="Z74" s="75"/>
      <c r="AA74" s="75"/>
      <c r="AB74" s="75"/>
      <c r="AC74" s="75"/>
      <c r="AD74" s="75"/>
      <c r="AE74" s="75"/>
      <c r="AF74" s="75"/>
      <c r="AG74" s="75"/>
      <c r="AH74" s="75"/>
      <c r="AI74" s="75"/>
      <c r="AJ74" s="75"/>
      <c r="AK74" s="75"/>
      <c r="AL74" s="75"/>
      <c r="AM74" s="75"/>
      <c r="AN74" s="75"/>
      <c r="AO74" s="75"/>
      <c r="AP74" s="75"/>
      <c r="AQ74" s="75"/>
      <c r="AR74" s="75"/>
      <c r="AS74" s="75"/>
      <c r="AT74" s="75"/>
      <c r="AU74" s="75"/>
      <c r="AV74" s="75"/>
      <c r="AW74" s="75"/>
      <c r="AX74" s="75"/>
      <c r="AY74" s="75"/>
      <c r="AZ74" s="75"/>
      <c r="BA74" s="75"/>
      <c r="BB74" s="75"/>
      <c r="BC74" s="75"/>
      <c r="BD74" s="75"/>
      <c r="BE74" s="75"/>
      <c r="BF74" s="75"/>
    </row>
    <row r="75" spans="1:58">
      <c r="A75" s="8">
        <v>25000</v>
      </c>
      <c r="B75" s="9">
        <v>5896</v>
      </c>
      <c r="C75" s="70">
        <v>1167.3959364</v>
      </c>
      <c r="D75" s="24">
        <v>22317.928764</v>
      </c>
      <c r="E75" s="80">
        <v>216.19540946000001</v>
      </c>
      <c r="F75" s="13">
        <v>6.0700414823999997</v>
      </c>
      <c r="G75" s="60">
        <v>669.70933394999997</v>
      </c>
      <c r="H75" s="13">
        <v>3.8920664124000002</v>
      </c>
      <c r="I75" s="60">
        <v>125.15459307</v>
      </c>
      <c r="J75" s="13">
        <v>0.43864667340000002</v>
      </c>
      <c r="K75" s="60">
        <v>29.621757038999998</v>
      </c>
      <c r="L75" s="15">
        <v>1.6728355100000002E-2</v>
      </c>
      <c r="M75" s="70">
        <v>589.24379111999997</v>
      </c>
      <c r="N75" s="66">
        <v>6.0416435717999999</v>
      </c>
      <c r="O75" s="37">
        <v>2166826.6770000001</v>
      </c>
      <c r="P75" s="13">
        <v>0</v>
      </c>
      <c r="Q75" s="75"/>
      <c r="R75" s="75"/>
      <c r="S75" s="75"/>
      <c r="T75" s="75"/>
      <c r="U75" s="75"/>
      <c r="V75" s="75"/>
      <c r="W75" s="75"/>
      <c r="X75" s="75"/>
      <c r="Y75" s="75"/>
      <c r="Z75" s="75"/>
      <c r="AA75" s="75"/>
      <c r="AB75" s="75"/>
      <c r="AC75" s="75"/>
      <c r="AD75" s="75"/>
      <c r="AE75" s="75"/>
      <c r="AF75" s="75"/>
      <c r="AG75" s="75"/>
      <c r="AH75" s="75"/>
      <c r="AI75" s="75"/>
      <c r="AJ75" s="75"/>
      <c r="AK75" s="75"/>
      <c r="AL75" s="75"/>
      <c r="AM75" s="75"/>
      <c r="AN75" s="75"/>
      <c r="AO75" s="75"/>
      <c r="AP75" s="75"/>
      <c r="AQ75" s="75"/>
      <c r="AR75" s="75"/>
      <c r="AS75" s="75"/>
      <c r="AT75" s="75"/>
      <c r="AU75" s="75"/>
      <c r="AV75" s="75"/>
      <c r="AW75" s="75"/>
      <c r="AX75" s="75"/>
      <c r="AY75" s="75"/>
      <c r="AZ75" s="75"/>
      <c r="BA75" s="75"/>
      <c r="BB75" s="75"/>
      <c r="BC75" s="75"/>
      <c r="BD75" s="75"/>
      <c r="BE75" s="75"/>
      <c r="BF75" s="75"/>
    </row>
    <row r="76" spans="1:58">
      <c r="A76" s="8">
        <v>30000</v>
      </c>
      <c r="B76" s="9">
        <v>4421</v>
      </c>
      <c r="C76" s="70">
        <v>1185.8261026</v>
      </c>
      <c r="D76" s="24">
        <v>27423.808432000002</v>
      </c>
      <c r="E76" s="80">
        <v>217.20331694999999</v>
      </c>
      <c r="F76" s="13">
        <v>6.0830183797000004</v>
      </c>
      <c r="G76" s="60">
        <v>685.26786195</v>
      </c>
      <c r="H76" s="13">
        <v>3.9208219067000001</v>
      </c>
      <c r="I76" s="60">
        <v>128.13354093000001</v>
      </c>
      <c r="J76" s="13">
        <v>0.4422679424</v>
      </c>
      <c r="K76" s="60">
        <v>42.43634625</v>
      </c>
      <c r="L76" s="15">
        <v>2.13855461E-2</v>
      </c>
      <c r="M76" s="70">
        <v>597.93167547999997</v>
      </c>
      <c r="N76" s="66">
        <v>6.0614806866000004</v>
      </c>
      <c r="O76" s="37">
        <v>2166826.6770000001</v>
      </c>
      <c r="P76" s="13">
        <v>0</v>
      </c>
      <c r="Q76" s="75"/>
      <c r="R76" s="75"/>
      <c r="S76" s="75"/>
      <c r="T76" s="75"/>
      <c r="U76" s="75"/>
      <c r="V76" s="75"/>
      <c r="W76" s="75"/>
      <c r="X76" s="75"/>
      <c r="Y76" s="75"/>
      <c r="Z76" s="75"/>
      <c r="AA76" s="75"/>
      <c r="AB76" s="75"/>
      <c r="AC76" s="75"/>
      <c r="AD76" s="75"/>
      <c r="AE76" s="75"/>
      <c r="AF76" s="75"/>
      <c r="AG76" s="75"/>
      <c r="AH76" s="75"/>
      <c r="AI76" s="75"/>
      <c r="AJ76" s="75"/>
      <c r="AK76" s="75"/>
      <c r="AL76" s="75"/>
      <c r="AM76" s="75"/>
      <c r="AN76" s="75"/>
      <c r="AO76" s="75"/>
      <c r="AP76" s="75"/>
      <c r="AQ76" s="75"/>
      <c r="AR76" s="75"/>
      <c r="AS76" s="75"/>
      <c r="AT76" s="75"/>
      <c r="AU76" s="75"/>
      <c r="AV76" s="75"/>
      <c r="AW76" s="75"/>
      <c r="AX76" s="75"/>
      <c r="AY76" s="75"/>
      <c r="AZ76" s="75"/>
      <c r="BA76" s="75"/>
      <c r="BB76" s="75"/>
      <c r="BC76" s="75"/>
      <c r="BD76" s="75"/>
      <c r="BE76" s="75"/>
      <c r="BF76" s="75"/>
    </row>
    <row r="77" spans="1:58">
      <c r="A77" s="8">
        <v>35000</v>
      </c>
      <c r="B77" s="9">
        <v>3259</v>
      </c>
      <c r="C77" s="70">
        <v>1198.7782675999999</v>
      </c>
      <c r="D77" s="24">
        <v>32264.552379000001</v>
      </c>
      <c r="E77" s="80">
        <v>218.00493481999999</v>
      </c>
      <c r="F77" s="13">
        <v>6.0931310843000004</v>
      </c>
      <c r="G77" s="60">
        <v>695.76370978</v>
      </c>
      <c r="H77" s="13">
        <v>3.9381781966</v>
      </c>
      <c r="I77" s="60">
        <v>130.40014518000001</v>
      </c>
      <c r="J77" s="13">
        <v>0.44463177879999999</v>
      </c>
      <c r="K77" s="60">
        <v>56.640651540999997</v>
      </c>
      <c r="L77" s="15">
        <v>2.6361885599999999E-2</v>
      </c>
      <c r="M77" s="70">
        <v>603.59612396</v>
      </c>
      <c r="N77" s="66">
        <v>6.0742033191000004</v>
      </c>
      <c r="O77" s="37">
        <v>2166826.6770000001</v>
      </c>
      <c r="P77" s="13">
        <v>0</v>
      </c>
      <c r="Q77" s="75"/>
      <c r="R77" s="75"/>
      <c r="S77" s="75"/>
      <c r="T77" s="75"/>
      <c r="U77" s="75"/>
      <c r="V77" s="75"/>
      <c r="W77" s="75"/>
      <c r="X77" s="75"/>
      <c r="Y77" s="75"/>
      <c r="Z77" s="75"/>
      <c r="AA77" s="75"/>
      <c r="AB77" s="75"/>
      <c r="AC77" s="75"/>
      <c r="AD77" s="75"/>
      <c r="AE77" s="75"/>
      <c r="AF77" s="75"/>
      <c r="AG77" s="75"/>
      <c r="AH77" s="75"/>
      <c r="AI77" s="75"/>
      <c r="AJ77" s="75"/>
      <c r="AK77" s="75"/>
      <c r="AL77" s="75"/>
      <c r="AM77" s="75"/>
      <c r="AN77" s="75"/>
      <c r="AO77" s="75"/>
      <c r="AP77" s="75"/>
      <c r="AQ77" s="75"/>
      <c r="AR77" s="75"/>
      <c r="AS77" s="75"/>
      <c r="AT77" s="75"/>
      <c r="AU77" s="75"/>
      <c r="AV77" s="75"/>
      <c r="AW77" s="75"/>
      <c r="AX77" s="75"/>
      <c r="AY77" s="75"/>
      <c r="AZ77" s="75"/>
      <c r="BA77" s="75"/>
      <c r="BB77" s="75"/>
      <c r="BC77" s="75"/>
      <c r="BD77" s="75"/>
      <c r="BE77" s="75"/>
      <c r="BF77" s="75"/>
    </row>
    <row r="78" spans="1:58">
      <c r="A78" s="8">
        <v>40000</v>
      </c>
      <c r="B78" s="9">
        <v>1911</v>
      </c>
      <c r="C78" s="70">
        <v>1208.2444043999999</v>
      </c>
      <c r="D78" s="24">
        <v>37302.854490999998</v>
      </c>
      <c r="E78" s="80">
        <v>218.55028307000001</v>
      </c>
      <c r="F78" s="13">
        <v>6.0990559064000003</v>
      </c>
      <c r="G78" s="60">
        <v>703.11100469999997</v>
      </c>
      <c r="H78" s="13">
        <v>3.9509629521999998</v>
      </c>
      <c r="I78" s="60">
        <v>131.96968297000001</v>
      </c>
      <c r="J78" s="13">
        <v>0.44619544659999999</v>
      </c>
      <c r="K78" s="60">
        <v>65.934733002000002</v>
      </c>
      <c r="L78" s="15">
        <v>2.9144606699999999E-2</v>
      </c>
      <c r="M78" s="70">
        <v>607.25021535999997</v>
      </c>
      <c r="N78" s="66">
        <v>6.0814218883000004</v>
      </c>
      <c r="O78" s="37">
        <v>2166826.6770000001</v>
      </c>
      <c r="P78" s="13">
        <v>0</v>
      </c>
      <c r="Q78" s="75"/>
      <c r="R78" s="75"/>
      <c r="S78" s="75"/>
      <c r="T78" s="75"/>
      <c r="U78" s="75"/>
      <c r="V78" s="75"/>
      <c r="W78" s="75"/>
      <c r="X78" s="75"/>
      <c r="Y78" s="75"/>
      <c r="Z78" s="75"/>
      <c r="AA78" s="75"/>
      <c r="AB78" s="75"/>
      <c r="AC78" s="75"/>
      <c r="AD78" s="75"/>
      <c r="AE78" s="75"/>
      <c r="AF78" s="75"/>
      <c r="AG78" s="75"/>
      <c r="AH78" s="75"/>
      <c r="AI78" s="75"/>
      <c r="AJ78" s="75"/>
      <c r="AK78" s="75"/>
      <c r="AL78" s="75"/>
      <c r="AM78" s="75"/>
      <c r="AN78" s="75"/>
      <c r="AO78" s="75"/>
      <c r="AP78" s="75"/>
      <c r="AQ78" s="75"/>
      <c r="AR78" s="75"/>
      <c r="AS78" s="75"/>
      <c r="AT78" s="75"/>
      <c r="AU78" s="75"/>
      <c r="AV78" s="75"/>
      <c r="AW78" s="75"/>
      <c r="AX78" s="75"/>
      <c r="AY78" s="75"/>
      <c r="AZ78" s="75"/>
      <c r="BA78" s="75"/>
      <c r="BB78" s="75"/>
      <c r="BC78" s="75"/>
      <c r="BD78" s="75"/>
      <c r="BE78" s="75"/>
      <c r="BF78" s="75"/>
    </row>
    <row r="79" spans="1:58">
      <c r="A79" s="8">
        <v>45000</v>
      </c>
      <c r="B79" s="9">
        <v>1208</v>
      </c>
      <c r="C79" s="70">
        <v>1215.6500653000001</v>
      </c>
      <c r="D79" s="24">
        <v>42393.455761999998</v>
      </c>
      <c r="E79" s="80">
        <v>218.91170882</v>
      </c>
      <c r="F79" s="13">
        <v>6.1022367396000003</v>
      </c>
      <c r="G79" s="60">
        <v>707.56284542000003</v>
      </c>
      <c r="H79" s="13">
        <v>3.9581363650000001</v>
      </c>
      <c r="I79" s="60">
        <v>133.01456114000001</v>
      </c>
      <c r="J79" s="13">
        <v>0.44714725090000002</v>
      </c>
      <c r="K79" s="60">
        <v>73.357263204999995</v>
      </c>
      <c r="L79" s="15">
        <v>3.1133016600000001E-2</v>
      </c>
      <c r="M79" s="70">
        <v>610.46878164999998</v>
      </c>
      <c r="N79" s="66">
        <v>6.0864635234</v>
      </c>
      <c r="O79" s="37">
        <v>2166826.6770000001</v>
      </c>
      <c r="P79" s="13">
        <v>0</v>
      </c>
      <c r="Q79" s="75"/>
      <c r="R79" s="75"/>
      <c r="S79" s="75"/>
      <c r="T79" s="75"/>
      <c r="U79" s="75"/>
      <c r="V79" s="75"/>
      <c r="W79" s="75"/>
      <c r="X79" s="75"/>
      <c r="Y79" s="75"/>
      <c r="Z79" s="75"/>
      <c r="AA79" s="75"/>
      <c r="AB79" s="75"/>
      <c r="AC79" s="75"/>
      <c r="AD79" s="75"/>
      <c r="AE79" s="75"/>
      <c r="AF79" s="75"/>
      <c r="AG79" s="75"/>
      <c r="AH79" s="75"/>
      <c r="AI79" s="75"/>
      <c r="AJ79" s="75"/>
      <c r="AK79" s="75"/>
      <c r="AL79" s="75"/>
      <c r="AM79" s="75"/>
      <c r="AN79" s="75"/>
      <c r="AO79" s="75"/>
      <c r="AP79" s="75"/>
      <c r="AQ79" s="75"/>
      <c r="AR79" s="75"/>
      <c r="AS79" s="75"/>
      <c r="AT79" s="75"/>
      <c r="AU79" s="75"/>
      <c r="AV79" s="75"/>
      <c r="AW79" s="75"/>
      <c r="AX79" s="75"/>
      <c r="AY79" s="75"/>
      <c r="AZ79" s="75"/>
      <c r="BA79" s="75"/>
      <c r="BB79" s="75"/>
      <c r="BC79" s="75"/>
      <c r="BD79" s="75"/>
      <c r="BE79" s="75"/>
      <c r="BF79" s="75"/>
    </row>
    <row r="80" spans="1:58">
      <c r="A80" s="8">
        <v>50000</v>
      </c>
      <c r="B80" s="9">
        <v>1134</v>
      </c>
      <c r="C80" s="70">
        <v>1221.5406254</v>
      </c>
      <c r="D80" s="24">
        <v>47573.690792000001</v>
      </c>
      <c r="E80" s="80">
        <v>219.17989502</v>
      </c>
      <c r="F80" s="13">
        <v>6.1048888132999997</v>
      </c>
      <c r="G80" s="60">
        <v>711.34446766999997</v>
      </c>
      <c r="H80" s="13">
        <v>3.9635005741999998</v>
      </c>
      <c r="I80" s="60">
        <v>133.9067857</v>
      </c>
      <c r="J80" s="13">
        <v>0.44793272179999999</v>
      </c>
      <c r="K80" s="60">
        <v>82.349262562999996</v>
      </c>
      <c r="L80" s="15">
        <v>3.3286600800000003E-2</v>
      </c>
      <c r="M80" s="70">
        <v>613.86973206000005</v>
      </c>
      <c r="N80" s="66">
        <v>6.0911701322000003</v>
      </c>
      <c r="O80" s="37">
        <v>2166826.6770000001</v>
      </c>
      <c r="P80" s="13">
        <v>0</v>
      </c>
      <c r="Q80" s="75"/>
      <c r="R80" s="75"/>
      <c r="S80" s="75"/>
      <c r="T80" s="75"/>
      <c r="U80" s="75"/>
      <c r="V80" s="75"/>
      <c r="W80" s="75"/>
      <c r="X80" s="75"/>
      <c r="Y80" s="75"/>
      <c r="Z80" s="75"/>
      <c r="AA80" s="75"/>
      <c r="AB80" s="75"/>
      <c r="AC80" s="75"/>
      <c r="AD80" s="75"/>
      <c r="AE80" s="75"/>
      <c r="AF80" s="75"/>
      <c r="AG80" s="75"/>
      <c r="AH80" s="75"/>
      <c r="AI80" s="75"/>
      <c r="AJ80" s="75"/>
      <c r="AK80" s="75"/>
      <c r="AL80" s="75"/>
      <c r="AM80" s="75"/>
      <c r="AN80" s="75"/>
      <c r="AO80" s="75"/>
      <c r="AP80" s="75"/>
      <c r="AQ80" s="75"/>
      <c r="AR80" s="75"/>
      <c r="AS80" s="75"/>
      <c r="AT80" s="75"/>
      <c r="AU80" s="75"/>
      <c r="AV80" s="75"/>
      <c r="AW80" s="75"/>
      <c r="AX80" s="75"/>
      <c r="AY80" s="75"/>
      <c r="AZ80" s="75"/>
      <c r="BA80" s="75"/>
      <c r="BB80" s="75"/>
      <c r="BC80" s="75"/>
      <c r="BD80" s="75"/>
      <c r="BE80" s="75"/>
      <c r="BF80" s="75"/>
    </row>
    <row r="81" spans="1:58">
      <c r="A81" s="8">
        <v>100000</v>
      </c>
      <c r="B81" s="9">
        <v>3430</v>
      </c>
      <c r="C81" s="70">
        <v>1238.1363535999999</v>
      </c>
      <c r="D81" s="24">
        <v>62169.399549000002</v>
      </c>
      <c r="E81" s="80">
        <v>220.50645800000001</v>
      </c>
      <c r="F81" s="13">
        <v>6.1134805281000002</v>
      </c>
      <c r="G81" s="60">
        <v>724.83334465999997</v>
      </c>
      <c r="H81" s="13">
        <v>3.9798395161000002</v>
      </c>
      <c r="I81" s="60">
        <v>137.72431320000001</v>
      </c>
      <c r="J81" s="13">
        <v>0.45053239680000001</v>
      </c>
      <c r="K81" s="60">
        <v>118.33832912</v>
      </c>
      <c r="L81" s="15">
        <v>4.0728296300000001E-2</v>
      </c>
      <c r="M81" s="70">
        <v>619.93352730000004</v>
      </c>
      <c r="N81" s="66">
        <v>6.1012385200999999</v>
      </c>
      <c r="O81" s="37">
        <v>2166826.6770000001</v>
      </c>
      <c r="P81" s="13">
        <v>0</v>
      </c>
      <c r="Q81" s="75"/>
      <c r="R81" s="75"/>
      <c r="S81" s="75"/>
      <c r="T81" s="75"/>
      <c r="U81" s="75"/>
      <c r="V81" s="75"/>
      <c r="W81" s="75"/>
      <c r="X81" s="75"/>
      <c r="Y81" s="75"/>
      <c r="Z81" s="75"/>
      <c r="AA81" s="75"/>
      <c r="AB81" s="75"/>
      <c r="AC81" s="75"/>
      <c r="AD81" s="75"/>
      <c r="AE81" s="75"/>
      <c r="AF81" s="75"/>
      <c r="AG81" s="75"/>
      <c r="AH81" s="75"/>
      <c r="AI81" s="75"/>
      <c r="AJ81" s="75"/>
      <c r="AK81" s="75"/>
      <c r="AL81" s="75"/>
      <c r="AM81" s="75"/>
      <c r="AN81" s="75"/>
      <c r="AO81" s="75"/>
      <c r="AP81" s="75"/>
      <c r="AQ81" s="75"/>
      <c r="AR81" s="75"/>
      <c r="AS81" s="75"/>
      <c r="AT81" s="75"/>
      <c r="AU81" s="75"/>
      <c r="AV81" s="75"/>
      <c r="AW81" s="75"/>
      <c r="AX81" s="75"/>
      <c r="AY81" s="75"/>
      <c r="AZ81" s="75"/>
      <c r="BA81" s="75"/>
      <c r="BB81" s="75"/>
      <c r="BC81" s="75"/>
      <c r="BD81" s="75"/>
      <c r="BE81" s="75"/>
      <c r="BF81" s="75"/>
    </row>
    <row r="82" spans="1:58">
      <c r="A82" s="8">
        <v>200000</v>
      </c>
      <c r="B82" s="9">
        <v>389</v>
      </c>
      <c r="C82" s="70">
        <v>1242.2193093000001</v>
      </c>
      <c r="D82" s="24">
        <v>127772.71956</v>
      </c>
      <c r="E82" s="80">
        <v>220.86049016000001</v>
      </c>
      <c r="F82" s="13">
        <v>6.1148943404000002</v>
      </c>
      <c r="G82" s="60">
        <v>727.74746083000002</v>
      </c>
      <c r="H82" s="13">
        <v>3.9818065088000001</v>
      </c>
      <c r="I82" s="60">
        <v>138.59520241999999</v>
      </c>
      <c r="J82" s="13">
        <v>0.45083912230000001</v>
      </c>
      <c r="K82" s="60">
        <v>126.96116995</v>
      </c>
      <c r="L82" s="15">
        <v>4.1714821200000002E-2</v>
      </c>
      <c r="M82" s="70">
        <v>620.83869936999997</v>
      </c>
      <c r="N82" s="66">
        <v>6.1023745398999996</v>
      </c>
      <c r="O82" s="37">
        <v>2166826.6770000001</v>
      </c>
      <c r="P82" s="13">
        <v>0</v>
      </c>
      <c r="Q82" s="75"/>
      <c r="R82" s="75"/>
      <c r="S82" s="75"/>
      <c r="T82" s="75"/>
      <c r="U82" s="75"/>
      <c r="V82" s="75"/>
      <c r="W82" s="75"/>
      <c r="X82" s="75"/>
      <c r="Y82" s="75"/>
      <c r="Z82" s="75"/>
      <c r="AA82" s="75"/>
      <c r="AB82" s="75"/>
      <c r="AC82" s="75"/>
      <c r="AD82" s="75"/>
      <c r="AE82" s="75"/>
      <c r="AF82" s="75"/>
      <c r="AG82" s="75"/>
      <c r="AH82" s="75"/>
      <c r="AI82" s="75"/>
      <c r="AJ82" s="75"/>
      <c r="AK82" s="75"/>
      <c r="AL82" s="75"/>
      <c r="AM82" s="75"/>
      <c r="AN82" s="75"/>
      <c r="AO82" s="75"/>
      <c r="AP82" s="75"/>
      <c r="AQ82" s="75"/>
      <c r="AR82" s="75"/>
      <c r="AS82" s="75"/>
      <c r="AT82" s="75"/>
      <c r="AU82" s="75"/>
      <c r="AV82" s="75"/>
      <c r="AW82" s="75"/>
      <c r="AX82" s="75"/>
      <c r="AY82" s="75"/>
      <c r="AZ82" s="75"/>
      <c r="BA82" s="75"/>
      <c r="BB82" s="75"/>
      <c r="BC82" s="75"/>
      <c r="BD82" s="75"/>
      <c r="BE82" s="75"/>
      <c r="BF82" s="75"/>
    </row>
    <row r="83" spans="1:58">
      <c r="A83" s="8">
        <v>300000</v>
      </c>
      <c r="B83" s="9">
        <v>29</v>
      </c>
      <c r="C83" s="70">
        <v>1243.0158366999999</v>
      </c>
      <c r="D83" s="24">
        <v>238164.08116</v>
      </c>
      <c r="E83" s="80">
        <v>220.93205958999999</v>
      </c>
      <c r="F83" s="13">
        <v>6.1149681143999999</v>
      </c>
      <c r="G83" s="60">
        <v>728.04249827000001</v>
      </c>
      <c r="H83" s="13">
        <v>3.9818953098000001</v>
      </c>
      <c r="I83" s="60">
        <v>138.81502831</v>
      </c>
      <c r="J83" s="13">
        <v>0.45086299289999998</v>
      </c>
      <c r="K83" s="60">
        <v>127.97866435</v>
      </c>
      <c r="L83" s="15">
        <v>4.17843704E-2</v>
      </c>
      <c r="M83" s="70">
        <v>620.95788897</v>
      </c>
      <c r="N83" s="66">
        <v>6.1024548450999996</v>
      </c>
      <c r="O83" s="37">
        <v>2166826.6770000001</v>
      </c>
      <c r="P83" s="13">
        <v>0</v>
      </c>
      <c r="Q83" s="75"/>
      <c r="R83" s="75"/>
      <c r="S83" s="75"/>
      <c r="T83" s="75"/>
      <c r="U83" s="75"/>
      <c r="V83" s="75"/>
      <c r="W83" s="75"/>
      <c r="X83" s="75"/>
      <c r="Y83" s="75"/>
      <c r="Z83" s="75"/>
      <c r="AA83" s="75"/>
      <c r="AB83" s="75"/>
      <c r="AC83" s="75"/>
      <c r="AD83" s="75"/>
      <c r="AE83" s="75"/>
      <c r="AF83" s="75"/>
      <c r="AG83" s="75"/>
      <c r="AH83" s="75"/>
      <c r="AI83" s="75"/>
      <c r="AJ83" s="75"/>
      <c r="AK83" s="75"/>
      <c r="AL83" s="75"/>
      <c r="AM83" s="75"/>
      <c r="AN83" s="75"/>
      <c r="AO83" s="75"/>
      <c r="AP83" s="75"/>
      <c r="AQ83" s="75"/>
      <c r="AR83" s="75"/>
      <c r="AS83" s="75"/>
      <c r="AT83" s="75"/>
      <c r="AU83" s="75"/>
      <c r="AV83" s="75"/>
      <c r="AW83" s="75"/>
      <c r="AX83" s="75"/>
      <c r="AY83" s="75"/>
      <c r="AZ83" s="75"/>
      <c r="BA83" s="75"/>
      <c r="BB83" s="75"/>
      <c r="BC83" s="75"/>
      <c r="BD83" s="75"/>
      <c r="BE83" s="75"/>
      <c r="BF83" s="75"/>
    </row>
    <row r="84" spans="1:58">
      <c r="A84" s="8">
        <v>400000</v>
      </c>
      <c r="B84" s="9">
        <v>9</v>
      </c>
      <c r="C84" s="70">
        <v>1243.4312055</v>
      </c>
      <c r="D84" s="24">
        <v>350953.88441</v>
      </c>
      <c r="E84" s="80">
        <v>220.93304014</v>
      </c>
      <c r="F84" s="13">
        <v>6.1149930091</v>
      </c>
      <c r="G84" s="60">
        <v>728.36748198999999</v>
      </c>
      <c r="H84" s="13">
        <v>3.9819628306000001</v>
      </c>
      <c r="I84" s="60">
        <v>138.81472249000001</v>
      </c>
      <c r="J84" s="13">
        <v>0.45086198979999997</v>
      </c>
      <c r="K84" s="60">
        <v>128.42363456999999</v>
      </c>
      <c r="L84" s="15">
        <v>4.1814875600000002E-2</v>
      </c>
      <c r="M84" s="70">
        <v>621.09093987999995</v>
      </c>
      <c r="N84" s="66">
        <v>6.1025016106000001</v>
      </c>
      <c r="O84" s="37">
        <v>2166826.6770000001</v>
      </c>
      <c r="P84" s="13">
        <v>0</v>
      </c>
      <c r="Q84" s="75"/>
      <c r="R84" s="75"/>
      <c r="S84" s="75"/>
      <c r="T84" s="75"/>
      <c r="U84" s="75"/>
      <c r="V84" s="75"/>
      <c r="W84" s="75"/>
      <c r="X84" s="75"/>
      <c r="Y84" s="75"/>
      <c r="Z84" s="75"/>
      <c r="AA84" s="75"/>
      <c r="AB84" s="75"/>
      <c r="AC84" s="75"/>
      <c r="AD84" s="75"/>
      <c r="AE84" s="75"/>
      <c r="AF84" s="75"/>
      <c r="AG84" s="75"/>
      <c r="AH84" s="75"/>
      <c r="AI84" s="75"/>
      <c r="AJ84" s="75"/>
      <c r="AK84" s="75"/>
      <c r="AL84" s="75"/>
      <c r="AM84" s="75"/>
      <c r="AN84" s="75"/>
      <c r="AO84" s="75"/>
      <c r="AP84" s="75"/>
      <c r="AQ84" s="75"/>
      <c r="AR84" s="75"/>
      <c r="AS84" s="75"/>
      <c r="AT84" s="75"/>
      <c r="AU84" s="75"/>
      <c r="AV84" s="75"/>
      <c r="AW84" s="75"/>
      <c r="AX84" s="75"/>
      <c r="AY84" s="75"/>
      <c r="AZ84" s="75"/>
      <c r="BA84" s="75"/>
      <c r="BB84" s="75"/>
      <c r="BC84" s="75"/>
      <c r="BD84" s="75"/>
      <c r="BE84" s="75"/>
      <c r="BF84" s="75"/>
    </row>
    <row r="85" spans="1:58">
      <c r="A85" s="8">
        <v>500000</v>
      </c>
      <c r="B85" s="9">
        <v>5</v>
      </c>
      <c r="C85" s="70">
        <v>1243.6525604999999</v>
      </c>
      <c r="D85" s="24">
        <v>446384.7598</v>
      </c>
      <c r="E85" s="80">
        <v>220.93333967000001</v>
      </c>
      <c r="F85" s="13">
        <v>6.1150013521000002</v>
      </c>
      <c r="G85" s="60">
        <v>728.38288825999996</v>
      </c>
      <c r="H85" s="13">
        <v>3.9819753187</v>
      </c>
      <c r="I85" s="60">
        <v>139.05719894000001</v>
      </c>
      <c r="J85" s="13">
        <v>0.4508776598</v>
      </c>
      <c r="K85" s="60">
        <v>128.79057627</v>
      </c>
      <c r="L85" s="15">
        <v>4.18258704E-2</v>
      </c>
      <c r="M85" s="70">
        <v>621.09659236000005</v>
      </c>
      <c r="N85" s="66">
        <v>6.1025100869999997</v>
      </c>
      <c r="O85" s="37">
        <v>2166826.6770000001</v>
      </c>
      <c r="P85" s="13">
        <v>0</v>
      </c>
      <c r="Q85" s="75"/>
      <c r="R85" s="75"/>
      <c r="S85" s="75"/>
      <c r="T85" s="75"/>
      <c r="U85" s="75"/>
      <c r="V85" s="75"/>
      <c r="W85" s="75"/>
      <c r="X85" s="75"/>
      <c r="Y85" s="75"/>
      <c r="Z85" s="75"/>
      <c r="AA85" s="75"/>
      <c r="AB85" s="75"/>
      <c r="AC85" s="75"/>
      <c r="AD85" s="75"/>
      <c r="AE85" s="75"/>
      <c r="AF85" s="75"/>
      <c r="AG85" s="75"/>
      <c r="AH85" s="75"/>
      <c r="AI85" s="75"/>
      <c r="AJ85" s="75"/>
      <c r="AK85" s="75"/>
      <c r="AL85" s="75"/>
      <c r="AM85" s="75"/>
      <c r="AN85" s="75"/>
      <c r="AO85" s="75"/>
      <c r="AP85" s="75"/>
      <c r="AQ85" s="75"/>
      <c r="AR85" s="75"/>
      <c r="AS85" s="75"/>
      <c r="AT85" s="75"/>
      <c r="AU85" s="75"/>
      <c r="AV85" s="75"/>
      <c r="AW85" s="75"/>
      <c r="AX85" s="75"/>
      <c r="AY85" s="75"/>
      <c r="AZ85" s="75"/>
      <c r="BA85" s="75"/>
      <c r="BB85" s="75"/>
      <c r="BC85" s="75"/>
      <c r="BD85" s="75"/>
      <c r="BE85" s="75"/>
      <c r="BF85" s="75"/>
    </row>
    <row r="86" spans="1:58">
      <c r="A86" s="8">
        <v>1000000</v>
      </c>
      <c r="B86" s="9">
        <v>7</v>
      </c>
      <c r="C86" s="70">
        <v>1243.8754002999999</v>
      </c>
      <c r="D86" s="24">
        <v>625420.50193000003</v>
      </c>
      <c r="E86" s="80">
        <v>220.93352684000001</v>
      </c>
      <c r="F86" s="13">
        <v>6.1150076587999997</v>
      </c>
      <c r="G86" s="60">
        <v>728.39497860999995</v>
      </c>
      <c r="H86" s="13">
        <v>3.9819882717000001</v>
      </c>
      <c r="I86" s="60">
        <v>139.06208237000001</v>
      </c>
      <c r="J86" s="13">
        <v>0.45088154380000001</v>
      </c>
      <c r="K86" s="60">
        <v>129.67083552</v>
      </c>
      <c r="L86" s="15">
        <v>4.1848197199999999E-2</v>
      </c>
      <c r="M86" s="70">
        <v>621.09713973999999</v>
      </c>
      <c r="N86" s="66">
        <v>6.1025129787000001</v>
      </c>
      <c r="O86" s="37">
        <v>2166826.6770000001</v>
      </c>
      <c r="P86" s="13">
        <v>0</v>
      </c>
      <c r="Q86" s="75"/>
      <c r="R86" s="75"/>
      <c r="S86" s="75"/>
      <c r="T86" s="75"/>
      <c r="U86" s="75"/>
      <c r="V86" s="75"/>
      <c r="W86" s="75"/>
      <c r="X86" s="75"/>
      <c r="Y86" s="75"/>
      <c r="Z86" s="75"/>
      <c r="AA86" s="75"/>
      <c r="AB86" s="75"/>
      <c r="AC86" s="75"/>
      <c r="AD86" s="75"/>
      <c r="AE86" s="75"/>
      <c r="AF86" s="75"/>
      <c r="AG86" s="75"/>
      <c r="AH86" s="75"/>
      <c r="AI86" s="75"/>
      <c r="AJ86" s="75"/>
      <c r="AK86" s="75"/>
      <c r="AL86" s="75"/>
      <c r="AM86" s="75"/>
      <c r="AN86" s="75"/>
      <c r="AO86" s="75"/>
      <c r="AP86" s="75"/>
      <c r="AQ86" s="75"/>
      <c r="AR86" s="75"/>
      <c r="AS86" s="75"/>
      <c r="AT86" s="75"/>
      <c r="AU86" s="75"/>
      <c r="AV86" s="75"/>
      <c r="AW86" s="75"/>
      <c r="AX86" s="75"/>
      <c r="AY86" s="75"/>
      <c r="AZ86" s="75"/>
      <c r="BA86" s="75"/>
      <c r="BB86" s="75"/>
      <c r="BC86" s="75"/>
      <c r="BD86" s="75"/>
      <c r="BE86" s="75"/>
      <c r="BF86" s="75"/>
    </row>
    <row r="87" spans="1:58">
      <c r="A87" s="8">
        <v>2000000</v>
      </c>
      <c r="B87" s="9">
        <v>0</v>
      </c>
      <c r="C87" s="70">
        <v>1244.0294782999999</v>
      </c>
      <c r="D87" s="24" t="s">
        <v>273</v>
      </c>
      <c r="E87" s="80">
        <v>220.93352684000001</v>
      </c>
      <c r="F87" s="13">
        <v>6.1150076587999997</v>
      </c>
      <c r="G87" s="60">
        <v>728.39497860999995</v>
      </c>
      <c r="H87" s="13">
        <v>3.9819882717000001</v>
      </c>
      <c r="I87" s="60">
        <v>139.06208237000001</v>
      </c>
      <c r="J87" s="13">
        <v>0.45088154380000001</v>
      </c>
      <c r="K87" s="60">
        <v>129.67083552</v>
      </c>
      <c r="L87" s="15">
        <v>4.1848197199999999E-2</v>
      </c>
      <c r="M87" s="70">
        <v>621.09713973999999</v>
      </c>
      <c r="N87" s="66">
        <v>6.1025129787000001</v>
      </c>
      <c r="O87" s="37">
        <v>2166826.6770000001</v>
      </c>
      <c r="P87" s="13">
        <v>0</v>
      </c>
      <c r="Q87" s="75"/>
      <c r="R87" s="75"/>
      <c r="S87" s="75"/>
      <c r="T87" s="75"/>
      <c r="U87" s="75"/>
      <c r="V87" s="75"/>
      <c r="W87" s="75"/>
      <c r="X87" s="75"/>
      <c r="Y87" s="75"/>
      <c r="Z87" s="75"/>
      <c r="AA87" s="75"/>
      <c r="AB87" s="75"/>
      <c r="AC87" s="75"/>
      <c r="AD87" s="75"/>
      <c r="AE87" s="75"/>
      <c r="AF87" s="75"/>
      <c r="AG87" s="75"/>
      <c r="AH87" s="75"/>
      <c r="AI87" s="75"/>
      <c r="AJ87" s="75"/>
      <c r="AK87" s="75"/>
      <c r="AL87" s="75"/>
      <c r="AM87" s="75"/>
      <c r="AN87" s="75"/>
      <c r="AO87" s="75"/>
      <c r="AP87" s="75"/>
      <c r="AQ87" s="75"/>
      <c r="AR87" s="75"/>
      <c r="AS87" s="75"/>
      <c r="AT87" s="75"/>
      <c r="AU87" s="75"/>
      <c r="AV87" s="75"/>
      <c r="AW87" s="75"/>
      <c r="AX87" s="75"/>
      <c r="AY87" s="75"/>
      <c r="AZ87" s="75"/>
      <c r="BA87" s="75"/>
      <c r="BB87" s="75"/>
      <c r="BC87" s="75"/>
      <c r="BD87" s="75"/>
      <c r="BE87" s="75"/>
      <c r="BF87" s="75"/>
    </row>
    <row r="88" spans="1:58">
      <c r="A88" s="20" t="s">
        <v>17</v>
      </c>
      <c r="B88" s="10">
        <v>1</v>
      </c>
      <c r="C88" s="73">
        <v>1244.0999985999999</v>
      </c>
      <c r="D88" s="25">
        <v>2457668.9876999999</v>
      </c>
      <c r="E88" s="61">
        <v>220.93355783999999</v>
      </c>
      <c r="F88" s="14">
        <v>6.1150089150999998</v>
      </c>
      <c r="G88" s="61">
        <v>728.39492080000002</v>
      </c>
      <c r="H88" s="14">
        <v>3.9819880202000002</v>
      </c>
      <c r="I88" s="61">
        <v>139.06206842</v>
      </c>
      <c r="J88" s="14">
        <v>0.45088150420000001</v>
      </c>
      <c r="K88" s="61">
        <v>130.04945151999999</v>
      </c>
      <c r="L88" s="16">
        <v>4.1853124899999997E-2</v>
      </c>
      <c r="M88" s="73">
        <v>621.09707753999999</v>
      </c>
      <c r="N88" s="67">
        <v>6.1025126260000002</v>
      </c>
      <c r="O88" s="38">
        <v>2166826.6770000001</v>
      </c>
      <c r="P88" s="14">
        <v>0</v>
      </c>
      <c r="Q88" s="75"/>
      <c r="R88" s="75"/>
      <c r="S88" s="75"/>
      <c r="T88" s="75"/>
      <c r="U88" s="75"/>
      <c r="V88" s="75"/>
      <c r="W88" s="75"/>
      <c r="X88" s="75"/>
      <c r="Y88" s="75"/>
      <c r="Z88" s="75"/>
      <c r="AA88" s="75"/>
      <c r="AB88" s="75"/>
      <c r="AC88" s="75"/>
      <c r="AD88" s="75"/>
      <c r="AE88" s="75"/>
      <c r="AF88" s="75"/>
      <c r="AG88" s="75"/>
      <c r="AH88" s="75"/>
      <c r="AI88" s="75"/>
      <c r="AJ88" s="75"/>
      <c r="AK88" s="75"/>
      <c r="AL88" s="75"/>
      <c r="AM88" s="75"/>
      <c r="AN88" s="75"/>
      <c r="AO88" s="75"/>
      <c r="AP88" s="75"/>
      <c r="AQ88" s="75"/>
      <c r="AR88" s="75"/>
      <c r="AS88" s="75"/>
      <c r="AT88" s="75"/>
      <c r="AU88" s="75"/>
      <c r="AV88" s="75"/>
      <c r="AW88" s="75"/>
      <c r="AX88" s="75"/>
      <c r="AY88" s="75"/>
      <c r="AZ88" s="75"/>
      <c r="BA88" s="75"/>
      <c r="BB88" s="75"/>
      <c r="BC88" s="75"/>
      <c r="BD88" s="75"/>
      <c r="BE88" s="75"/>
      <c r="BF88" s="75"/>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9</vt:i4>
      </vt:variant>
    </vt:vector>
  </HeadingPairs>
  <TitlesOfParts>
    <vt:vector size="24" baseType="lpstr">
      <vt:lpstr>Sheet2</vt:lpstr>
      <vt:lpstr>User Guide</vt:lpstr>
      <vt:lpstr>AV Calculator</vt:lpstr>
      <vt:lpstr>Platinum Cont. Table - Medical</vt:lpstr>
      <vt:lpstr>Gold Cont. Table - Medical</vt:lpstr>
      <vt:lpstr>Silver Cont. Table - Medical</vt:lpstr>
      <vt:lpstr>Bronze Cont. Table - Medical</vt:lpstr>
      <vt:lpstr>Platinum Cont. Table - Rx Only</vt:lpstr>
      <vt:lpstr>Gold Cont. Table - Rx Only</vt:lpstr>
      <vt:lpstr>Silver Cont. Table - Rx Only</vt:lpstr>
      <vt:lpstr>Bronze Cont. Table - Rx Only</vt:lpstr>
      <vt:lpstr>Platinum Cont. Table - Combined</vt:lpstr>
      <vt:lpstr>Gold Cont. Table - Combined</vt:lpstr>
      <vt:lpstr>Silver Cont. Table - Combined</vt:lpstr>
      <vt:lpstr>Bronze Cont. Table - Combined</vt:lpstr>
      <vt:lpstr>'User Guide'!_Ref208379894</vt:lpstr>
      <vt:lpstr>'User Guide'!_Ref335038647</vt:lpstr>
      <vt:lpstr>'User Guide'!_Ref335038657</vt:lpstr>
      <vt:lpstr>'User Guide'!_Ref335038679</vt:lpstr>
      <vt:lpstr>'User Guide'!_Ref335038685</vt:lpstr>
      <vt:lpstr>'User Guide'!_Toc339986725</vt:lpstr>
      <vt:lpstr>'User Guide'!_Toc339986726</vt:lpstr>
      <vt:lpstr>'User Guide'!_Toc339986730</vt:lpstr>
      <vt:lpstr>'User Guide'!_Toc339986732</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mchou</dc:creator>
  <cp:lastModifiedBy>ALLISON YADSKO</cp:lastModifiedBy>
  <dcterms:created xsi:type="dcterms:W3CDTF">2012-03-26T17:04:14Z</dcterms:created>
  <dcterms:modified xsi:type="dcterms:W3CDTF">2014-11-21T15:05:42Z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1250138439</vt:i4>
  </property>
  <property fmtid="{D5CDD505-2E9C-101B-9397-08002B2CF9AE}" pid="3" name="_NewReviewCycle">
    <vt:lpwstr/>
  </property>
  <property fmtid="{D5CDD505-2E9C-101B-9397-08002B2CF9AE}" pid="4" name="_EmailSubject">
    <vt:lpwstr>AV calculator comments</vt:lpwstr>
  </property>
  <property fmtid="{D5CDD505-2E9C-101B-9397-08002B2CF9AE}" pid="5" name="_AuthorEmail">
    <vt:lpwstr>Allison.Yadsko@cms.hhs.gov</vt:lpwstr>
  </property>
  <property fmtid="{D5CDD505-2E9C-101B-9397-08002B2CF9AE}" pid="6" name="_AuthorEmailDisplayName">
    <vt:lpwstr>Yadsko, Allison C. (CMS/CCIIO)</vt:lpwstr>
  </property>
</Properties>
</file>