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6665" windowHeight="6270"/>
  </bookViews>
  <sheets>
    <sheet name="AK SLCSP" sheetId="19" r:id="rId1"/>
    <sheet name="CO SLCSP" sheetId="6" r:id="rId2"/>
    <sheet name="DE SLCSP" sheetId="3" r:id="rId3"/>
    <sheet name="MD SLCSP" sheetId="36" r:id="rId4"/>
    <sheet name="ME SLCSP" sheetId="7" r:id="rId5"/>
    <sheet name="MN SLCSP" sheetId="28" r:id="rId6"/>
    <sheet name="MN Unique Age Curve" sheetId="30" r:id="rId7"/>
    <sheet name="MT SLCSP" sheetId="27" r:id="rId8"/>
    <sheet name="ND SLCSP" sheetId="1" r:id="rId9"/>
    <sheet name="NH SLCSP" sheetId="2" r:id="rId10"/>
    <sheet name="NJ SLCSP" sheetId="18" r:id="rId11"/>
    <sheet name="OR SLCSP" sheetId="14" r:id="rId12"/>
    <sheet name="OR Unique Age Curve" sheetId="37" r:id="rId13"/>
    <sheet name="PA SLCSP" sheetId="25" r:id="rId14"/>
    <sheet name="RI SLCSP" sheetId="15" r:id="rId15"/>
    <sheet name="WI SLCSP" sheetId="17" r:id="rId16"/>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workbook>
</file>

<file path=xl/calcChain.xml><?xml version="1.0" encoding="utf-8"?>
<calcChain xmlns="http://schemas.openxmlformats.org/spreadsheetml/2006/main">
  <c r="P13" i="17" l="1"/>
  <c r="Q13" i="17" s="1"/>
  <c r="R13" i="17" s="1"/>
  <c r="S13" i="17" s="1"/>
  <c r="AD9" i="6" l="1"/>
  <c r="AC9" i="6"/>
  <c r="AB9" i="6"/>
  <c r="AA9" i="6"/>
  <c r="Z9" i="6"/>
  <c r="Y9" i="6"/>
  <c r="X9" i="6"/>
  <c r="W9" i="6"/>
  <c r="V9" i="6"/>
  <c r="U9" i="6"/>
  <c r="T9" i="6"/>
  <c r="S9" i="6"/>
  <c r="R9" i="6"/>
  <c r="Q9" i="6"/>
  <c r="P9" i="6"/>
  <c r="O9" i="6"/>
  <c r="N9" i="6"/>
  <c r="M9" i="6"/>
  <c r="L9" i="6"/>
  <c r="K9" i="6"/>
  <c r="J9" i="6"/>
  <c r="I9" i="6"/>
  <c r="H9" i="6"/>
  <c r="G9" i="6"/>
  <c r="F9" i="6"/>
  <c r="E9" i="6"/>
  <c r="D9" i="6"/>
</calcChain>
</file>

<file path=xl/sharedStrings.xml><?xml version="1.0" encoding="utf-8"?>
<sst xmlns="http://schemas.openxmlformats.org/spreadsheetml/2006/main" count="637" uniqueCount="453">
  <si>
    <t>Age Category</t>
  </si>
  <si>
    <t>Year</t>
  </si>
  <si>
    <r>
      <rPr>
        <b/>
        <sz val="10"/>
        <rFont val="Arial"/>
        <family val="2"/>
      </rPr>
      <t>Status</t>
    </r>
    <r>
      <rPr>
        <sz val="10"/>
        <rFont val="Arial"/>
        <family val="2"/>
      </rPr>
      <t xml:space="preserve">      0=without waiver, 1=with waiver</t>
    </r>
  </si>
  <si>
    <t>Exp: Rating Area 1* (SLCSP1)</t>
  </si>
  <si>
    <t>Exp: Rating Area 2* (SLCSP2)</t>
  </si>
  <si>
    <t>Exp: 21</t>
  </si>
  <si>
    <t>*Note: Includes counties or zip codes in row 10 (or in a crosswalk below) if geographies are smaller than rating areas.</t>
  </si>
  <si>
    <r>
      <t xml:space="preserve">4) Please also provide, for plan year 2020, the final second lowest cost silver plan (SLCSP) rates for a representative individual (e.g. a 21 year old nonsmoker) in each rating area or service area (if premiums vary by geographies smaller than rating areas).  Note that the rating or service area data for both years needs to be the same, so please use the relevant 2021 service area for both years.                                                                                                                                       
</t>
    </r>
    <r>
      <rPr>
        <b/>
        <sz val="10"/>
        <rFont val="Arial"/>
        <family val="2"/>
      </rPr>
      <t>State Response:</t>
    </r>
    <r>
      <rPr>
        <sz val="10"/>
        <rFont val="Arial"/>
        <family val="2"/>
      </rPr>
      <t xml:space="preserve"> Please see data below.               </t>
    </r>
  </si>
  <si>
    <r>
      <t xml:space="preserve">3) This report below includes the per person per month premium information submitted by the state for the 2021 plan year. Consistent with the specific terms and conditions of (insert state)’s waiver, please provide the Departments: (1) the final 2021 second lowest cost silver plan (SLCSP) rates for a representative individual (e.g. a 21 year old nonsmoker) in each rating area or service area (if premiums vary by geographies smaller than rating areas) and (2) the state's estimate of what the final 2021 SLCSP rates for a representative individual in each rating area or service area would have been absent approval of this waiver.
</t>
    </r>
    <r>
      <rPr>
        <b/>
        <sz val="10"/>
        <rFont val="Arial"/>
        <family val="2"/>
      </rPr>
      <t xml:space="preserve">State Response: </t>
    </r>
    <r>
      <rPr>
        <sz val="10"/>
        <rFont val="Arial"/>
        <family val="2"/>
      </rPr>
      <t xml:space="preserve">Please see data below. </t>
    </r>
  </si>
  <si>
    <r>
      <t xml:space="preserve">2) Please identify where issuers have service areas (at which premiums vary) that are smaller than the rating areas in the state (if applicable) and provide the relevant geographic identifiers (e.g., county, zip code, etc.) for these service areas. </t>
    </r>
    <r>
      <rPr>
        <i/>
        <sz val="10"/>
        <rFont val="Arial"/>
        <family val="2"/>
      </rPr>
      <t>I.e., for each sub-rating area at which SLCSP premiums vary in 2021, please provide the list of counties or zip codes (or relevant geographic identifier) for that area.</t>
    </r>
    <r>
      <rPr>
        <sz val="10"/>
        <rFont val="Arial"/>
        <family val="2"/>
      </rPr>
      <t xml:space="preserve">
</t>
    </r>
    <r>
      <rPr>
        <b/>
        <sz val="10"/>
        <rFont val="Arial"/>
        <family val="2"/>
      </rPr>
      <t xml:space="preserve">State Response: </t>
    </r>
  </si>
  <si>
    <t>Exp: Rating Area 3* (SLCSP3)</t>
  </si>
  <si>
    <t>Exp: Rating Area 4* (SLCSP4) (All other Counties)</t>
  </si>
  <si>
    <t>Exp: Rating Area 4* (SLCSP4) (Trail and Oliver County Only)</t>
  </si>
  <si>
    <t>North Dakota Premium Data for Section 1332 Waiver 2021 Pass-through Calculations</t>
  </si>
  <si>
    <t>The entire state of NH is one rating area.</t>
  </si>
  <si>
    <t>Age 40 Non-Smoker</t>
  </si>
  <si>
    <t>40 NS</t>
  </si>
  <si>
    <t>11A iii</t>
  </si>
  <si>
    <t>11A i</t>
  </si>
  <si>
    <t>11A ii</t>
  </si>
  <si>
    <r>
      <t xml:space="preserve">4) Please also provide, for plan year 2020, the final second lowest cost silver plan (SLCSP) rates for a representative individual (e.g. a 21 year old nonsmoker) in each rating area or service area (if premiums vary by geographies smaller than rating areas).  Note that the rating or service area data for both years needs to be the same, so please use the relevant 2021 service area for both years.                                                                                                                                       
</t>
    </r>
    <r>
      <rPr>
        <b/>
        <sz val="10"/>
        <rFont val="Arial"/>
        <family val="2"/>
      </rPr>
      <t>State Response: Please see data in Lines 10-15 below for representative individual age 40 non-smoker</t>
    </r>
    <r>
      <rPr>
        <sz val="10"/>
        <rFont val="Arial"/>
        <family val="2"/>
      </rPr>
      <t xml:space="preserve">              </t>
    </r>
  </si>
  <si>
    <r>
      <t xml:space="preserve">3) This report below includes the per person per month premium information submitted by the state for the 2021 plan year. Consistent with the specific terms and conditions of (insert state)’s waiver, please provide the Departments: (1) the final 2021 second lowest cost silver plan (SLCSP) rates for a representative individual (e.g. a 21 year old nonsmoker) in each rating area or service area (if premiums vary by geographies smaller than rating areas) and (2) the state's estimate of what the final 2021 SLCSP rates for a representative individual in each rating area or service area would have been absent approval of this waiver.
</t>
    </r>
    <r>
      <rPr>
        <b/>
        <sz val="10"/>
        <rFont val="Arial"/>
        <family val="2"/>
      </rPr>
      <t>State Response: Please see data in lines 10-15 below for representative individual age 40 non-smoker</t>
    </r>
  </si>
  <si>
    <r>
      <t xml:space="preserve">2) Please identify where issuers have service areas (at which premiums vary) that are smaller than the rating areas in the state (if applicable) and provide the relevant geographic identifiers (e.g., county, zip code, etc.) for these service areas. </t>
    </r>
    <r>
      <rPr>
        <i/>
        <sz val="10"/>
        <rFont val="Arial"/>
        <family val="2"/>
      </rPr>
      <t>I.e., for each sub-rating area at which SLCSP premiums vary in 2021, please provide the list of counties or zip codes (or relevant geographic identifier) for that area.</t>
    </r>
    <r>
      <rPr>
        <sz val="10"/>
        <rFont val="Arial"/>
        <family val="2"/>
      </rPr>
      <t xml:space="preserve">
</t>
    </r>
    <r>
      <rPr>
        <b/>
        <sz val="10"/>
        <rFont val="Arial"/>
        <family val="2"/>
      </rPr>
      <t>State Response: There is only one rating area for the entire state.</t>
    </r>
  </si>
  <si>
    <r>
      <t xml:space="preserve">1) Please also include the state age curve if different from the federally established age curve, available at https://www.cms.gov/CCIIO/Programs-and-Initiatives/Health-Insurance-Market-Reforms/state-rating.html 
</t>
    </r>
    <r>
      <rPr>
        <b/>
        <sz val="10"/>
        <rFont val="Arial"/>
        <family val="2"/>
      </rPr>
      <t>State Response:</t>
    </r>
    <r>
      <rPr>
        <sz val="10"/>
        <rFont val="Arial"/>
        <family val="2"/>
      </rPr>
      <t xml:space="preserve"> </t>
    </r>
    <r>
      <rPr>
        <b/>
        <sz val="10"/>
        <rFont val="Arial"/>
        <family val="2"/>
      </rPr>
      <t>New Hampshire uses the federally established age curve.</t>
    </r>
  </si>
  <si>
    <t xml:space="preserve"> </t>
  </si>
  <si>
    <t>Information Submitted On: September 15, 2020</t>
  </si>
  <si>
    <t>New Hampshire Premium Data for Section 1332 Waiver 2021 Pass-through Calculations</t>
  </si>
  <si>
    <t>21 NS</t>
  </si>
  <si>
    <r>
      <t xml:space="preserve">2) Please identify where issuers have service areas (at which premiums vary) that are smaller than the rating areas in the state (if applicable) and provide the relevant geographic identifiers (e.g., county, zip code, etc.) for these service areas. </t>
    </r>
    <r>
      <rPr>
        <i/>
        <sz val="10"/>
        <rFont val="Arial"/>
        <family val="2"/>
      </rPr>
      <t>I.e., for each sub-rating area at which SLCSP premiums vary in 2021, please provide the list of counties or zip codes (or relevant geographic identifier) for that area.</t>
    </r>
    <r>
      <rPr>
        <sz val="10"/>
        <rFont val="Arial"/>
        <family val="2"/>
      </rPr>
      <t xml:space="preserve">
</t>
    </r>
    <r>
      <rPr>
        <b/>
        <sz val="10"/>
        <rFont val="Arial"/>
        <family val="2"/>
      </rPr>
      <t xml:space="preserve">State Response: </t>
    </r>
    <r>
      <rPr>
        <sz val="10"/>
        <rFont val="Arial"/>
        <family val="2"/>
      </rPr>
      <t>Not Applicable. No Individual market issuers have service areas that are smaller than the rating areas in the state.</t>
    </r>
  </si>
  <si>
    <r>
      <t xml:space="preserve">1) Please also include the state age curve if different from the federally established age curve, available at https://www.cms.gov/CCIIO/Programs-and-Initiatives/Health-Insurance-Market-Reforms/state-rating.html 
</t>
    </r>
    <r>
      <rPr>
        <b/>
        <sz val="10"/>
        <rFont val="Arial"/>
        <family val="2"/>
      </rPr>
      <t>State Response:</t>
    </r>
    <r>
      <rPr>
        <sz val="10"/>
        <rFont val="Arial"/>
        <family val="2"/>
      </rPr>
      <t xml:space="preserve"> Not Applicable. Delaware utilizes the federally established age curve.</t>
    </r>
  </si>
  <si>
    <t>Delaware Premium Data for Section 1332 Waiver 2021 Pass-through Calculations</t>
  </si>
  <si>
    <t>Alaska Premium Data for Section 1332 Waiver 2021 Pass-through Calculations</t>
  </si>
  <si>
    <r>
      <t xml:space="preserve">1) Please also include the state age curve if different from the federally established age curve, available at https://www.cms.gov/CCIIO/Programs-and-Initiatives/Health-Insurance-Market-Reforms/state-rating.html 
</t>
    </r>
    <r>
      <rPr>
        <b/>
        <sz val="10"/>
        <rFont val="Arial"/>
        <family val="2"/>
      </rPr>
      <t>State Response:</t>
    </r>
    <r>
      <rPr>
        <sz val="10"/>
        <rFont val="Arial"/>
        <family val="2"/>
      </rPr>
      <t xml:space="preserve"> The age curve used in Alaska is the same as the federally established age curve.</t>
    </r>
  </si>
  <si>
    <r>
      <t xml:space="preserve">2) Please identify where issuers have service areas (at which premiums vary) that are smaller than the rating areas in the state (if applicable) and provide the relevant geographic identifiers (e.g., county, zip code, etc.) for these service areas.
</t>
    </r>
    <r>
      <rPr>
        <b/>
        <sz val="10"/>
        <rFont val="Arial"/>
        <family val="2"/>
      </rPr>
      <t xml:space="preserve">State Response: </t>
    </r>
    <r>
      <rPr>
        <sz val="10"/>
        <rFont val="Arial"/>
        <family val="2"/>
      </rPr>
      <t>Geographic rating areas in Alaska are defined by three-digit ZIP code. The service area in which Moda Assurance will provide coverage will be limited to the Municipality of Anchorage, Kenai Peninsula Borough, and Matanuska-Susitna Borough (Mat-Su Borough), Fairbanks North Star Borough, Ketchikan Gateway Borough, and Prince of Wales Hyder census area, which represent a portion of geographic rating areas 1, 2, and 3. Premera will offer coverage state-wide.</t>
    </r>
  </si>
  <si>
    <r>
      <t xml:space="preserve">3) This report below includes the per person per month premium information submitted by the state for the 2021 plan year. Consistent with the specific terms and conditions of Alaska’s waiver, please provide the Departments: (l) the final second lowest cost silver plan (SLCSP) rates for a representative individual (e.g. a 21 year old nonsmoker) in each rating area or service area (if premiums vary by geographies smaller than rating areas); and, (2) the state's estimate of what the final SLCSP rates for a representative individual in each rating area would have been absent approval of this waiver.
</t>
    </r>
    <r>
      <rPr>
        <b/>
        <sz val="10"/>
        <rFont val="Arial"/>
        <family val="2"/>
      </rPr>
      <t xml:space="preserve">State Response: </t>
    </r>
    <r>
      <rPr>
        <sz val="10"/>
        <rFont val="Arial"/>
        <family val="2"/>
      </rPr>
      <t xml:space="preserve">Please see data below. </t>
    </r>
  </si>
  <si>
    <t>Rating Area 1, Group 1* [SLCSP1.1]</t>
  </si>
  <si>
    <t>Rating Area 1, Group 2* [SLCSP1.2]</t>
  </si>
  <si>
    <t>Rating Area 2, Group 1* [SLCSP2.1]</t>
  </si>
  <si>
    <t>Rating Area 2, Group 2* [SLCSP2.2]</t>
  </si>
  <si>
    <t>Rating Area 3, Group 1* [SLCSP3.1]</t>
  </si>
  <si>
    <t>Rating Area 3, Group 2* [SLCSP3.2]</t>
  </si>
  <si>
    <t>*Notes:</t>
  </si>
  <si>
    <t>Rating Area 1, Group 1: Municipality of Anchorage and portions of Kenai Peninsula Borough</t>
  </si>
  <si>
    <t>Rating Area 1, Group 2: The remainder of Rating Area 1</t>
  </si>
  <si>
    <t>Rating Area 2, Group 1: Mat-Su Borough, Fairbanks North Star Borough, and portions of Kenai Peninsula Borough</t>
  </si>
  <si>
    <t>Rating Area 2, Group 2: The remainder of Rating Area 2</t>
  </si>
  <si>
    <t>Rating Area 3, Group 1: Ketchikan-Gateway and Prince of Wales-Hyder census area</t>
  </si>
  <si>
    <t>Rating Area 3, Group 2: The remainder of Rating Area 3</t>
  </si>
  <si>
    <t>Beaver</t>
  </si>
  <si>
    <t>Eagle</t>
  </si>
  <si>
    <t>Teller</t>
  </si>
  <si>
    <t>Douglas</t>
  </si>
  <si>
    <t>Colorado Premium Data for Section 1332 Waiver 2021 Pass-through Calculations</t>
  </si>
  <si>
    <r>
      <t xml:space="preserve">2) Please identify where issuers have service areas (at which premiums vary) that are smaller than the rating areas in the state (if applicable) and provide the relevant geographic identifiers (e.g., county, zip code, etc.) for these service areas. Please ensure that the rating or service area data for SLCSP in the tables below match the APTC data in the next tab. </t>
    </r>
    <r>
      <rPr>
        <i/>
        <sz val="10"/>
        <rFont val="Arial"/>
        <family val="2"/>
      </rPr>
      <t xml:space="preserve">I.e., for each sub-rating area at which SLCSP premiums vary in 2021, please provide the list of counties or zip codes (or relevant geographic identifier) for that area.
</t>
    </r>
    <r>
      <rPr>
        <b/>
        <sz val="10"/>
        <rFont val="Arial"/>
        <family val="2"/>
      </rPr>
      <t xml:space="preserve">State Response: </t>
    </r>
  </si>
  <si>
    <r>
      <t>3) This report below includes the per person per month premium information submitted by the state for the 202</t>
    </r>
    <r>
      <rPr>
        <sz val="10"/>
        <rFont val="Arial"/>
        <family val="2"/>
      </rPr>
      <t>1 plan year. Consistent with the specific terms and conditions of (insert state)’s waiver, please provide the Departments: (</t>
    </r>
    <r>
      <rPr>
        <sz val="10"/>
        <rFont val="Arial"/>
        <family val="2"/>
      </rPr>
      <t>1) the final 2021 second lowest cost silver plan (SLCSP) rates for a representative individual (e.g. a 21 year old nonsmoker) in each rating area or service area (if premiums vary by geographies smaller than rating areas)</t>
    </r>
    <r>
      <rPr>
        <sz val="10"/>
        <rFont val="Arial"/>
        <family val="2"/>
      </rPr>
      <t xml:space="preserve"> and</t>
    </r>
    <r>
      <rPr>
        <sz val="10"/>
        <rFont val="Arial"/>
        <family val="2"/>
      </rPr>
      <t xml:space="preserve"> (2) the state's estimate of what the final 2021 SLCSP rates for a representative individual in each rating area or service area would have been absent approval of this waiver.
</t>
    </r>
    <r>
      <rPr>
        <b/>
        <sz val="10"/>
        <rFont val="Arial"/>
        <family val="2"/>
      </rPr>
      <t xml:space="preserve">State Response: </t>
    </r>
    <r>
      <rPr>
        <sz val="10"/>
        <rFont val="Arial"/>
        <family val="2"/>
      </rPr>
      <t xml:space="preserve">Please see data below. </t>
    </r>
  </si>
  <si>
    <r>
      <t xml:space="preserve">4) Please also provide, for plan year 2020, the final second lowest cost silver plan (SLCSP) rates for a representative individual (e.g. a 21 year old nonsmoker) in each rating area or service area (if premiums vary by geographies smaller than rating areas). Note that the rating or service area data for both years needs to be the same, so please use the relevant 2021 service area for both years.                                                                                                                                                                                                                                                                             
</t>
    </r>
    <r>
      <rPr>
        <b/>
        <sz val="10"/>
        <rFont val="Arial"/>
        <family val="2"/>
      </rPr>
      <t>State Response:</t>
    </r>
    <r>
      <rPr>
        <sz val="10"/>
        <rFont val="Arial"/>
        <family val="2"/>
      </rPr>
      <t xml:space="preserve"> Please see data below.               </t>
    </r>
  </si>
  <si>
    <t>Service Area 1</t>
  </si>
  <si>
    <t>Service Area 2</t>
  </si>
  <si>
    <t>Service Area 3</t>
  </si>
  <si>
    <t>Service Area 4</t>
  </si>
  <si>
    <t>Service Area 5</t>
  </si>
  <si>
    <t>Service Area 6</t>
  </si>
  <si>
    <t>Service Area 7</t>
  </si>
  <si>
    <t>Service Area 8</t>
  </si>
  <si>
    <t>Service Area 9</t>
  </si>
  <si>
    <t>Service Area 10</t>
  </si>
  <si>
    <t>Service Area 11</t>
  </si>
  <si>
    <t>Service Area 12</t>
  </si>
  <si>
    <t>Service Area 13</t>
  </si>
  <si>
    <t>Service Area 14</t>
  </si>
  <si>
    <t>Service Area 15</t>
  </si>
  <si>
    <t>Service Area 16</t>
  </si>
  <si>
    <t>Service Area 17</t>
  </si>
  <si>
    <t>Service Area 18</t>
  </si>
  <si>
    <t>Service Area 19</t>
  </si>
  <si>
    <t>Service Area 20</t>
  </si>
  <si>
    <t>Service Area 21</t>
  </si>
  <si>
    <t>Service Area 22</t>
  </si>
  <si>
    <t>Service Area 23</t>
  </si>
  <si>
    <t>Service Area 24</t>
  </si>
  <si>
    <t>Service Area 25</t>
  </si>
  <si>
    <t>Service Area 26</t>
  </si>
  <si>
    <t>Service Area 27</t>
  </si>
  <si>
    <t>Crosswalk for Service Areas</t>
  </si>
  <si>
    <t>SLCSP</t>
  </si>
  <si>
    <t>Rating Area</t>
  </si>
  <si>
    <t>County</t>
  </si>
  <si>
    <t>Zip codes for partial counties</t>
  </si>
  <si>
    <t>Boulder</t>
  </si>
  <si>
    <t>El Paso</t>
  </si>
  <si>
    <t>80135, 80813, 80814, 80816, 80827, 80860, 80863, 80866</t>
  </si>
  <si>
    <t>80132, 80601, 81147</t>
  </si>
  <si>
    <t>Adams</t>
  </si>
  <si>
    <t>80002, 80003, 80010, 80011, 80019, 80020, 80022, 80023, 80030, 80031, 80036, 80037, 80045, 80102, 80137, 80212, 80216, 80221, 80229, 80233, 80234, 80241, 80249, 80260, 80601, 80602, 80603, 80614, 80640, 80642, 80643, 80654</t>
  </si>
  <si>
    <t>Arapahoe</t>
  </si>
  <si>
    <t>80010, 80011, 80012, 80013, 80014, 80015, 80016, 80017, 80018, 80041, 80044, 80046, 80047, 80102, 80110, 80111, 80112, 80113, 80120, 80121, 80122, 80123, 80128, 80129, 80137, 80150, 80151, 80160, 80161, 80222, 80231, 80236, 80246, 80247</t>
  </si>
  <si>
    <t>Broomfield</t>
  </si>
  <si>
    <t>Denver</t>
  </si>
  <si>
    <t>80016, 80104, 80106, 80108, 80109, 80112, 80116, 80118, 80124, 80125, 80126, 80129, 80130, 80131, 80134, 80135, 80138, 80163</t>
  </si>
  <si>
    <t>Elbert</t>
  </si>
  <si>
    <t>80102, 80106, 80107, 80117, 80134, 80138, 80808, 80831, 80832, 80833</t>
  </si>
  <si>
    <t>Jefferson</t>
  </si>
  <si>
    <t>80001, 80005, 80007, 80013, 80017, 80021, 80026, 80103, 80105, 80113, 80136, 80203, 80206, 80209, 80219, 80226, 80227, 80231, 80232, 80239, 80247, 80301, 80403, 80452, 80487, 80504, 80516, 80525, 80537, 80538, 80543, 80620, 80621, 80634, 80651, 80701, 80808, 80816, 80923, 80951, 81082, 81504, 81526</t>
  </si>
  <si>
    <t>80003, 80005, 80020, 80027, 80045, 80103, 80105, 80109, 80124, 80126, 80130, 80134, 80136, 80138, 80202, 80206, 80210, 80211, 80212, 80214, 80215, 80220, 80221, 80224, 80226, 80227, 80228, 80229, 80230, 80234, 80237, 80238, 80239, 80241, 80249, 80304, 80310, 80401, 80424, 80446, 80452, 80461, 80465, 80498, 80501, 80516, 80521, 80524, 80525, 80526, 80601, 80634, 80720, 80759, 80831, 80904, 80916, 80921, 80924, 81004, 81007, 81008, 81301, 81504, 81620</t>
  </si>
  <si>
    <t>80015, 80018, 80107, 80111, 80113, 80120, 80121, 80122, 80123, 80128, 80231, 80232, 80503, 80550, 80701, 80816, 80910, 80917, 80922, 81003, 81004, 81007, 81212, 81328, 81505</t>
  </si>
  <si>
    <t>80015, 80016, 80101, 80105, 80828, 80830, 80835</t>
  </si>
  <si>
    <t>Clear Creek</t>
  </si>
  <si>
    <t>80436, 80439, 80444, 80452</t>
  </si>
  <si>
    <t>Gilpin</t>
  </si>
  <si>
    <t>Park</t>
  </si>
  <si>
    <t>80421, 80470, 80816, 80820, 80827</t>
  </si>
  <si>
    <t>80033, 80113, 80401, 80438, 80476</t>
  </si>
  <si>
    <t>80138, 80214, 80237, 80246, 80420, 80424, 80432, 80440, 80448, 80449, 80456, 80475</t>
  </si>
  <si>
    <t>Larimer</t>
  </si>
  <si>
    <t>Mesa</t>
  </si>
  <si>
    <t>80521, 80538, 80831, 81401, 81413, 81501, 81502, 81503, 81504, 81505, 81506, 81507, 81520, 81521, 81522, 81523, 81524, 81525, 81526, 81527, 81624, 81630, 81643, 81646</t>
  </si>
  <si>
    <t>80021, 80129, 80130, 80550, 81233, 81416, 81625, 81635, 81637, 81647, 81648</t>
  </si>
  <si>
    <t>Weld</t>
  </si>
  <si>
    <t>Pueblo</t>
  </si>
  <si>
    <t>80817, 81001, 81003, 81004, 81005, 81006, 81007, 81008, 81019, 81022, 81023, 81025, 81039, 81069</t>
  </si>
  <si>
    <t>80108, 80126, 80903, 81054</t>
  </si>
  <si>
    <t>Almosa</t>
  </si>
  <si>
    <t>Baca</t>
  </si>
  <si>
    <t>Bent</t>
  </si>
  <si>
    <t>Chaffee</t>
  </si>
  <si>
    <t>Cheyenne</t>
  </si>
  <si>
    <t>Conejos</t>
  </si>
  <si>
    <t>Costilla</t>
  </si>
  <si>
    <t>Crowley</t>
  </si>
  <si>
    <t>80133, 81033, 81034, 81058, 81063, 81076</t>
  </si>
  <si>
    <t>Custer</t>
  </si>
  <si>
    <t>Fremont</t>
  </si>
  <si>
    <t>80216, 80602, 80907, 81201, 81252, 81303</t>
  </si>
  <si>
    <t>Huerfano</t>
  </si>
  <si>
    <t>81040, 81055, 81089</t>
  </si>
  <si>
    <t>Kiowa</t>
  </si>
  <si>
    <t>Kit Carson</t>
  </si>
  <si>
    <t>Las Animas</t>
  </si>
  <si>
    <t>80247, 80521, 80631, 81020, 81024, 81027, 81046, 81049, 81059, 81064, 81081, 81082, 81089, 81091, 81230</t>
  </si>
  <si>
    <t>Mineral</t>
  </si>
  <si>
    <t>Otero</t>
  </si>
  <si>
    <t>81030, 81050, 81058, 81059, 81067, 81077</t>
  </si>
  <si>
    <t>Prowers</t>
  </si>
  <si>
    <t>Rio Grande</t>
  </si>
  <si>
    <t>Saguache</t>
  </si>
  <si>
    <t>80926, 81212, 81215, 81221, 81222, 81223, 81226, 81232, 81233, 81240, 81244, 81253, 81290</t>
  </si>
  <si>
    <t>Lincoln</t>
  </si>
  <si>
    <t>80832, 80833</t>
  </si>
  <si>
    <t>Morgan</t>
  </si>
  <si>
    <t>80649, 80654, 80742</t>
  </si>
  <si>
    <t>81039, 81062, 81069</t>
  </si>
  <si>
    <t>81069, 81253</t>
  </si>
  <si>
    <t>Logan</t>
  </si>
  <si>
    <t>80132, 80653, 80701, 80705, 80723, 80733, 80750, 81321</t>
  </si>
  <si>
    <t>Phillips</t>
  </si>
  <si>
    <t>Sedgwick</t>
  </si>
  <si>
    <t>Washington</t>
  </si>
  <si>
    <t>Yuma</t>
  </si>
  <si>
    <t>80525, 80804, 80818, 80821, 80823, 80826, 80828, 81076, 83110</t>
  </si>
  <si>
    <t>Dolores</t>
  </si>
  <si>
    <t>Grand</t>
  </si>
  <si>
    <t>La Plata</t>
  </si>
  <si>
    <t>Lake</t>
  </si>
  <si>
    <t>Montezuma</t>
  </si>
  <si>
    <t>San Juan</t>
  </si>
  <si>
    <t>Summit</t>
  </si>
  <si>
    <t>Archuleta</t>
  </si>
  <si>
    <t>Delta</t>
  </si>
  <si>
    <t>80031, 80218, 80423, 80426, 80463, 80525, 81620, 81621, 81623, 81631, 81632, 81637, 81645, 81649, 81655, 81657, 81658</t>
  </si>
  <si>
    <t>Moffat</t>
  </si>
  <si>
    <t>Rio Blanco</t>
  </si>
  <si>
    <t>Routt</t>
  </si>
  <si>
    <t>80021, 80227, 80304, 80435, 80461, 80526, 81611</t>
  </si>
  <si>
    <t>Garfield</t>
  </si>
  <si>
    <t>Gunnison</t>
  </si>
  <si>
    <t>Hinsdale</t>
  </si>
  <si>
    <t>Montrose</t>
  </si>
  <si>
    <t>Ouray</t>
  </si>
  <si>
    <t>Pitkin</t>
  </si>
  <si>
    <t>San Miguel</t>
  </si>
  <si>
    <t>Jackson</t>
  </si>
  <si>
    <t>Notes about the areas listed above:</t>
  </si>
  <si>
    <t xml:space="preserve">Colorado has 9 standard rating areas. However, a few individual carriers do not offer coverage to the full rating area, </t>
  </si>
  <si>
    <t xml:space="preserve">but instead identify their service area by county, or in some cases, partial counties (designated by zip code). Because </t>
  </si>
  <si>
    <t xml:space="preserve">the presence or absence of a plan on a county by county basis, the second lowest silver plan may be different within </t>
  </si>
  <si>
    <t xml:space="preserve">the same rating area, depending on county or zip code. For the "Partial" counties, we have provided zip codes, but we </t>
  </si>
  <si>
    <t>refer back to the carrier's Service area template where these partial counties are defined.</t>
  </si>
  <si>
    <t>Maine Premium Data for Section 1332 Waiver 2021 Pass-through Calculations</t>
  </si>
  <si>
    <t>Exp: Rating Area 1 (SLCSP1)</t>
  </si>
  <si>
    <t>Exp: Rating Area 2 (SLCSP2)</t>
  </si>
  <si>
    <t>Exp: Rating Area 3S* (SLCSP3) includes: Androscoggin, Franklin, Waldo</t>
  </si>
  <si>
    <t>Exp: Rating Area 3N* (SLCSP3) includes: Penobscot, Piscataquis, and Somerset</t>
  </si>
  <si>
    <t>Exp: Rating Area 4* (SLCSP4)</t>
  </si>
  <si>
    <t xml:space="preserve">Area 3 is split due to network products only offered in certain counties. </t>
  </si>
  <si>
    <t>Minnesota Premium Data for Section 1332 Waiver 2021 Pass-through Calculations</t>
  </si>
  <si>
    <r>
      <t xml:space="preserve">1) Please also include the state age curve if different from the federally established age curve, available at https://www.cms.gov/CCIIO/Programs-and-Initiatives/Health-Insurance-Market-Reforms/state-rating.html 
</t>
    </r>
    <r>
      <rPr>
        <b/>
        <sz val="10"/>
        <rFont val="Arial"/>
        <family val="2"/>
      </rPr>
      <t>State Response:</t>
    </r>
    <r>
      <rPr>
        <sz val="10"/>
        <rFont val="Arial"/>
        <family val="2"/>
      </rPr>
      <t xml:space="preserve"> Minnesota's unique age curve has been provided as an additional tab in this workbook.</t>
    </r>
  </si>
  <si>
    <r>
      <t xml:space="preserve">2) Please identify where issuers have service areas (at which premiums vary) that are smaller than the rating areas in the state (if applicable) and provide the relevant geographic identifiers (e.g., county, zip code, etc.) for these service areas. Please ensure that the rating or service area data for SLCSP in the tables below match the APTC data in the next tab. </t>
    </r>
    <r>
      <rPr>
        <i/>
        <sz val="10"/>
        <rFont val="Arial"/>
        <family val="2"/>
      </rPr>
      <t xml:space="preserve">I.e., for each sub-rating area at which SLCSP premiums vary in 2021, please provide the list of counties or zip codes (or relevant geographic identifier) for that area.
</t>
    </r>
    <r>
      <rPr>
        <b/>
        <sz val="10"/>
        <rFont val="Arial"/>
        <family val="2"/>
      </rPr>
      <t xml:space="preserve">State Response: </t>
    </r>
    <r>
      <rPr>
        <sz val="10"/>
        <rFont val="Arial"/>
        <family val="2"/>
      </rPr>
      <t>All Minnesota issuers on the individual market have service areas that are either larger or smaller than individual rating areas. These service areas are all based on geographic counties. If CCIIO requests additional information about these issuers' specific service areas, that information can be provided. Overall, the SLCSP is not generally consistent across an entire rating area in Minnesota. For 2020 and 2021, the only rating area that has the same SLCSP in the entire rating area is rating area 6.</t>
    </r>
  </si>
  <si>
    <r>
      <t>(SLCSP1) Rating Area 1: Counties:</t>
    </r>
    <r>
      <rPr>
        <sz val="10"/>
        <rFont val="Arial"/>
        <family val="2"/>
      </rPr>
      <t xml:space="preserve"> Fillmore, Houston, Olmsted, Wabasha, Winona</t>
    </r>
  </si>
  <si>
    <r>
      <t xml:space="preserve">(SLCSP2) Rating Area 1: Counties: </t>
    </r>
    <r>
      <rPr>
        <sz val="10"/>
        <rFont val="Arial"/>
        <family val="2"/>
      </rPr>
      <t>Goodhue</t>
    </r>
  </si>
  <si>
    <r>
      <t xml:space="preserve">(SLCSP3) Rating Area 1: Counties: </t>
    </r>
    <r>
      <rPr>
        <sz val="10"/>
        <rFont val="Arial"/>
        <family val="2"/>
      </rPr>
      <t>Dodge, Freeborn, Mower, Steele</t>
    </r>
  </si>
  <si>
    <r>
      <t xml:space="preserve">(SLCSP4) Rating Area 2: Counties: </t>
    </r>
    <r>
      <rPr>
        <sz val="10"/>
        <rFont val="Arial"/>
        <family val="2"/>
      </rPr>
      <t>Carlton, Cook, Itasca, Koochiching, Lake, Saint Louis</t>
    </r>
  </si>
  <si>
    <r>
      <t xml:space="preserve">(SLCSP5) Rating Area 2: Counties: </t>
    </r>
    <r>
      <rPr>
        <sz val="10"/>
        <rFont val="Arial"/>
        <family val="2"/>
      </rPr>
      <t>Lake of the Woods</t>
    </r>
  </si>
  <si>
    <r>
      <t xml:space="preserve">(SLCSP6) Rating Area 3: Counties: </t>
    </r>
    <r>
      <rPr>
        <sz val="10"/>
        <rFont val="Arial"/>
        <family val="2"/>
      </rPr>
      <t>Le Sueur</t>
    </r>
  </si>
  <si>
    <r>
      <t xml:space="preserve">(SLCSP7) Rating Area 3: Counties: </t>
    </r>
    <r>
      <rPr>
        <sz val="10"/>
        <rFont val="Arial"/>
        <family val="2"/>
      </rPr>
      <t>Nicollet</t>
    </r>
  </si>
  <si>
    <r>
      <t xml:space="preserve">(SLCSP8) Rating Area 3: Counties: </t>
    </r>
    <r>
      <rPr>
        <sz val="10"/>
        <rFont val="Arial"/>
        <family val="2"/>
      </rPr>
      <t>Blue Earth, Martin, Rice</t>
    </r>
  </si>
  <si>
    <r>
      <t xml:space="preserve">(SLCSP9) Rating Area 3: Counties: </t>
    </r>
    <r>
      <rPr>
        <sz val="10"/>
        <rFont val="Arial"/>
        <family val="2"/>
      </rPr>
      <t>Fairbault, Waseca, Watonwan</t>
    </r>
  </si>
  <si>
    <r>
      <t xml:space="preserve">(SLCSP10) Rating Area 4: Counties: </t>
    </r>
    <r>
      <rPr>
        <sz val="10"/>
        <rFont val="Arial"/>
        <family val="2"/>
      </rPr>
      <t>Brown</t>
    </r>
  </si>
  <si>
    <r>
      <t xml:space="preserve">(SLCSP11) Rating Area 4: Counties: </t>
    </r>
    <r>
      <rPr>
        <sz val="10"/>
        <rFont val="Arial"/>
        <family val="2"/>
      </rPr>
      <t>Redwood</t>
    </r>
  </si>
  <si>
    <r>
      <t xml:space="preserve">(SLCSP20) Rating Area 7: Counties: </t>
    </r>
    <r>
      <rPr>
        <sz val="10"/>
        <rFont val="Arial"/>
        <family val="2"/>
      </rPr>
      <t>Aitkin, Cass, Pine, Wadena</t>
    </r>
  </si>
  <si>
    <r>
      <t xml:space="preserve">(SLCSP22) Rating Area 7: Counties: </t>
    </r>
    <r>
      <rPr>
        <sz val="10"/>
        <rFont val="Arial"/>
        <family val="2"/>
      </rPr>
      <t>Roseau</t>
    </r>
  </si>
  <si>
    <r>
      <t>(SLCSP23) Rating Area 7: Counties:</t>
    </r>
    <r>
      <rPr>
        <sz val="10"/>
        <rFont val="Arial"/>
        <family val="2"/>
      </rPr>
      <t xml:space="preserve"> Beltrami, Hubbard</t>
    </r>
  </si>
  <si>
    <r>
      <t>(SLCSP24) Rating Area 8: Counties:</t>
    </r>
    <r>
      <rPr>
        <sz val="10"/>
        <rFont val="Arial"/>
        <family val="2"/>
      </rPr>
      <t xml:space="preserve"> Anoka, Carver, Dakota, Hennepin, Ramsey, Scott, Sherburne, Washington</t>
    </r>
  </si>
  <si>
    <r>
      <t xml:space="preserve">(SLCSP25) Rating Area 8: Counties: </t>
    </r>
    <r>
      <rPr>
        <sz val="10"/>
        <rFont val="Arial"/>
        <family val="2"/>
      </rPr>
      <t>Wright</t>
    </r>
  </si>
  <si>
    <r>
      <t xml:space="preserve">(SLCSP26) Rating Area 8: Counties: </t>
    </r>
    <r>
      <rPr>
        <sz val="10"/>
        <rFont val="Arial"/>
        <family val="2"/>
      </rPr>
      <t>Benton, Stearns</t>
    </r>
  </si>
  <si>
    <r>
      <t>(SLCSP27) Rating Area 9: Counties:</t>
    </r>
    <r>
      <rPr>
        <sz val="10"/>
        <rFont val="Arial"/>
        <family val="2"/>
      </rPr>
      <t xml:space="preserve"> Kittson</t>
    </r>
  </si>
  <si>
    <r>
      <t xml:space="preserve">(SLCSP28) Rating Area 9: Counties: </t>
    </r>
    <r>
      <rPr>
        <sz val="10"/>
        <rFont val="Arial"/>
        <family val="2"/>
      </rPr>
      <t>Marshall, Pennington, Polk, Red Lake</t>
    </r>
  </si>
  <si>
    <r>
      <t xml:space="preserve">(SLCSP29) Rating Area 9: Counties: </t>
    </r>
    <r>
      <rPr>
        <sz val="10"/>
        <rFont val="Arial"/>
        <family val="2"/>
      </rPr>
      <t>Clearwater, Mahnomen, Norman</t>
    </r>
  </si>
  <si>
    <t>Age (years)</t>
  </si>
  <si>
    <t>MN</t>
  </si>
  <si>
    <t>0-14</t>
  </si>
  <si>
    <t>64 and over</t>
  </si>
  <si>
    <t>Oregon Premium Data for Section 1332 Waiver 2021 Pass-through Calculations</t>
  </si>
  <si>
    <t>Rating Area 1 (SLCSP1)</t>
  </si>
  <si>
    <t>Rating Area 1 (SLCSP2)</t>
  </si>
  <si>
    <t>Rating Area 2 (SLCSP3)</t>
  </si>
  <si>
    <t>Rating Area 2 (SLCSP4)</t>
  </si>
  <si>
    <t>Rating Area 2 (SLCSP5)</t>
  </si>
  <si>
    <t>Rating Area 2 (SLCSP6)</t>
  </si>
  <si>
    <t>Rating Area 2 (SLCSP7)</t>
  </si>
  <si>
    <t>Rating Area 2 (SLCSP8)</t>
  </si>
  <si>
    <t>Rating Area 3 (SLCSP9)</t>
  </si>
  <si>
    <t>Rating Area 4 (SLCSP10)</t>
  </si>
  <si>
    <t>Rating Area 4 (SLCSP11)</t>
  </si>
  <si>
    <t>Rating Area 5 (SLCSP12)</t>
  </si>
  <si>
    <t>Rating Area 5 (SLCSP13)</t>
  </si>
  <si>
    <t>Rating Area 5 (SLCSP14)</t>
  </si>
  <si>
    <t>Rating Area 6 (SLCSP15)</t>
  </si>
  <si>
    <t>Rating Area 6 (SLCSP16)</t>
  </si>
  <si>
    <t>Rating Area 6 (SLCSP17)</t>
  </si>
  <si>
    <t>Rating Area 6 (SLCSP18)</t>
  </si>
  <si>
    <t>Rating Area 6 (SLCSP19)</t>
  </si>
  <si>
    <t>Rating Area 7 (SLCSP20)</t>
  </si>
  <si>
    <t>Rating Area 7 (SLCSP21)</t>
  </si>
  <si>
    <t>Information Submitted On: September 11, 2020</t>
  </si>
  <si>
    <t>Rhode Island Premium Data for Section 1332 Waiver 2021 Pass-through Calculations</t>
  </si>
  <si>
    <t>Information Submitted On: September 18, 2020</t>
  </si>
  <si>
    <t>Wisconsin Premium Data for Section 1332 Waiver 2021 Pass-through Calculations</t>
  </si>
  <si>
    <t>Information Submitted On: September 14, 2020</t>
  </si>
  <si>
    <r>
      <t xml:space="preserve">1) Please also include the state age curve if different from the federally established age curve, available at https://www.cms.gov/CCIIO/Programs-and-Initiatives/Health-Insurance-Market-Reforms/state-rating.html 
</t>
    </r>
    <r>
      <rPr>
        <b/>
        <sz val="10"/>
        <rFont val="Arial"/>
        <family val="2"/>
      </rPr>
      <t>State Response:</t>
    </r>
    <r>
      <rPr>
        <sz val="10"/>
        <rFont val="Arial"/>
        <family val="2"/>
      </rPr>
      <t xml:space="preserve"> </t>
    </r>
    <r>
      <rPr>
        <b/>
        <sz val="10"/>
        <rFont val="Arial"/>
        <family val="2"/>
      </rPr>
      <t>Wisconsin uses the Federal age curve</t>
    </r>
  </si>
  <si>
    <r>
      <t xml:space="preserve">2) Please identify where issuers have service areas (at which premiums vary) that are smaller than the rating areas in the state (if applicable) and provide the relevant geographic identifiers (e.g., county, zip code, etc.) for these service areas. </t>
    </r>
    <r>
      <rPr>
        <i/>
        <sz val="10"/>
        <rFont val="Arial"/>
        <family val="2"/>
      </rPr>
      <t>I.e., for each sub-rating area at which SLCSP premiums vary in 2021, please provide the list of counties or zip codes (or relevant geographic identifier) for that area.</t>
    </r>
    <r>
      <rPr>
        <sz val="10"/>
        <rFont val="Arial"/>
        <family val="2"/>
      </rPr>
      <t xml:space="preserve">
</t>
    </r>
    <r>
      <rPr>
        <b/>
        <sz val="10"/>
        <rFont val="Arial"/>
        <family val="2"/>
      </rPr>
      <t xml:space="preserve">
State Response: Rating areas 7, 8, 10, 11, 13, 14, 15, and 16 have service areas that are smaller than the rating areas and where SLCSP premiums vary. The SLCSP premiums in these rating areas vary by county.</t>
    </r>
  </si>
  <si>
    <r>
      <t xml:space="preserve">3) This report below includes the per person per month premium information submitted by the state for the 2021 plan year. Consistent with the specific terms and conditions of Wisconsin's waiver, please provide the Departments: (1) the final 2021 second lowest cost silver plan (SLCSP) rates for a representative individual (e.g. a 21 year old nonsmoker) in each rating area or service area (if premiums vary by geographies smaller than rating areas) and (2) the state's estimate of what the final 2021 SLCSP rates for a representative individual in each rating area or service area would have been absent approval of this waiver.
</t>
    </r>
    <r>
      <rPr>
        <b/>
        <sz val="10"/>
        <rFont val="Arial"/>
        <family val="2"/>
      </rPr>
      <t xml:space="preserve">State Response: Please see data below. </t>
    </r>
  </si>
  <si>
    <r>
      <t xml:space="preserve">4) Please also provide, for plan year 2020, the final second lowest cost silver plan (SLCSP) rates for a representative individual (e.g. a 21 year old nonsmoker) in each rating area or service area (if premiums vary by geographies smaller than rating areas).  Note that the rating or service area data for both years needs to be the same, so please use the relevant 2021 service area for both years.                                                                                                                                       
</t>
    </r>
    <r>
      <rPr>
        <b/>
        <sz val="10"/>
        <rFont val="Arial"/>
        <family val="2"/>
      </rPr>
      <t>State Response:</t>
    </r>
    <r>
      <rPr>
        <sz val="10"/>
        <rFont val="Arial"/>
        <family val="2"/>
      </rPr>
      <t xml:space="preserve"> </t>
    </r>
    <r>
      <rPr>
        <b/>
        <sz val="10"/>
        <rFont val="Arial"/>
        <family val="2"/>
      </rPr>
      <t>Please see data below. In 2020, rating areas 5, 8, 10, 11, 13, 14, 15, and 16 have service areas that are smaller than the rating areas and where SLCSP premiums vary. Thus, rating area 5 is also shown below by county.</t>
    </r>
  </si>
  <si>
    <t>Exp: Rating Area 3 (SLCSP3)</t>
  </si>
  <si>
    <t>Exp: Rating Area 4 (SLCSP4)</t>
  </si>
  <si>
    <t>Rating Area 5, County Ashland (SLCSP5-1)</t>
  </si>
  <si>
    <t>Rating Area 5, County Bayfield (SLCSP5-2)</t>
  </si>
  <si>
    <t>Rating Area 5, County Burnett (SLCSP5-3)</t>
  </si>
  <si>
    <t>Rating Area 5, County Douglas (SLCSP5-4)</t>
  </si>
  <si>
    <t>Rating Area 5, County Sawyer (SLCSP5-5)</t>
  </si>
  <si>
    <t>Rating Area 5, County Washburn (SLCSP5-6)</t>
  </si>
  <si>
    <t>Exp: Rating Area 6 (SLCSP6)</t>
  </si>
  <si>
    <t>Rating Area 7, County Crawford (SLCSP7-1)</t>
  </si>
  <si>
    <t>Rating Area 7, County Grant (SLCSP7-2)</t>
  </si>
  <si>
    <t>Rating Area 7, County Iowa (SLCSP7-3)</t>
  </si>
  <si>
    <t>Rating Area 7, County Lafayette (SLCSP7-4)</t>
  </si>
  <si>
    <t>Rating Area 7, County Vernon (SLCSP7-5)</t>
  </si>
  <si>
    <t>Rating Area 8, County Barron (SLCSP8-1)</t>
  </si>
  <si>
    <t>Rating Area 8, County Clark (SLCSP8-2)</t>
  </si>
  <si>
    <t>Rating Area 8, County Price (SLCSP8-3)</t>
  </si>
  <si>
    <t>Rating Area 8, County Rusk (SLCSP8-4)</t>
  </si>
  <si>
    <t>Rating Area 8, County Taylor (SLCSP8-5)</t>
  </si>
  <si>
    <t>Exp: Rating Area 9 (SLCSP9)</t>
  </si>
  <si>
    <t>Rating Area 10, County Lincoln (SLCSP10-1)</t>
  </si>
  <si>
    <t>Rating Area 10, County Marathon (SLCSP10-2)</t>
  </si>
  <si>
    <t>Rating Area 10, County Portage (SLCSP10-3)</t>
  </si>
  <si>
    <t>Rating Area 10, County Wood (SLCSP10-4)</t>
  </si>
  <si>
    <t>Rating Area 11, County Calumet (SLCSP11-1)</t>
  </si>
  <si>
    <t>Rating Area 11, County Dodge (SLCSP11-2)</t>
  </si>
  <si>
    <t>Rating Area 11, County Fond du Lac (SLCSP11-3)</t>
  </si>
  <si>
    <t>Rating Area 11, County Outagamie (SLCSP11-4)</t>
  </si>
  <si>
    <t>Rating Area 11, County Sheboygan (SLCSP11-5)</t>
  </si>
  <si>
    <t>Rating Area 11, County Waupaca (SLCSP11-6)</t>
  </si>
  <si>
    <t>Rating Area 11, County Waushara (SLCSP11-7)</t>
  </si>
  <si>
    <t>Rating Area 11, County Winnebago (SLCSP11-8)</t>
  </si>
  <si>
    <t>Exp: Rating Area 12 (SLCSP12)</t>
  </si>
  <si>
    <t>Rating Area 13, County Florence (SLCSP13-1)</t>
  </si>
  <si>
    <t>Rating Area 13, County Forest (SLCSP13-2)</t>
  </si>
  <si>
    <t>Rating Area 13, County Iron (SLCSP13-3)</t>
  </si>
  <si>
    <t>Rating Area 13, County Langlade (SLCSP13-4)</t>
  </si>
  <si>
    <t>Rating Area 13, County Oneida (SLCSP13-5)</t>
  </si>
  <si>
    <t>Rating Area 13, County Vilas (SLCSP13-6)</t>
  </si>
  <si>
    <t>Rating Area 14, County Columbia (SLCSP14-1)</t>
  </si>
  <si>
    <t>Rating Area 14, County Green (SLCSP14-2)</t>
  </si>
  <si>
    <t>Rating Area 14, County Jefferson (SLCSP14-3)</t>
  </si>
  <si>
    <t>Rating Area 14, County Rock (SLCSP14-4)</t>
  </si>
  <si>
    <t>Rating Area 14, County Walworth (SLCSP14-5)</t>
  </si>
  <si>
    <t>Rating Area 15, County Adams (SLCSP15-1)</t>
  </si>
  <si>
    <t>Rating Area 15, County Green Lake (SLCSP15-2)</t>
  </si>
  <si>
    <t>Rating Area 15, County Juneau (SLCSP15-3)</t>
  </si>
  <si>
    <t>Rating Area 15, County Marquette (SLCSP15-4)</t>
  </si>
  <si>
    <t>Rating Area 15, County Richland (SLCSP15-5)</t>
  </si>
  <si>
    <t>Rating Area 15, County Sauk (SLCSP15-6)</t>
  </si>
  <si>
    <t>Rating Area 16, County Brown (SLCSP16-1)</t>
  </si>
  <si>
    <t>Rating Area 16, County Door (SLCSP16-2)</t>
  </si>
  <si>
    <t>Rating Area 16, County Kewaunee (SLCSP16-3)</t>
  </si>
  <si>
    <t>Rating Area 16, County Manitowoc (SLCSP16-4)</t>
  </si>
  <si>
    <t>Rating Area 16, County Marinette (SLCSP16-5)</t>
  </si>
  <si>
    <t>Rating Area 16, County Menominee (SLCSP16-6)</t>
  </si>
  <si>
    <t>Rating Area 16, County Oconto (SLCSP16-7)</t>
  </si>
  <si>
    <t>Rating Area 16, County Shawano (SLCSP16-8)</t>
  </si>
  <si>
    <t>21 year old nonsmoker</t>
  </si>
  <si>
    <t>Group 1* (SLCSP1)</t>
  </si>
  <si>
    <t>Group 2* (SLCSP2)</t>
  </si>
  <si>
    <t>Group 3* (SLCSP3)</t>
  </si>
  <si>
    <t>*Notes</t>
  </si>
  <si>
    <t>Group 1: All counties excepted those listed in Group 2 and Group 3</t>
  </si>
  <si>
    <t>Group 2: Bergen, Cumberland, Morris, Passiac, Salem, Sussex, and Warren Counties</t>
  </si>
  <si>
    <t>Group 3: Hunterdon County</t>
  </si>
  <si>
    <t>New Jersey Premium Data for Section 1332 Waiver 2021 Pass-through Calculations</t>
  </si>
  <si>
    <r>
      <t xml:space="preserve">1) Please also include the state age curve if different from the federally established age curve, available at https://www.cms.gov/CCIIO/Programs-and-Initiatives/Health-Insurance-Market-Reforms/state-rating.html 
</t>
    </r>
    <r>
      <rPr>
        <b/>
        <sz val="10"/>
        <rFont val="Arial"/>
        <family val="2"/>
      </rPr>
      <t>State Response:</t>
    </r>
    <r>
      <rPr>
        <sz val="10"/>
        <rFont val="Arial"/>
        <family val="2"/>
      </rPr>
      <t xml:space="preserve"> New Jersey follows the federally estabilished age curve for the individudal market.  Tobacco rating is not permitted.</t>
    </r>
  </si>
  <si>
    <r>
      <t xml:space="preserve">2) Please identify where issuers have service areas (at which premiums vary) that are smaller than the rating areas in the state (if applicable) and provide the relevant geographic identifiers (e.g., county, zip code, etc.) for these service areas. </t>
    </r>
    <r>
      <rPr>
        <i/>
        <sz val="10"/>
        <rFont val="Arial"/>
        <family val="2"/>
      </rPr>
      <t>I.e., for each sub-rating area at which SLCSP premiums vary in 2021, please provide the list of counties or zip codes (or relevant geographic identifier) for that area.</t>
    </r>
    <r>
      <rPr>
        <sz val="10"/>
        <rFont val="Arial"/>
        <family val="2"/>
      </rPr>
      <t xml:space="preserve">
</t>
    </r>
    <r>
      <rPr>
        <b/>
        <sz val="10"/>
        <rFont val="Arial"/>
        <family val="2"/>
      </rPr>
      <t xml:space="preserve">State Response:  </t>
    </r>
    <r>
      <rPr>
        <sz val="10"/>
        <rFont val="Arial"/>
        <family val="2"/>
      </rPr>
      <t>New Jersey individual market rates do not vary within the state but plan participation varies by county.  This means that for a given county the second lowest cost silver option will vary.</t>
    </r>
  </si>
  <si>
    <r>
      <t xml:space="preserve">3) This report below includes the per person per month premium information submitted by the state for the 2021 plan year. Consistent with the specific terms and conditions of New Jersey’s waiver, please provide the Departments: (1) the final 2021 second lowest cost silver plan (SLCSP) rates for a representative individual (e.g. a 21 year old nonsmoker) in each rating area or service area (if premiums vary by geographies smaller than rating areas) and (2) the state's estimate of what the final 2021 SLCSP rates for a representative individual in each rating area or service area would have been absent approval of this waiver.
</t>
    </r>
    <r>
      <rPr>
        <b/>
        <sz val="10"/>
        <rFont val="Arial"/>
        <family val="2"/>
      </rPr>
      <t xml:space="preserve">State Response: </t>
    </r>
    <r>
      <rPr>
        <sz val="10"/>
        <rFont val="Arial"/>
        <family val="2"/>
      </rPr>
      <t xml:space="preserve">Please see data below. </t>
    </r>
  </si>
  <si>
    <r>
      <rPr>
        <b/>
        <sz val="10"/>
        <rFont val="Arial"/>
        <family val="2"/>
      </rPr>
      <t>Status</t>
    </r>
    <r>
      <rPr>
        <sz val="10"/>
        <rFont val="Arial"/>
        <family val="2"/>
      </rPr>
      <t xml:space="preserve">      0=without waiver, 1=with waiver</t>
    </r>
  </si>
  <si>
    <t>Information Submitted On: September 22, 2020</t>
  </si>
  <si>
    <t>Maryland Premium Data for Section 1332 Waiver 2021 Pass-through Calculations</t>
  </si>
  <si>
    <r>
      <t xml:space="preserve">1) Please also include the state age curve if different from the federally established age curve, available at https://www.cms.gov/CCIIO/Programs-and-Initiatives/Health-Insurance-Market-Reforms/state-rating.html 
</t>
    </r>
    <r>
      <rPr>
        <b/>
        <sz val="10"/>
        <rFont val="Arial"/>
        <family val="2"/>
      </rPr>
      <t>State Response:</t>
    </r>
    <r>
      <rPr>
        <sz val="10"/>
        <rFont val="Arial"/>
        <family val="2"/>
      </rPr>
      <t xml:space="preserve"> Maryland uses the federally established age curve.</t>
    </r>
  </si>
  <si>
    <r>
      <t xml:space="preserve">2) Please identify where issuers have service areas (at which premiums vary) that are smaller than the rating areas in the state (if applicable) and provide the relevant geographic identifiers (e.g., county, zip code, etc.) for these service areas. Please ensure that the rating or service area data for SLCSP in the tables below match the APTC data in the next tab. </t>
    </r>
    <r>
      <rPr>
        <i/>
        <sz val="10"/>
        <rFont val="Arial"/>
        <family val="2"/>
      </rPr>
      <t xml:space="preserve">I.e., for each sub-rating area at which SLCSP premiums vary in 2021, please provide the list of counties or zip codes (or relevant geographic identifier) for that area.
</t>
    </r>
    <r>
      <rPr>
        <b/>
        <sz val="10"/>
        <rFont val="Arial"/>
        <family val="2"/>
      </rPr>
      <t xml:space="preserve">State Response: </t>
    </r>
    <r>
      <rPr>
        <sz val="10"/>
        <rFont val="Arial"/>
        <family val="2"/>
      </rPr>
      <t xml:space="preserve">Maryland has the following rating areas, by county and zip code:
</t>
    </r>
    <r>
      <rPr>
        <u/>
        <sz val="10"/>
        <rFont val="Arial"/>
        <family val="2"/>
      </rPr>
      <t>Rating Area 1)</t>
    </r>
    <r>
      <rPr>
        <sz val="10"/>
        <rFont val="Arial"/>
        <family val="2"/>
      </rPr>
      <t xml:space="preserve"> Baltimore City, Baltimore County, Harford County, Howard County, Anne Arundel County
</t>
    </r>
    <r>
      <rPr>
        <u/>
        <sz val="10"/>
        <rFont val="Arial"/>
        <family val="2"/>
      </rPr>
      <t>Rating Area 2)</t>
    </r>
    <r>
      <rPr>
        <sz val="10"/>
        <rFont val="Arial"/>
        <family val="2"/>
      </rPr>
      <t xml:space="preserve"> will have three Second Lowest Cost Silver Plans in 2021:
-Kaiser Silver $6000 -- Charles County - 20646, 20658, 20640, 20677, 20675, 20612, 20601, 20602, 20603, 20637, 20616, 20695; Calvert County - 20678, 20732, 20736, 20754, 20714, 20689
-BluePreferred PPO HSA Silver $3,000 -- Calvert County - 20688, 20639, 20629, 20685, 20657, 20676, 20615, 20610, Cecil County, Queen Anne's County, Caroline County, Dorchester County, Somerset County, Worcester County
-Optimum Balance Silver Free Primary Care -- Charles County - 20661, 20643, 20645, 20682, 20693, 20662, 20664, 20604, 20611, 20625, 20632, 20617, 20622
St. Mary's County, Kent County, Talbot County, Wicomico County
</t>
    </r>
    <r>
      <rPr>
        <u/>
        <sz val="10"/>
        <rFont val="Arial"/>
        <family val="2"/>
      </rPr>
      <t>Rating Area 3)</t>
    </r>
    <r>
      <rPr>
        <sz val="10"/>
        <rFont val="Arial"/>
        <family val="2"/>
      </rPr>
      <t xml:space="preserve"> Prince George's County, Montgomery County
</t>
    </r>
    <r>
      <rPr>
        <u/>
        <sz val="10"/>
        <rFont val="Arial"/>
        <family val="2"/>
      </rPr>
      <t>Rating Area 4)</t>
    </r>
    <r>
      <rPr>
        <sz val="10"/>
        <rFont val="Arial"/>
        <family val="2"/>
      </rPr>
      <t xml:space="preserve"> will have three Second Lowest Cost Silver Plans in 2021:
-Kaiser MD Silver $6000 -- Frederick County - 21716, 21701, 21718, 21702, 21793, 21790, 21703, 21704, 21769, 21755, 21754, 21710, 21758, 21774, 21771, 21770, 21777, Carrol County
-BluePreferred PPO HSA Silver $3,000 -- Allegany County, Garrett County
-Optimum Balance Silver Free Primary Care -- Frederick County - 21709, 21717, 21788, 21780, 21778, 21798, 21727, 21792, 21762, 21759, 21714, 21705, 21775, 21773, Washington County</t>
    </r>
  </si>
  <si>
    <r>
      <t xml:space="preserve">3) This report below includes the per person per month premium information submitted by the state for the 2021 plan year. Consistent with the specific terms and conditions of Maryland’s waiver, please provide the Departments: (1) the final 2021 second lowest cost silver plan (SLCSP) rates for a representative individual (e.g. a 21 year old nonsmoker) in each rating area or service area (if premiums vary by geographies smaller than rating areas) and (2) the state's estimate of what the final 2021 SLCSP rates for a representative individual in each rating area or service area would have been absent approval of this waiver.
</t>
    </r>
    <r>
      <rPr>
        <b/>
        <sz val="10"/>
        <rFont val="Arial"/>
        <family val="2"/>
      </rPr>
      <t xml:space="preserve">State Response: </t>
    </r>
    <r>
      <rPr>
        <sz val="10"/>
        <rFont val="Arial"/>
        <family val="2"/>
      </rPr>
      <t xml:space="preserve">Please see data below. </t>
    </r>
  </si>
  <si>
    <t>Rating Area 1</t>
  </si>
  <si>
    <t>Rating Area 2</t>
  </si>
  <si>
    <t>Rating Area 3</t>
  </si>
  <si>
    <t>Rating Area 4</t>
  </si>
  <si>
    <t>2a</t>
  </si>
  <si>
    <t>2b</t>
  </si>
  <si>
    <t>2c</t>
  </si>
  <si>
    <t>4a</t>
  </si>
  <si>
    <t>4b</t>
  </si>
  <si>
    <t>4c</t>
  </si>
  <si>
    <t xml:space="preserve">Charles County - 20646, 20658, 20640, 20677, 20675, 20612, 20601, 20602, 20603, 20637, 20616, 20695
Calvert County - 20678, 20732, 20736, 20754, 20714, 20689
</t>
  </si>
  <si>
    <t>Calvert County - 20688, 20639, 20629, 20685, 20657, 20676, 20615, 20610, Cecil County, Queen Anne's County, Caroline County, Dorchester County, Somerset County, Worcester County</t>
  </si>
  <si>
    <t>Charles County - 20661, 20643, 20645, 20682, 20693, 20662, 20664, 20604, 20611, 20625, 20632, 20617, 20622
St. Mary's County, Kent County, Talbot County, Wicomico County</t>
  </si>
  <si>
    <t>Prince George's County, Montgomery County</t>
  </si>
  <si>
    <t>Frederick County - 21716, 21701, 21718, 21702, 21793, 21790, 21703, 21704, 21769, 21755, 21754, 21710, 21758, 21774, 21771, 21770, 21777, Carroll County</t>
  </si>
  <si>
    <t>Allegany County, Garrett County</t>
  </si>
  <si>
    <t>Frederick County - 21709, 21717, 21788, 21780, 21778, 21798, 21727, 21792, 21762, 21759, 21714, 21705, 21775, 21773, Washington County</t>
  </si>
  <si>
    <r>
      <t xml:space="preserve">1) Please also include the state age curve if different from the federally established age curve, available at https://www.cms.gov/CCIIO/Programs-and-Initiatives/Health-Insurance-Market-Reforms/state-rating.html 
</t>
    </r>
    <r>
      <rPr>
        <b/>
        <sz val="10"/>
        <color indexed="8"/>
        <rFont val="Arial"/>
        <family val="2"/>
      </rPr>
      <t>State Response:</t>
    </r>
    <r>
      <rPr>
        <sz val="10"/>
        <color indexed="8"/>
        <rFont val="Arial"/>
        <family val="2"/>
      </rPr>
      <t xml:space="preserve"> Pennsylvania currently utilizes the federal established age curve.</t>
    </r>
  </si>
  <si>
    <r>
      <t xml:space="preserve">2) Please identify where issuers have service areas (at which premiums vary) that are smaller than the rating areas in the state (if applicable) and provide the relevant geographic identifiers (e.g., county, zip code, etc.) for these service areas. Please ensure that the rating or service area data for SLCSP in the tables below match the APTC data in the next tab. </t>
    </r>
    <r>
      <rPr>
        <i/>
        <sz val="10"/>
        <rFont val="Arial"/>
        <family val="2"/>
      </rPr>
      <t xml:space="preserve">I.e., for each sub-rating area at which SLCSP premiums vary in 2021, please provide the list of counties or zip codes (or relevant geographic identifier) for that area.
</t>
    </r>
    <r>
      <rPr>
        <b/>
        <sz val="10"/>
        <rFont val="Arial"/>
        <family val="2"/>
      </rPr>
      <t xml:space="preserve">State Response: </t>
    </r>
    <r>
      <rPr>
        <sz val="10"/>
        <color indexed="8"/>
        <rFont val="Arial"/>
        <family val="2"/>
      </rPr>
      <t>Given the level of variation in SLCSP rates by county within each rating area in both 2020 and 2021, we have provided the SLCSP rates by county</t>
    </r>
    <r>
      <rPr>
        <sz val="10"/>
        <rFont val="Arial"/>
        <family val="2"/>
      </rPr>
      <t>.</t>
    </r>
  </si>
  <si>
    <t>Rating Area 5</t>
  </si>
  <si>
    <t>Rating Area 6</t>
  </si>
  <si>
    <t>Rating Area 7</t>
  </si>
  <si>
    <t>Rating Area 8</t>
  </si>
  <si>
    <t>Rating Area 9</t>
  </si>
  <si>
    <t>Clarion</t>
  </si>
  <si>
    <t>Crawford</t>
  </si>
  <si>
    <t>Erie</t>
  </si>
  <si>
    <t>Forest</t>
  </si>
  <si>
    <t>Mckean</t>
  </si>
  <si>
    <t>Mercer</t>
  </si>
  <si>
    <t>Venango</t>
  </si>
  <si>
    <t>Warren</t>
  </si>
  <si>
    <t>Cameron</t>
  </si>
  <si>
    <t>Elk</t>
  </si>
  <si>
    <t>Potter</t>
  </si>
  <si>
    <t>Bradford</t>
  </si>
  <si>
    <t>Carbon</t>
  </si>
  <si>
    <t>Clinton</t>
  </si>
  <si>
    <t>Lackawanna</t>
  </si>
  <si>
    <t>Luzerne</t>
  </si>
  <si>
    <t>Lycoming</t>
  </si>
  <si>
    <t>Monroe</t>
  </si>
  <si>
    <t>Pike</t>
  </si>
  <si>
    <t>Sullivan</t>
  </si>
  <si>
    <t>Susquehanna</t>
  </si>
  <si>
    <t>Tioga</t>
  </si>
  <si>
    <t>Wayne</t>
  </si>
  <si>
    <t>Wyoming</t>
  </si>
  <si>
    <t>Allegheny</t>
  </si>
  <si>
    <t>Armstrong</t>
  </si>
  <si>
    <t>Butler</t>
  </si>
  <si>
    <t>Fayette</t>
  </si>
  <si>
    <t>Greene</t>
  </si>
  <si>
    <t>Indiana</t>
  </si>
  <si>
    <t>Lawrence</t>
  </si>
  <si>
    <t>Westmoreland</t>
  </si>
  <si>
    <t>Bedford</t>
  </si>
  <si>
    <t>Blair</t>
  </si>
  <si>
    <t>Cambria</t>
  </si>
  <si>
    <t>Clearfield</t>
  </si>
  <si>
    <t>Huntingdon</t>
  </si>
  <si>
    <t>Somerset</t>
  </si>
  <si>
    <t>Centre</t>
  </si>
  <si>
    <t>Columbia</t>
  </si>
  <si>
    <t>Lehigh</t>
  </si>
  <si>
    <t>Mifflin</t>
  </si>
  <si>
    <t>Montour</t>
  </si>
  <si>
    <t>Northampton</t>
  </si>
  <si>
    <t>Northumberland</t>
  </si>
  <si>
    <t>Schuylkill</t>
  </si>
  <si>
    <t>Snyder</t>
  </si>
  <si>
    <t>Union</t>
  </si>
  <si>
    <t>Berks</t>
  </si>
  <si>
    <t>Lancaster</t>
  </si>
  <si>
    <t>York</t>
  </si>
  <si>
    <t>Bucks</t>
  </si>
  <si>
    <t>Chester</t>
  </si>
  <si>
    <t>Delaware</t>
  </si>
  <si>
    <t>Montgomery</t>
  </si>
  <si>
    <t>Philadelphia</t>
  </si>
  <si>
    <t>Cumberland</t>
  </si>
  <si>
    <t>Dauphin</t>
  </si>
  <si>
    <t>Franklin</t>
  </si>
  <si>
    <t>Fulton</t>
  </si>
  <si>
    <t>Juniata</t>
  </si>
  <si>
    <t>Lebanon</t>
  </si>
  <si>
    <t>Perry</t>
  </si>
  <si>
    <t>Montana's Premium Data for Section 1332 Waiver 2021 Pass-through Calculations</t>
  </si>
  <si>
    <r>
      <t xml:space="preserve">1) Please also include the state age curve if different from the federally established age curve, available at https://www.cms.gov/CCIIO/Programs-and-Initiatives/Health-Insurance-Market-Reforms/state-rating.html 
</t>
    </r>
    <r>
      <rPr>
        <b/>
        <sz val="10"/>
        <rFont val="Arial"/>
        <family val="2"/>
      </rPr>
      <t>State Response: Montana uses the federal age curve.</t>
    </r>
  </si>
  <si>
    <r>
      <t xml:space="preserve">2) Please identify where issuers have service areas (at which premiums vary) that are smaller than the rating areas in the state (if applicable) and provide the relevant geographic identifiers (e.g., county, zip code, etc.) for these service areas. </t>
    </r>
    <r>
      <rPr>
        <i/>
        <sz val="10"/>
        <rFont val="Arial"/>
        <family val="2"/>
      </rPr>
      <t>I.e., for each sub-rating area at which SLCSP premiums vary in 2021, please provide the list of counties or zip codes (or relevant geographic identifier) for that area.</t>
    </r>
    <r>
      <rPr>
        <sz val="10"/>
        <rFont val="Arial"/>
        <family val="2"/>
      </rPr>
      <t xml:space="preserve">
</t>
    </r>
    <r>
      <rPr>
        <b/>
        <sz val="10"/>
        <rFont val="Arial"/>
        <family val="2"/>
      </rPr>
      <t>State Response: For 2021, there is one county in rating area 3 (Flathead) that has a different SLCSP than the rest of the rating area. The SLCSP premium for this county is separately shown.</t>
    </r>
  </si>
  <si>
    <r>
      <t xml:space="preserve">3) This report below includes the per person per month premium information submitted by the state for the 2021 plan year. Consistent with the specific terms and conditions of Montana’s waiver, please provide the Departments: (1) the final 2021 second lowest cost silver plan (SLCSP) rates for a representative individual (e.g. a 21 year old nonsmoker) in each rating area or service area (if premiums vary by geographies smaller than rating areas) and (2) the state's estimate of what the final 2021 SLCSP rates for a representative individual in each rating area or service area would have been absent approval of this waiver.
</t>
    </r>
    <r>
      <rPr>
        <b/>
        <sz val="10"/>
        <rFont val="Arial"/>
        <family val="2"/>
      </rPr>
      <t xml:space="preserve">State Response: Please see data below. </t>
    </r>
  </si>
  <si>
    <r>
      <t xml:space="preserve">4) Please also provide, for plan year 2020, the final second lowest cost silver plan (SLCSP) rates for a representative individual (e.g. a 21 year old nonsmoker) in each rating area or service area (if premiums vary by geographies smaller than rating areas).  Note that the rating or service area data for both years needs to be the same, so please use the relevant 2021 service area for both years.                                                                                                                                       
</t>
    </r>
    <r>
      <rPr>
        <b/>
        <sz val="10"/>
        <rFont val="Arial"/>
        <family val="2"/>
      </rPr>
      <t>State Response:</t>
    </r>
    <r>
      <rPr>
        <sz val="10"/>
        <rFont val="Arial"/>
        <family val="2"/>
      </rPr>
      <t xml:space="preserve"> </t>
    </r>
    <r>
      <rPr>
        <b/>
        <sz val="10"/>
        <rFont val="Arial"/>
        <family val="2"/>
      </rPr>
      <t>For 2020, there is one county in each of rating areas 2 (Lewis and Clark), 3 (Flathead), and 4 (Park) that has a different SLCSP than the rest of the rating area. The SLCSP premium for these counties are separately shown.</t>
    </r>
  </si>
  <si>
    <t>Exp: Rating Area 2, All Except Lewis and Clark County (SLCSP2-1)</t>
  </si>
  <si>
    <t>Exp: Rating Area 2, Lewis and Clark County (SLCSP2-2)</t>
  </si>
  <si>
    <t>Exp: Rating Area 3, All Except Flathead County (SLCSP3-1)</t>
  </si>
  <si>
    <t>Exp: Rating Area 3, Flathead County (SLCSP3-2)</t>
  </si>
  <si>
    <t>Exp: Rating Area 4, All Except Park County (SLCSP4-1)</t>
  </si>
  <si>
    <t>Exp: Rating Area 4,  Park County (SLCSP4-2)</t>
  </si>
  <si>
    <r>
      <t xml:space="preserve">(SLCSP12) Rating Area 4: Counties: </t>
    </r>
    <r>
      <rPr>
        <sz val="10"/>
        <rFont val="Arial"/>
        <family val="2"/>
      </rPr>
      <t>Cottonwood, Jackson, Lincoln, Murray, Nobles, Pipestone, Rock</t>
    </r>
  </si>
  <si>
    <r>
      <t>(SLCSP13) Rating Area 5: Counties:</t>
    </r>
    <r>
      <rPr>
        <sz val="10"/>
        <rFont val="Arial"/>
        <family val="2"/>
      </rPr>
      <t xml:space="preserve"> McLeod, Sibley</t>
    </r>
  </si>
  <si>
    <r>
      <t>(SLCSP14) Rating Area 5: Counties:</t>
    </r>
    <r>
      <rPr>
        <sz val="10"/>
        <rFont val="Arial"/>
        <family val="2"/>
      </rPr>
      <t xml:space="preserve"> Meeker</t>
    </r>
  </si>
  <si>
    <r>
      <t>(SLCSP15) Rating Area 5: Counties:</t>
    </r>
    <r>
      <rPr>
        <sz val="10"/>
        <rFont val="Arial"/>
        <family val="2"/>
      </rPr>
      <t xml:space="preserve"> Big Stone, Chippewa, Kandiyohi, Lac qui Parle, Lyon, Renville, Swift, Yellow Medicine</t>
    </r>
  </si>
  <si>
    <r>
      <t xml:space="preserve">(SLCSP16) Rating Area 6: Counties: </t>
    </r>
    <r>
      <rPr>
        <sz val="10"/>
        <rFont val="Arial"/>
        <family val="2"/>
      </rPr>
      <t>Becker, Clay, Douglas, Grant, Otter Tail, Pope, Stevens, Traverse, Wilkin</t>
    </r>
  </si>
  <si>
    <r>
      <t xml:space="preserve">(SLCSP17) Rating Area 7: Counties: </t>
    </r>
    <r>
      <rPr>
        <sz val="10"/>
        <rFont val="Arial"/>
        <family val="2"/>
      </rPr>
      <t>Chisago, Isanti</t>
    </r>
  </si>
  <si>
    <r>
      <t xml:space="preserve">(SLCSP18) Rating Area 7: Counties: </t>
    </r>
    <r>
      <rPr>
        <sz val="10"/>
        <rFont val="Arial"/>
        <family val="2"/>
      </rPr>
      <t>Kanabec</t>
    </r>
  </si>
  <si>
    <r>
      <t xml:space="preserve">(SLCSP19) Rating Area 7: Counties: </t>
    </r>
    <r>
      <rPr>
        <sz val="10"/>
        <rFont val="Arial"/>
        <family val="2"/>
      </rPr>
      <t>Morrison, Todd</t>
    </r>
  </si>
  <si>
    <r>
      <t xml:space="preserve">(SLCSP21) Rating Area 7: Counties: </t>
    </r>
    <r>
      <rPr>
        <sz val="10"/>
        <rFont val="Arial"/>
        <family val="2"/>
      </rPr>
      <t>Crow Wing, Mille Lacs</t>
    </r>
  </si>
  <si>
    <t>1a</t>
  </si>
  <si>
    <t>1b</t>
  </si>
  <si>
    <t>Harford County</t>
  </si>
  <si>
    <t>Baltimore City, Baltimore County, Howard County, Anne Arundel County</t>
  </si>
  <si>
    <t>Information Submitted On:  September 15, 2020 and September 24, 2020 (Updated)</t>
  </si>
  <si>
    <t>Information Submitted On: September 18, 2020 and October 19, 2020 (Updated)</t>
  </si>
  <si>
    <t>Pennsylvania Premium Data for Section 1332 Waiver 2021 Pass-through Calculations</t>
  </si>
  <si>
    <t>Information Submitted On: September 11, 2020 (Estimates) and October 5, 2020 (Updated Final)</t>
  </si>
  <si>
    <r>
      <rPr>
        <b/>
        <sz val="10"/>
        <rFont val="Arial"/>
        <family val="2"/>
      </rPr>
      <t>Status</t>
    </r>
    <r>
      <rPr>
        <sz val="10"/>
        <rFont val="Arial"/>
      </rPr>
      <t xml:space="preserve">      0=without waiver, 1=with waiver</t>
    </r>
  </si>
  <si>
    <t>Information Submitted On: September 25, 2020, October 27, 2020 (Updated with Rating Area 1a &amp; 1b)</t>
  </si>
  <si>
    <t>OR</t>
  </si>
  <si>
    <t>64+</t>
  </si>
  <si>
    <r>
      <t xml:space="preserve">1) Please also include the state age curve if different from the federally established age curve, available at https://www.cms.gov/CCIIO/Programs-and-Initiatives/Health-Insurance-Market-Reforms/state-rating.html 
</t>
    </r>
    <r>
      <rPr>
        <b/>
        <sz val="10"/>
        <rFont val="Arial"/>
        <family val="2"/>
      </rPr>
      <t>State Response:</t>
    </r>
    <r>
      <rPr>
        <sz val="10"/>
        <rFont val="Arial"/>
        <family val="2"/>
      </rPr>
      <t xml:space="preserve"> North Dakota uses the federally established age curve.</t>
    </r>
  </si>
  <si>
    <r>
      <t xml:space="preserve">1) Please also include the state age curve if different from the federally established age curve, available at https://www.cms.gov/CCIIO/Programs-and-Initiatives/Health-Insurance-Market-Reforms/state-rating.html 
</t>
    </r>
    <r>
      <rPr>
        <b/>
        <sz val="10"/>
        <rFont val="Arial"/>
        <family val="2"/>
      </rPr>
      <t>State Response:</t>
    </r>
    <r>
      <rPr>
        <sz val="10"/>
        <rFont val="Arial"/>
        <family val="2"/>
      </rPr>
      <t xml:space="preserve"> Rhode Island uses the federally established age curve.</t>
    </r>
  </si>
  <si>
    <r>
      <t xml:space="preserve">1) Please also include the state age curve if different from the federally established age curve, available at https://www.cms.gov/CCIIO/Programs-and-Initiatives/Health-Insurance-Market-Reforms/state-rating.html 
</t>
    </r>
    <r>
      <rPr>
        <b/>
        <sz val="10"/>
        <rFont val="Arial"/>
        <family val="2"/>
      </rPr>
      <t>State Response:</t>
    </r>
    <r>
      <rPr>
        <sz val="10"/>
        <rFont val="Arial"/>
        <family val="2"/>
      </rPr>
      <t xml:space="preserve"> Oregon's unique age curve has been provided as an additional tab in this workbook.</t>
    </r>
  </si>
  <si>
    <r>
      <t xml:space="preserve">1) Please also include the state age curve if different from the federally established age curve, available at https://www.cms.gov/CCIIO/Programs-and-Initiatives/Health-Insurance-Market-Reforms/state-rating.html 
</t>
    </r>
    <r>
      <rPr>
        <b/>
        <sz val="10"/>
        <rFont val="Arial"/>
        <family val="2"/>
      </rPr>
      <t>State Response:</t>
    </r>
    <r>
      <rPr>
        <sz val="10"/>
        <rFont val="Arial"/>
        <family val="2"/>
      </rPr>
      <t xml:space="preserve"> Maine uses the federally established age curve.</t>
    </r>
  </si>
  <si>
    <r>
      <t xml:space="preserve">1) Please also include the state age curve if different from the federally established age curve, available at https://www.cms.gov/CCIIO/Programs-and-Initiatives/Health-Insurance-Market-Reforms/state-rating.html 
</t>
    </r>
    <r>
      <rPr>
        <b/>
        <sz val="10"/>
        <rFont val="Arial"/>
        <family val="2"/>
      </rPr>
      <t>State Response:</t>
    </r>
    <r>
      <rPr>
        <sz val="10"/>
        <rFont val="Arial"/>
        <family val="2"/>
      </rPr>
      <t xml:space="preserve"> Colorado uses the federally established age curve.</t>
    </r>
  </si>
  <si>
    <t>Information Submitted On: September 2, 2020 and October 20, 2020 (Updated)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</si>
</sst>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quot;$&quot;#,##0.00"/>
    <numFmt numFmtId="166" formatCode="0.000"/>
  </numFmts>
  <fonts count="2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4"/>
      <name val="Arial"/>
      <family val="2"/>
    </font>
    <font>
      <b/>
      <sz val="10"/>
      <name val="Arial"/>
      <family val="2"/>
    </font>
    <font>
      <i/>
      <sz val="10"/>
      <name val="Arial"/>
      <family val="2"/>
    </font>
    <font>
      <sz val="10"/>
      <name val="Arial"/>
      <family val="2"/>
    </font>
    <font>
      <sz val="11"/>
      <color theme="1"/>
      <name val="Calibri"/>
      <family val="2"/>
      <scheme val="minor"/>
    </font>
    <font>
      <b/>
      <sz val="11"/>
      <color theme="1"/>
      <name val="Calibri"/>
      <family val="2"/>
      <scheme val="minor"/>
    </font>
    <font>
      <u/>
      <sz val="10"/>
      <name val="Arial"/>
      <family val="2"/>
    </font>
    <font>
      <b/>
      <u/>
      <sz val="10"/>
      <name val="Arial"/>
      <family val="2"/>
    </font>
    <font>
      <sz val="11"/>
      <name val="Calibri"/>
      <family val="2"/>
      <scheme val="minor"/>
    </font>
    <font>
      <sz val="11"/>
      <name val="Calibri"/>
      <family val="2"/>
    </font>
    <font>
      <b/>
      <sz val="9"/>
      <color theme="1"/>
      <name val="Calibri"/>
      <family val="2"/>
      <scheme val="minor"/>
    </font>
    <font>
      <i/>
      <sz val="9"/>
      <color theme="1"/>
      <name val="Calibri"/>
      <family val="2"/>
      <scheme val="minor"/>
    </font>
    <font>
      <sz val="10"/>
      <color theme="1"/>
      <name val="Arial"/>
      <family val="2"/>
    </font>
    <font>
      <b/>
      <sz val="10"/>
      <color indexed="8"/>
      <name val="Arial"/>
      <family val="2"/>
    </font>
    <font>
      <sz val="10"/>
      <color indexed="8"/>
      <name val="Arial"/>
      <family val="2"/>
    </font>
    <font>
      <sz val="10"/>
      <name val="Arial"/>
      <family val="2"/>
    </font>
    <font>
      <sz val="10"/>
      <name val="Arial"/>
    </font>
    <font>
      <b/>
      <sz val="11"/>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6">
    <xf numFmtId="0" fontId="0" fillId="0" borderId="0"/>
    <xf numFmtId="43"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0" fontId="7" fillId="0" borderId="0"/>
    <xf numFmtId="9" fontId="7" fillId="0" borderId="0" applyFont="0" applyFill="0" applyBorder="0" applyAlignment="0" applyProtection="0"/>
    <xf numFmtId="0" fontId="12" fillId="0" borderId="0"/>
    <xf numFmtId="44" fontId="12" fillId="0" borderId="0" applyFont="0" applyFill="0" applyBorder="0" applyAlignment="0" applyProtection="0"/>
    <xf numFmtId="43" fontId="7" fillId="0" borderId="0" applyFont="0" applyFill="0" applyBorder="0" applyAlignment="0" applyProtection="0"/>
    <xf numFmtId="0" fontId="7" fillId="0" borderId="0"/>
    <xf numFmtId="0" fontId="12" fillId="0" borderId="0"/>
    <xf numFmtId="44" fontId="7"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0" fontId="4" fillId="0" borderId="0"/>
    <xf numFmtId="44" fontId="4" fillId="0" borderId="0" applyFont="0" applyFill="0" applyBorder="0" applyAlignment="0" applyProtection="0"/>
    <xf numFmtId="0" fontId="3" fillId="0" borderId="0"/>
    <xf numFmtId="44" fontId="3"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0" fontId="2" fillId="0" borderId="0"/>
    <xf numFmtId="44" fontId="2"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9" fontId="2" fillId="0" borderId="0" applyFont="0" applyFill="0" applyBorder="0" applyAlignment="0" applyProtection="0"/>
    <xf numFmtId="0" fontId="1" fillId="0" borderId="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6" fillId="0" borderId="0"/>
    <xf numFmtId="0" fontId="6" fillId="0" borderId="0"/>
  </cellStyleXfs>
  <cellXfs count="151">
    <xf numFmtId="0" fontId="0" fillId="0" borderId="0" xfId="0"/>
    <xf numFmtId="0" fontId="9" fillId="0" borderId="0" xfId="0" applyFont="1" applyAlignment="1">
      <alignment horizontal="center" wrapText="1"/>
    </xf>
    <xf numFmtId="2" fontId="0" fillId="0" borderId="0" xfId="0" applyNumberFormat="1"/>
    <xf numFmtId="0" fontId="0" fillId="0" borderId="0" xfId="0" applyAlignment="1">
      <alignment horizontal="centerContinuous"/>
    </xf>
    <xf numFmtId="0" fontId="8" fillId="0" borderId="0" xfId="0" applyFont="1" applyAlignment="1">
      <alignment horizontal="centerContinuous" wrapText="1"/>
    </xf>
    <xf numFmtId="0" fontId="0" fillId="0" borderId="0" xfId="0" applyAlignment="1">
      <alignment horizontal="justify" wrapText="1"/>
    </xf>
    <xf numFmtId="0" fontId="7" fillId="0" borderId="0" xfId="0" applyFont="1" applyAlignment="1">
      <alignment horizontal="center" wrapText="1"/>
    </xf>
    <xf numFmtId="0" fontId="7" fillId="0" borderId="0" xfId="0" applyFont="1" applyAlignment="1">
      <alignment horizontal="left"/>
    </xf>
    <xf numFmtId="0" fontId="7" fillId="0" borderId="0" xfId="0" applyFont="1"/>
    <xf numFmtId="44" fontId="0" fillId="0" borderId="0" xfId="3" applyFont="1"/>
    <xf numFmtId="44" fontId="0" fillId="0" borderId="0" xfId="2" applyFont="1"/>
    <xf numFmtId="44" fontId="7" fillId="0" borderId="0" xfId="2" applyFont="1"/>
    <xf numFmtId="0" fontId="9" fillId="0" borderId="0" xfId="0" applyFont="1"/>
    <xf numFmtId="4" fontId="0" fillId="0" borderId="0" xfId="0" applyNumberFormat="1" applyFill="1"/>
    <xf numFmtId="4" fontId="0" fillId="0" borderId="0" xfId="0" applyNumberFormat="1"/>
    <xf numFmtId="43" fontId="0" fillId="0" borderId="0" xfId="1" applyFont="1"/>
    <xf numFmtId="0" fontId="9" fillId="0" borderId="0" xfId="0" applyFont="1" applyAlignment="1">
      <alignment horizontal="center" wrapText="1"/>
    </xf>
    <xf numFmtId="0" fontId="7" fillId="0" borderId="0" xfId="4"/>
    <xf numFmtId="0" fontId="8" fillId="0" borderId="0" xfId="4" applyFont="1" applyAlignment="1">
      <alignment horizontal="centerContinuous" wrapText="1"/>
    </xf>
    <xf numFmtId="0" fontId="7" fillId="0" borderId="0" xfId="4" applyAlignment="1">
      <alignment horizontal="centerContinuous"/>
    </xf>
    <xf numFmtId="0" fontId="7" fillId="0" borderId="0" xfId="4" applyFont="1" applyAlignment="1">
      <alignment horizontal="center" wrapText="1"/>
    </xf>
    <xf numFmtId="164" fontId="0" fillId="0" borderId="0" xfId="5" applyNumberFormat="1" applyFont="1"/>
    <xf numFmtId="0" fontId="9" fillId="0" borderId="0" xfId="4" applyFont="1" applyAlignment="1">
      <alignment horizontal="center" wrapText="1"/>
    </xf>
    <xf numFmtId="0" fontId="7" fillId="0" borderId="0" xfId="4" applyFont="1"/>
    <xf numFmtId="2" fontId="7" fillId="0" borderId="0" xfId="4" applyNumberFormat="1" applyFont="1"/>
    <xf numFmtId="0" fontId="7" fillId="0" borderId="0" xfId="4" applyAlignment="1">
      <alignment horizontal="justify" wrapText="1"/>
    </xf>
    <xf numFmtId="0" fontId="7" fillId="0" borderId="0" xfId="4" applyFont="1" applyAlignment="1">
      <alignment horizontal="justify" wrapText="1"/>
    </xf>
    <xf numFmtId="9" fontId="7" fillId="0" borderId="0" xfId="5" applyFont="1" applyAlignment="1">
      <alignment horizontal="left"/>
    </xf>
    <xf numFmtId="0" fontId="9" fillId="0" borderId="0" xfId="4" applyFont="1"/>
    <xf numFmtId="0" fontId="14" fillId="0" borderId="0" xfId="4" applyFont="1"/>
    <xf numFmtId="0" fontId="7" fillId="0" borderId="0" xfId="4" applyFont="1" applyAlignment="1">
      <alignment horizontal="left"/>
    </xf>
    <xf numFmtId="2" fontId="7" fillId="0" borderId="0" xfId="4" applyNumberFormat="1"/>
    <xf numFmtId="3" fontId="7" fillId="0" borderId="0" xfId="4" applyNumberFormat="1" applyFont="1"/>
    <xf numFmtId="0" fontId="7" fillId="0" borderId="0" xfId="4" applyAlignment="1">
      <alignment horizontal="left"/>
    </xf>
    <xf numFmtId="0" fontId="15" fillId="0" borderId="0" xfId="4" applyFont="1" applyAlignment="1">
      <alignment horizontal="left"/>
    </xf>
    <xf numFmtId="0" fontId="7" fillId="0" borderId="0" xfId="4" applyAlignment="1"/>
    <xf numFmtId="0" fontId="13" fillId="4" borderId="1" xfId="9" applyFont="1" applyFill="1" applyBorder="1" applyAlignment="1">
      <alignment wrapText="1"/>
    </xf>
    <xf numFmtId="0" fontId="13" fillId="5" borderId="5" xfId="9" applyFont="1" applyFill="1" applyBorder="1" applyAlignment="1">
      <alignment wrapText="1"/>
    </xf>
    <xf numFmtId="0" fontId="7" fillId="0" borderId="0" xfId="9"/>
    <xf numFmtId="0" fontId="13" fillId="4" borderId="7" xfId="9" applyFont="1" applyFill="1" applyBorder="1" applyAlignment="1">
      <alignment wrapText="1"/>
    </xf>
    <xf numFmtId="0" fontId="16" fillId="6" borderId="6" xfId="9" applyFont="1" applyFill="1" applyBorder="1"/>
    <xf numFmtId="0" fontId="13" fillId="4" borderId="7" xfId="9" applyFont="1" applyFill="1" applyBorder="1"/>
    <xf numFmtId="0" fontId="13" fillId="4" borderId="11" xfId="9" applyFont="1" applyFill="1" applyBorder="1"/>
    <xf numFmtId="0" fontId="16" fillId="6" borderId="10" xfId="9" applyFont="1" applyFill="1" applyBorder="1"/>
    <xf numFmtId="0" fontId="8" fillId="0" borderId="0" xfId="9" applyFont="1" applyAlignment="1">
      <alignment horizontal="centerContinuous" wrapText="1"/>
    </xf>
    <xf numFmtId="0" fontId="7" fillId="0" borderId="0" xfId="9" applyAlignment="1">
      <alignment horizontal="centerContinuous"/>
    </xf>
    <xf numFmtId="0" fontId="7" fillId="0" borderId="0" xfId="9" applyFont="1" applyAlignment="1">
      <alignment horizontal="center" wrapText="1"/>
    </xf>
    <xf numFmtId="0" fontId="7" fillId="0" borderId="0" xfId="9" applyFont="1" applyAlignment="1">
      <alignment horizontal="left"/>
    </xf>
    <xf numFmtId="0" fontId="9" fillId="0" borderId="0" xfId="9" applyFont="1" applyAlignment="1">
      <alignment horizontal="center" wrapText="1"/>
    </xf>
    <xf numFmtId="0" fontId="7" fillId="0" borderId="0" xfId="9" applyFont="1"/>
    <xf numFmtId="1" fontId="7" fillId="0" borderId="0" xfId="9" applyNumberFormat="1"/>
    <xf numFmtId="0" fontId="7" fillId="0" borderId="0" xfId="9" applyAlignment="1">
      <alignment horizontal="justify" wrapText="1"/>
    </xf>
    <xf numFmtId="2" fontId="7" fillId="0" borderId="0" xfId="9" applyNumberFormat="1"/>
    <xf numFmtId="0" fontId="17" fillId="0" borderId="0" xfId="9" applyFont="1" applyAlignment="1">
      <alignment vertical="center"/>
    </xf>
    <xf numFmtId="2" fontId="7" fillId="0" borderId="0" xfId="9" applyNumberFormat="1" applyFont="1"/>
    <xf numFmtId="0" fontId="7" fillId="0" borderId="0" xfId="9" applyFont="1" applyAlignment="1">
      <alignment horizontal="justify" wrapText="1"/>
    </xf>
    <xf numFmtId="0" fontId="9" fillId="0" borderId="0" xfId="0" applyFont="1" applyAlignment="1">
      <alignment horizontal="center" wrapText="1"/>
    </xf>
    <xf numFmtId="0" fontId="7" fillId="0" borderId="0" xfId="0" applyFont="1" applyAlignment="1">
      <alignment horizontal="centerContinuous"/>
    </xf>
    <xf numFmtId="165" fontId="7" fillId="0" borderId="0" xfId="0" applyNumberFormat="1" applyFont="1" applyAlignment="1">
      <alignment horizontal="center"/>
    </xf>
    <xf numFmtId="165" fontId="7" fillId="0" borderId="0" xfId="0" applyNumberFormat="1" applyFont="1" applyAlignment="1">
      <alignment horizontal="center" wrapText="1"/>
    </xf>
    <xf numFmtId="165" fontId="7" fillId="0" borderId="0" xfId="0" applyNumberFormat="1" applyFont="1" applyFill="1" applyAlignment="1">
      <alignment horizontal="center" wrapText="1"/>
    </xf>
    <xf numFmtId="0" fontId="7" fillId="0" borderId="0" xfId="0" applyFont="1" applyAlignment="1">
      <alignment horizontal="justify" wrapText="1"/>
    </xf>
    <xf numFmtId="2" fontId="7" fillId="0" borderId="0" xfId="0" applyNumberFormat="1" applyFont="1"/>
    <xf numFmtId="0" fontId="7" fillId="0" borderId="0" xfId="0" applyFont="1" applyAlignment="1"/>
    <xf numFmtId="0" fontId="9" fillId="0" borderId="0" xfId="0" applyFont="1" applyAlignment="1">
      <alignment horizontal="center" wrapText="1"/>
    </xf>
    <xf numFmtId="0" fontId="7" fillId="0" borderId="0" xfId="0" applyFont="1" applyAlignment="1">
      <alignment horizontal="left" wrapText="1"/>
    </xf>
    <xf numFmtId="0" fontId="13" fillId="8" borderId="1" xfId="0" applyFont="1" applyFill="1" applyBorder="1" applyAlignment="1">
      <alignment horizontal="center" vertical="center" wrapText="1"/>
    </xf>
    <xf numFmtId="0" fontId="9" fillId="0" borderId="1" xfId="0" applyFont="1" applyBorder="1" applyAlignment="1">
      <alignment horizontal="center" wrapText="1"/>
    </xf>
    <xf numFmtId="0" fontId="18" fillId="0" borderId="5" xfId="0" applyFont="1" applyBorder="1" applyAlignment="1">
      <alignment horizontal="center" vertical="center" wrapText="1"/>
    </xf>
    <xf numFmtId="0" fontId="19" fillId="3" borderId="1" xfId="0" applyFont="1" applyFill="1" applyBorder="1" applyAlignment="1">
      <alignment horizontal="center" vertical="center" wrapText="1"/>
    </xf>
    <xf numFmtId="0" fontId="18" fillId="0" borderId="3" xfId="0" applyFont="1" applyBorder="1" applyAlignment="1">
      <alignment horizontal="center" vertical="center" wrapText="1"/>
    </xf>
    <xf numFmtId="0" fontId="0" fillId="0" borderId="1" xfId="0" applyBorder="1" applyAlignment="1">
      <alignment horizontal="right"/>
    </xf>
    <xf numFmtId="0" fontId="0" fillId="0" borderId="1" xfId="0" applyBorder="1"/>
    <xf numFmtId="0" fontId="0" fillId="0" borderId="0" xfId="0" applyFill="1"/>
    <xf numFmtId="43" fontId="0" fillId="0" borderId="0" xfId="0" applyNumberFormat="1"/>
    <xf numFmtId="0" fontId="20" fillId="0" borderId="0" xfId="0" applyFont="1" applyAlignment="1">
      <alignment horizontal="left" wrapText="1"/>
    </xf>
    <xf numFmtId="0" fontId="7" fillId="0" borderId="0" xfId="0" applyFont="1" applyAlignment="1">
      <alignment horizontal="center"/>
    </xf>
    <xf numFmtId="6" fontId="7" fillId="0" borderId="0" xfId="0" applyNumberFormat="1" applyFont="1"/>
    <xf numFmtId="166" fontId="7" fillId="0" borderId="0" xfId="0" applyNumberFormat="1" applyFont="1"/>
    <xf numFmtId="6" fontId="0" fillId="0" borderId="0" xfId="0" applyNumberFormat="1"/>
    <xf numFmtId="0" fontId="9" fillId="0" borderId="0" xfId="0" applyFont="1" applyFill="1" applyAlignment="1">
      <alignment horizontal="center" wrapText="1"/>
    </xf>
    <xf numFmtId="165" fontId="7" fillId="0" borderId="0" xfId="0" applyNumberFormat="1" applyFont="1" applyFill="1" applyBorder="1" applyAlignment="1"/>
    <xf numFmtId="165" fontId="20" fillId="0" borderId="0" xfId="0" applyNumberFormat="1" applyFont="1" applyFill="1" applyAlignment="1"/>
    <xf numFmtId="165" fontId="7" fillId="0" borderId="0" xfId="0" applyNumberFormat="1" applyFont="1" applyFill="1" applyBorder="1" applyAlignment="1">
      <alignment vertical="center"/>
    </xf>
    <xf numFmtId="164" fontId="0" fillId="0" borderId="0" xfId="16" applyNumberFormat="1" applyFont="1"/>
    <xf numFmtId="8" fontId="0" fillId="0" borderId="0" xfId="0" applyNumberFormat="1"/>
    <xf numFmtId="0" fontId="9" fillId="2" borderId="3" xfId="0" applyFont="1" applyFill="1" applyBorder="1" applyAlignment="1">
      <alignment horizontal="center" wrapText="1"/>
    </xf>
    <xf numFmtId="0" fontId="7" fillId="2" borderId="4" xfId="0" applyFont="1" applyFill="1" applyBorder="1" applyAlignment="1">
      <alignment horizontal="center" wrapText="1"/>
    </xf>
    <xf numFmtId="0" fontId="9" fillId="2" borderId="5" xfId="0" applyFont="1" applyFill="1" applyBorder="1" applyAlignment="1">
      <alignment horizontal="center" wrapText="1"/>
    </xf>
    <xf numFmtId="0" fontId="9" fillId="2" borderId="3" xfId="0" applyFont="1" applyFill="1" applyBorder="1" applyAlignment="1">
      <alignment horizontal="center" vertical="top" wrapText="1"/>
    </xf>
    <xf numFmtId="0" fontId="9" fillId="2" borderId="4" xfId="0" applyFont="1" applyFill="1" applyBorder="1" applyAlignment="1">
      <alignment horizontal="center" vertical="top" wrapText="1"/>
    </xf>
    <xf numFmtId="0" fontId="9" fillId="2" borderId="5" xfId="0" applyFont="1" applyFill="1" applyBorder="1" applyAlignment="1">
      <alignment horizontal="center" vertical="top" wrapText="1"/>
    </xf>
    <xf numFmtId="0" fontId="9" fillId="2" borderId="1" xfId="0" applyFont="1" applyFill="1" applyBorder="1" applyAlignment="1">
      <alignment horizontal="center" vertical="top" wrapText="1"/>
    </xf>
    <xf numFmtId="0" fontId="0" fillId="0" borderId="2" xfId="0" applyBorder="1"/>
    <xf numFmtId="0" fontId="0" fillId="0" borderId="0" xfId="0" applyBorder="1"/>
    <xf numFmtId="0" fontId="7" fillId="0" borderId="6" xfId="0" applyFont="1" applyBorder="1"/>
    <xf numFmtId="2" fontId="7" fillId="0" borderId="2" xfId="0" applyNumberFormat="1" applyFont="1" applyBorder="1"/>
    <xf numFmtId="2" fontId="7" fillId="0" borderId="0" xfId="0" applyNumberFormat="1" applyFont="1" applyBorder="1"/>
    <xf numFmtId="0" fontId="7" fillId="0" borderId="2" xfId="0" applyFont="1" applyBorder="1"/>
    <xf numFmtId="0" fontId="7" fillId="0" borderId="0" xfId="0" applyFont="1" applyBorder="1"/>
    <xf numFmtId="0" fontId="7" fillId="0" borderId="7" xfId="0" applyFont="1" applyBorder="1"/>
    <xf numFmtId="0" fontId="7" fillId="0" borderId="0" xfId="0" applyFont="1" applyFill="1" applyBorder="1"/>
    <xf numFmtId="0" fontId="0" fillId="0" borderId="8" xfId="0" applyBorder="1"/>
    <xf numFmtId="0" fontId="0" fillId="0" borderId="9" xfId="0" applyBorder="1"/>
    <xf numFmtId="0" fontId="7" fillId="0" borderId="10" xfId="0" applyFont="1" applyBorder="1"/>
    <xf numFmtId="0" fontId="7" fillId="0" borderId="8" xfId="0" applyFont="1" applyBorder="1"/>
    <xf numFmtId="0" fontId="7" fillId="0" borderId="9" xfId="0" applyFont="1" applyBorder="1"/>
    <xf numFmtId="0" fontId="7" fillId="0" borderId="11" xfId="0" applyFont="1" applyBorder="1"/>
    <xf numFmtId="0" fontId="6" fillId="0" borderId="0" xfId="0" applyFont="1" applyAlignment="1">
      <alignment horizontal="center" wrapText="1"/>
    </xf>
    <xf numFmtId="0" fontId="6" fillId="0" borderId="0" xfId="0" applyFont="1" applyAlignment="1">
      <alignment horizontal="justify" wrapText="1"/>
    </xf>
    <xf numFmtId="0" fontId="6" fillId="0" borderId="0" xfId="0" applyFont="1"/>
    <xf numFmtId="0" fontId="9" fillId="7" borderId="1" xfId="0" applyFont="1" applyFill="1" applyBorder="1" applyAlignment="1">
      <alignment horizontal="center"/>
    </xf>
    <xf numFmtId="0" fontId="6" fillId="0" borderId="1" xfId="0" applyFont="1" applyBorder="1" applyAlignment="1">
      <alignment horizontal="center" wrapText="1"/>
    </xf>
    <xf numFmtId="44" fontId="6" fillId="0" borderId="1" xfId="23" applyFont="1" applyBorder="1"/>
    <xf numFmtId="165" fontId="0" fillId="0" borderId="0" xfId="0" applyNumberFormat="1"/>
    <xf numFmtId="44" fontId="0" fillId="0" borderId="0" xfId="0" applyNumberFormat="1"/>
    <xf numFmtId="43" fontId="0" fillId="0" borderId="0" xfId="0" applyNumberFormat="1" applyAlignment="1"/>
    <xf numFmtId="0" fontId="6" fillId="0" borderId="0" xfId="4" applyFont="1" applyAlignment="1">
      <alignment wrapText="1"/>
    </xf>
    <xf numFmtId="0" fontId="13" fillId="8" borderId="1" xfId="0" applyFont="1" applyFill="1" applyBorder="1" applyAlignment="1">
      <alignment horizontal="center" vertical="center"/>
    </xf>
    <xf numFmtId="0" fontId="6" fillId="0" borderId="0" xfId="4" applyFont="1" applyFill="1" applyAlignment="1">
      <alignment wrapText="1"/>
    </xf>
    <xf numFmtId="43" fontId="0" fillId="0" borderId="0" xfId="0" applyNumberFormat="1" applyFill="1"/>
    <xf numFmtId="0" fontId="7" fillId="0" borderId="0" xfId="4" applyFill="1"/>
    <xf numFmtId="0" fontId="7" fillId="0" borderId="0" xfId="4" applyFont="1" applyFill="1"/>
    <xf numFmtId="2" fontId="7" fillId="0" borderId="0" xfId="4" applyNumberFormat="1" applyFill="1"/>
    <xf numFmtId="0" fontId="6" fillId="0" borderId="0" xfId="34"/>
    <xf numFmtId="0" fontId="16" fillId="0" borderId="0" xfId="34" applyFont="1" applyBorder="1" applyAlignment="1">
      <alignment horizontal="left"/>
    </xf>
    <xf numFmtId="0" fontId="25" fillId="9" borderId="9" xfId="34" applyFont="1" applyFill="1" applyBorder="1" applyAlignment="1">
      <alignment horizontal="left"/>
    </xf>
    <xf numFmtId="0" fontId="16" fillId="9" borderId="0" xfId="34" quotePrefix="1" applyFont="1" applyFill="1" applyBorder="1" applyAlignment="1">
      <alignment horizontal="left"/>
    </xf>
    <xf numFmtId="0" fontId="16" fillId="9" borderId="0" xfId="34" applyFont="1" applyFill="1" applyBorder="1" applyAlignment="1">
      <alignment horizontal="left"/>
    </xf>
    <xf numFmtId="0" fontId="25" fillId="8" borderId="9" xfId="34" applyFont="1" applyFill="1" applyBorder="1" applyAlignment="1">
      <alignment horizontal="left"/>
    </xf>
    <xf numFmtId="0" fontId="16" fillId="8" borderId="0" xfId="34" applyFont="1" applyFill="1" applyBorder="1" applyAlignment="1">
      <alignment horizontal="left"/>
    </xf>
    <xf numFmtId="166" fontId="16" fillId="8" borderId="0" xfId="34" applyNumberFormat="1" applyFont="1" applyFill="1" applyBorder="1" applyAlignment="1">
      <alignment horizontal="left"/>
    </xf>
    <xf numFmtId="0" fontId="7" fillId="0" borderId="0" xfId="9" applyAlignment="1">
      <alignment wrapText="1"/>
    </xf>
    <xf numFmtId="0" fontId="9" fillId="0" borderId="0" xfId="0" applyFont="1" applyAlignment="1">
      <alignment horizontal="center" wrapText="1"/>
    </xf>
    <xf numFmtId="0" fontId="7" fillId="0" borderId="0" xfId="0" applyFont="1" applyAlignment="1">
      <alignment horizontal="left" wrapText="1"/>
    </xf>
    <xf numFmtId="0" fontId="9" fillId="0" borderId="0" xfId="4" applyFont="1" applyAlignment="1">
      <alignment horizontal="center" wrapText="1"/>
    </xf>
    <xf numFmtId="0" fontId="6" fillId="0" borderId="0" xfId="4" applyFont="1" applyAlignment="1">
      <alignment horizontal="left" wrapText="1"/>
    </xf>
    <xf numFmtId="0" fontId="7" fillId="0" borderId="0" xfId="4" applyFont="1" applyAlignment="1">
      <alignment horizontal="left" wrapText="1"/>
    </xf>
    <xf numFmtId="0" fontId="13" fillId="7" borderId="1" xfId="0" applyFont="1" applyFill="1" applyBorder="1" applyAlignment="1">
      <alignment horizontal="center" vertical="center"/>
    </xf>
    <xf numFmtId="0" fontId="13" fillId="8" borderId="12" xfId="0" applyFont="1" applyFill="1" applyBorder="1" applyAlignment="1">
      <alignment horizontal="center" vertical="center"/>
    </xf>
    <xf numFmtId="0" fontId="13" fillId="8" borderId="13" xfId="0" applyFont="1" applyFill="1" applyBorder="1" applyAlignment="1">
      <alignment horizontal="center" vertical="center"/>
    </xf>
    <xf numFmtId="0" fontId="13" fillId="8" borderId="14" xfId="0" applyFont="1" applyFill="1" applyBorder="1" applyAlignment="1">
      <alignment horizontal="center" vertical="center"/>
    </xf>
    <xf numFmtId="0" fontId="13" fillId="7" borderId="12" xfId="0" applyFont="1" applyFill="1" applyBorder="1" applyAlignment="1">
      <alignment horizontal="center" vertical="center"/>
    </xf>
    <xf numFmtId="0" fontId="13" fillId="7" borderId="8" xfId="0" applyFont="1" applyFill="1" applyBorder="1" applyAlignment="1">
      <alignment horizontal="center" vertical="center"/>
    </xf>
    <xf numFmtId="0" fontId="13" fillId="8" borderId="1" xfId="0" applyFont="1" applyFill="1" applyBorder="1" applyAlignment="1">
      <alignment horizontal="center" vertical="center"/>
    </xf>
    <xf numFmtId="0" fontId="6" fillId="0" borderId="0" xfId="0" applyFont="1" applyAlignment="1">
      <alignment horizontal="left" wrapText="1"/>
    </xf>
    <xf numFmtId="0" fontId="6" fillId="0" borderId="0" xfId="22" applyFont="1" applyAlignment="1">
      <alignment horizontal="left" wrapText="1"/>
    </xf>
    <xf numFmtId="0" fontId="9" fillId="0" borderId="0" xfId="9" applyFont="1" applyAlignment="1">
      <alignment horizontal="center" wrapText="1"/>
    </xf>
    <xf numFmtId="0" fontId="6" fillId="0" borderId="0" xfId="9" applyFont="1" applyAlignment="1">
      <alignment horizontal="left" wrapText="1"/>
    </xf>
    <xf numFmtId="0" fontId="7" fillId="0" borderId="0" xfId="9" applyFont="1" applyAlignment="1">
      <alignment horizontal="left" wrapText="1"/>
    </xf>
    <xf numFmtId="0" fontId="20" fillId="0" borderId="0" xfId="0" applyFont="1" applyAlignment="1">
      <alignment horizontal="left" wrapText="1"/>
    </xf>
  </cellXfs>
  <cellStyles count="36">
    <cellStyle name="Comma" xfId="1" builtinId="3"/>
    <cellStyle name="Comma 2" xfId="8"/>
    <cellStyle name="Comma 3" xfId="27"/>
    <cellStyle name="Comma 4" xfId="31"/>
    <cellStyle name="Comma 5" xfId="14"/>
    <cellStyle name="Comma 5 2" xfId="26"/>
    <cellStyle name="Comma 5 3" xfId="32"/>
    <cellStyle name="Currency" xfId="2" builtinId="4"/>
    <cellStyle name="Currency 2" xfId="3"/>
    <cellStyle name="Currency 2 2" xfId="11"/>
    <cellStyle name="Currency 2 2 2" xfId="23"/>
    <cellStyle name="Currency 4" xfId="7"/>
    <cellStyle name="Currency 4 2" xfId="13"/>
    <cellStyle name="Currency 4 3" xfId="18"/>
    <cellStyle name="Currency 4 4" xfId="20"/>
    <cellStyle name="Currency 4 5" xfId="25"/>
    <cellStyle name="Currency 4 6" xfId="30"/>
    <cellStyle name="Normal" xfId="0" builtinId="0"/>
    <cellStyle name="Normal 10" xfId="9"/>
    <cellStyle name="Normal 10 2" xfId="22"/>
    <cellStyle name="Normal 2" xfId="4"/>
    <cellStyle name="Normal 2 2" xfId="34"/>
    <cellStyle name="Normal 2 3" xfId="10"/>
    <cellStyle name="Normal 2 4" xfId="35"/>
    <cellStyle name="Normal 3" xfId="21"/>
    <cellStyle name="Normal 6" xfId="6"/>
    <cellStyle name="Normal 6 2" xfId="12"/>
    <cellStyle name="Normal 6 3" xfId="17"/>
    <cellStyle name="Normal 6 4" xfId="19"/>
    <cellStyle name="Normal 6 5" xfId="24"/>
    <cellStyle name="Normal 6 6" xfId="29"/>
    <cellStyle name="Percent" xfId="16" builtinId="5"/>
    <cellStyle name="Percent 2" xfId="5"/>
    <cellStyle name="Percent 4" xfId="15"/>
    <cellStyle name="Percent 4 2" xfId="28"/>
    <cellStyle name="Percent 4 3" xfId="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17"/>
  <sheetViews>
    <sheetView tabSelected="1" zoomScaleNormal="100" workbookViewId="0">
      <selection activeCell="A2" sqref="A2"/>
    </sheetView>
  </sheetViews>
  <sheetFormatPr defaultRowHeight="12.75" x14ac:dyDescent="0.2"/>
  <cols>
    <col min="2" max="2" width="10.7109375" customWidth="1"/>
    <col min="3" max="3" width="9.7109375" customWidth="1"/>
    <col min="4" max="8" width="11.28515625" customWidth="1"/>
    <col min="9" max="9" width="10.7109375" customWidth="1"/>
    <col min="10" max="10" width="9.7109375" customWidth="1"/>
  </cols>
  <sheetData>
    <row r="2" spans="1:11" ht="36" x14ac:dyDescent="0.25">
      <c r="B2" s="4" t="s">
        <v>31</v>
      </c>
      <c r="C2" s="3"/>
      <c r="D2" s="3"/>
      <c r="E2" s="3"/>
      <c r="F2" s="3"/>
      <c r="G2" s="3"/>
      <c r="H2" s="3"/>
      <c r="I2" s="3"/>
      <c r="J2" s="3"/>
    </row>
    <row r="3" spans="1:11" ht="20.25" customHeight="1" x14ac:dyDescent="0.2">
      <c r="B3" s="133" t="s">
        <v>439</v>
      </c>
      <c r="C3" s="133"/>
      <c r="D3" s="133"/>
      <c r="E3" s="133"/>
      <c r="F3" s="133"/>
      <c r="G3" s="133"/>
      <c r="H3" s="133"/>
      <c r="I3" s="133"/>
      <c r="J3" s="133"/>
    </row>
    <row r="4" spans="1:11" ht="20.25" customHeight="1" x14ac:dyDescent="0.2">
      <c r="B4" s="6"/>
      <c r="C4" s="6"/>
      <c r="D4" s="6"/>
      <c r="E4" s="6"/>
      <c r="F4" s="6"/>
      <c r="G4" s="6"/>
      <c r="H4" s="6"/>
      <c r="I4" s="6"/>
      <c r="J4" s="6"/>
    </row>
    <row r="5" spans="1:11" ht="56.25" customHeight="1" x14ac:dyDescent="0.2">
      <c r="B5" s="134" t="s">
        <v>32</v>
      </c>
      <c r="C5" s="134"/>
      <c r="D5" s="134"/>
      <c r="E5" s="134"/>
      <c r="F5" s="134"/>
      <c r="G5" s="134"/>
      <c r="H5" s="134"/>
      <c r="I5" s="134"/>
      <c r="J5" s="134"/>
    </row>
    <row r="6" spans="1:11" ht="117.75" customHeight="1" x14ac:dyDescent="0.2">
      <c r="B6" s="134" t="s">
        <v>33</v>
      </c>
      <c r="C6" s="134"/>
      <c r="D6" s="134"/>
      <c r="E6" s="134"/>
      <c r="F6" s="134"/>
      <c r="G6" s="134"/>
      <c r="H6" s="134"/>
      <c r="I6" s="134"/>
      <c r="J6" s="134"/>
    </row>
    <row r="7" spans="1:11" ht="117.75" customHeight="1" x14ac:dyDescent="0.2">
      <c r="B7" s="134" t="s">
        <v>34</v>
      </c>
      <c r="C7" s="134"/>
      <c r="D7" s="134"/>
      <c r="E7" s="134"/>
      <c r="F7" s="134"/>
      <c r="G7" s="134"/>
      <c r="H7" s="134"/>
      <c r="I7" s="134"/>
      <c r="J7" s="134"/>
    </row>
    <row r="9" spans="1:11" ht="63.75" x14ac:dyDescent="0.2">
      <c r="A9" s="56" t="s">
        <v>0</v>
      </c>
      <c r="B9" s="6" t="s">
        <v>2</v>
      </c>
      <c r="C9" s="56" t="s">
        <v>1</v>
      </c>
      <c r="D9" s="56" t="s">
        <v>35</v>
      </c>
      <c r="E9" s="56" t="s">
        <v>36</v>
      </c>
      <c r="F9" s="56" t="s">
        <v>37</v>
      </c>
      <c r="G9" s="56" t="s">
        <v>38</v>
      </c>
      <c r="H9" s="56" t="s">
        <v>39</v>
      </c>
      <c r="I9" s="56" t="s">
        <v>40</v>
      </c>
    </row>
    <row r="10" spans="1:11" x14ac:dyDescent="0.2">
      <c r="A10">
        <v>21</v>
      </c>
      <c r="B10">
        <v>0</v>
      </c>
      <c r="C10">
        <v>2021</v>
      </c>
      <c r="D10" s="15">
        <v>877</v>
      </c>
      <c r="E10" s="15">
        <v>877</v>
      </c>
      <c r="F10" s="15">
        <v>920</v>
      </c>
      <c r="G10" s="15">
        <v>923</v>
      </c>
      <c r="H10" s="15">
        <v>899</v>
      </c>
      <c r="I10" s="15">
        <v>899</v>
      </c>
      <c r="K10" s="74"/>
    </row>
    <row r="11" spans="1:11" x14ac:dyDescent="0.2">
      <c r="A11">
        <v>21</v>
      </c>
      <c r="B11">
        <v>1</v>
      </c>
      <c r="C11">
        <v>2021</v>
      </c>
      <c r="D11" s="15">
        <v>516</v>
      </c>
      <c r="E11" s="15">
        <v>516</v>
      </c>
      <c r="F11" s="15">
        <v>541</v>
      </c>
      <c r="G11" s="15">
        <v>543</v>
      </c>
      <c r="H11" s="15">
        <v>529</v>
      </c>
      <c r="I11" s="15">
        <v>529</v>
      </c>
      <c r="K11" s="74"/>
    </row>
    <row r="12" spans="1:11" x14ac:dyDescent="0.2">
      <c r="A12">
        <v>21</v>
      </c>
      <c r="C12">
        <v>2020</v>
      </c>
      <c r="D12" s="15">
        <v>554</v>
      </c>
      <c r="E12" s="15">
        <v>549</v>
      </c>
      <c r="F12" s="15">
        <v>582</v>
      </c>
      <c r="G12" s="15">
        <v>577</v>
      </c>
      <c r="H12" s="15">
        <v>563</v>
      </c>
      <c r="I12" s="15">
        <v>563</v>
      </c>
    </row>
    <row r="14" spans="1:11" x14ac:dyDescent="0.2">
      <c r="A14" s="8" t="s">
        <v>41</v>
      </c>
      <c r="B14" s="5"/>
      <c r="C14" s="5"/>
      <c r="D14" s="5"/>
      <c r="E14" s="5"/>
      <c r="F14" s="5"/>
    </row>
    <row r="15" spans="1:11" x14ac:dyDescent="0.2">
      <c r="A15" s="8" t="s">
        <v>42</v>
      </c>
    </row>
    <row r="16" spans="1:11" x14ac:dyDescent="0.2">
      <c r="A16" s="8" t="s">
        <v>43</v>
      </c>
    </row>
    <row r="17" spans="1:12" x14ac:dyDescent="0.2">
      <c r="A17" s="8" t="s">
        <v>44</v>
      </c>
    </row>
    <row r="18" spans="1:12" x14ac:dyDescent="0.2">
      <c r="A18" s="8" t="s">
        <v>45</v>
      </c>
    </row>
    <row r="19" spans="1:12" x14ac:dyDescent="0.2">
      <c r="A19" s="8" t="s">
        <v>46</v>
      </c>
    </row>
    <row r="20" spans="1:12" x14ac:dyDescent="0.2">
      <c r="A20" s="8" t="s">
        <v>47</v>
      </c>
    </row>
    <row r="21" spans="1:12" x14ac:dyDescent="0.2">
      <c r="A21" s="8"/>
    </row>
    <row r="22" spans="1:12" x14ac:dyDescent="0.2">
      <c r="K22" s="117"/>
      <c r="L22" s="119"/>
    </row>
    <row r="23" spans="1:12" x14ac:dyDescent="0.2">
      <c r="D23" s="116"/>
      <c r="E23" s="74"/>
      <c r="F23" s="74"/>
      <c r="K23" s="74"/>
      <c r="L23" s="120"/>
    </row>
    <row r="24" spans="1:12" x14ac:dyDescent="0.2">
      <c r="D24" s="74"/>
      <c r="E24" s="74"/>
      <c r="F24" s="74"/>
      <c r="K24" s="74"/>
      <c r="L24" s="120"/>
    </row>
    <row r="25" spans="1:12" x14ac:dyDescent="0.2">
      <c r="L25" s="73"/>
    </row>
    <row r="64" spans="7:8" x14ac:dyDescent="0.2">
      <c r="G64" s="2"/>
      <c r="H64" s="2"/>
    </row>
    <row r="65" spans="7:8" x14ac:dyDescent="0.2">
      <c r="G65" s="2"/>
      <c r="H65" s="2"/>
    </row>
    <row r="66" spans="7:8" x14ac:dyDescent="0.2">
      <c r="G66" s="2"/>
      <c r="H66" s="2"/>
    </row>
    <row r="67" spans="7:8" x14ac:dyDescent="0.2">
      <c r="G67" s="2"/>
      <c r="H67" s="2"/>
    </row>
    <row r="68" spans="7:8" x14ac:dyDescent="0.2">
      <c r="G68" s="2"/>
      <c r="H68" s="2"/>
    </row>
    <row r="69" spans="7:8" x14ac:dyDescent="0.2">
      <c r="G69" s="2"/>
      <c r="H69" s="2"/>
    </row>
    <row r="70" spans="7:8" x14ac:dyDescent="0.2">
      <c r="G70" s="2"/>
      <c r="H70" s="2"/>
    </row>
    <row r="71" spans="7:8" x14ac:dyDescent="0.2">
      <c r="G71" s="2"/>
      <c r="H71" s="2"/>
    </row>
    <row r="72" spans="7:8" x14ac:dyDescent="0.2">
      <c r="G72" s="2"/>
      <c r="H72" s="2"/>
    </row>
    <row r="73" spans="7:8" x14ac:dyDescent="0.2">
      <c r="G73" s="2"/>
      <c r="H73" s="2"/>
    </row>
    <row r="74" spans="7:8" x14ac:dyDescent="0.2">
      <c r="G74" s="2"/>
      <c r="H74" s="2"/>
    </row>
    <row r="75" spans="7:8" x14ac:dyDescent="0.2">
      <c r="G75" s="2"/>
      <c r="H75" s="2"/>
    </row>
    <row r="76" spans="7:8" x14ac:dyDescent="0.2">
      <c r="G76" s="2"/>
      <c r="H76" s="2"/>
    </row>
    <row r="77" spans="7:8" x14ac:dyDescent="0.2">
      <c r="G77" s="2"/>
      <c r="H77" s="2"/>
    </row>
    <row r="78" spans="7:8" x14ac:dyDescent="0.2">
      <c r="G78" s="2"/>
      <c r="H78" s="2"/>
    </row>
    <row r="79" spans="7:8" x14ac:dyDescent="0.2">
      <c r="G79" s="2"/>
      <c r="H79" s="2"/>
    </row>
    <row r="80" spans="7:8" x14ac:dyDescent="0.2">
      <c r="G80" s="2"/>
      <c r="H80" s="2"/>
    </row>
    <row r="81" spans="7:8" x14ac:dyDescent="0.2">
      <c r="G81" s="2"/>
      <c r="H81" s="2"/>
    </row>
    <row r="82" spans="7:8" x14ac:dyDescent="0.2">
      <c r="G82" s="2"/>
      <c r="H82" s="2"/>
    </row>
    <row r="83" spans="7:8" x14ac:dyDescent="0.2">
      <c r="G83" s="2"/>
      <c r="H83" s="2"/>
    </row>
    <row r="84" spans="7:8" x14ac:dyDescent="0.2">
      <c r="G84" s="2"/>
      <c r="H84" s="2"/>
    </row>
    <row r="85" spans="7:8" x14ac:dyDescent="0.2">
      <c r="G85" s="2"/>
      <c r="H85" s="2"/>
    </row>
    <row r="86" spans="7:8" x14ac:dyDescent="0.2">
      <c r="G86" s="2"/>
      <c r="H86" s="2"/>
    </row>
    <row r="87" spans="7:8" x14ac:dyDescent="0.2">
      <c r="G87" s="2"/>
      <c r="H87" s="2"/>
    </row>
    <row r="88" spans="7:8" x14ac:dyDescent="0.2">
      <c r="G88" s="2"/>
      <c r="H88" s="2"/>
    </row>
    <row r="89" spans="7:8" x14ac:dyDescent="0.2">
      <c r="G89" s="2"/>
      <c r="H89" s="2"/>
    </row>
    <row r="90" spans="7:8" x14ac:dyDescent="0.2">
      <c r="G90" s="2"/>
      <c r="H90" s="2"/>
    </row>
    <row r="91" spans="7:8" x14ac:dyDescent="0.2">
      <c r="G91" s="2"/>
      <c r="H91" s="2"/>
    </row>
    <row r="92" spans="7:8" x14ac:dyDescent="0.2">
      <c r="G92" s="2"/>
      <c r="H92" s="2"/>
    </row>
    <row r="93" spans="7:8" x14ac:dyDescent="0.2">
      <c r="G93" s="2"/>
      <c r="H93" s="2"/>
    </row>
    <row r="94" spans="7:8" x14ac:dyDescent="0.2">
      <c r="G94" s="2"/>
      <c r="H94" s="2"/>
    </row>
    <row r="95" spans="7:8" x14ac:dyDescent="0.2">
      <c r="G95" s="2"/>
      <c r="H95" s="2"/>
    </row>
    <row r="96" spans="7:8" x14ac:dyDescent="0.2">
      <c r="G96" s="2"/>
      <c r="H96" s="2"/>
    </row>
    <row r="97" spans="7:8" x14ac:dyDescent="0.2">
      <c r="G97" s="2"/>
      <c r="H97" s="2"/>
    </row>
    <row r="98" spans="7:8" x14ac:dyDescent="0.2">
      <c r="G98" s="2"/>
      <c r="H98" s="2"/>
    </row>
    <row r="99" spans="7:8" x14ac:dyDescent="0.2">
      <c r="G99" s="2"/>
      <c r="H99" s="2"/>
    </row>
    <row r="100" spans="7:8" x14ac:dyDescent="0.2">
      <c r="G100" s="2"/>
      <c r="H100" s="2"/>
    </row>
    <row r="101" spans="7:8" x14ac:dyDescent="0.2">
      <c r="G101" s="2"/>
      <c r="H101" s="2"/>
    </row>
    <row r="102" spans="7:8" x14ac:dyDescent="0.2">
      <c r="G102" s="2"/>
      <c r="H102" s="2"/>
    </row>
    <row r="103" spans="7:8" x14ac:dyDescent="0.2">
      <c r="G103" s="2"/>
      <c r="H103" s="2"/>
    </row>
    <row r="104" spans="7:8" x14ac:dyDescent="0.2">
      <c r="G104" s="2"/>
      <c r="H104" s="2"/>
    </row>
    <row r="105" spans="7:8" x14ac:dyDescent="0.2">
      <c r="G105" s="2"/>
      <c r="H105" s="2"/>
    </row>
    <row r="106" spans="7:8" x14ac:dyDescent="0.2">
      <c r="G106" s="2"/>
      <c r="H106" s="2"/>
    </row>
    <row r="107" spans="7:8" x14ac:dyDescent="0.2">
      <c r="G107" s="2"/>
      <c r="H107" s="2"/>
    </row>
    <row r="108" spans="7:8" x14ac:dyDescent="0.2">
      <c r="G108" s="2"/>
      <c r="H108" s="2"/>
    </row>
    <row r="109" spans="7:8" x14ac:dyDescent="0.2">
      <c r="G109" s="2"/>
      <c r="H109" s="2"/>
    </row>
    <row r="110" spans="7:8" x14ac:dyDescent="0.2">
      <c r="G110" s="2"/>
      <c r="H110" s="2"/>
    </row>
    <row r="111" spans="7:8" x14ac:dyDescent="0.2">
      <c r="G111" s="2"/>
      <c r="H111" s="2"/>
    </row>
    <row r="112" spans="7:8" x14ac:dyDescent="0.2">
      <c r="G112" s="2"/>
      <c r="H112" s="2"/>
    </row>
    <row r="113" spans="7:10" x14ac:dyDescent="0.2">
      <c r="G113" s="2"/>
      <c r="H113" s="2"/>
    </row>
    <row r="114" spans="7:10" x14ac:dyDescent="0.2">
      <c r="G114" s="2"/>
      <c r="H114" s="2"/>
    </row>
    <row r="117" spans="7:10" ht="25.9" customHeight="1" x14ac:dyDescent="0.2">
      <c r="G117" s="5"/>
      <c r="H117" s="5"/>
      <c r="I117" s="5"/>
      <c r="J117" s="5"/>
    </row>
  </sheetData>
  <mergeCells count="4">
    <mergeCell ref="B3:J3"/>
    <mergeCell ref="B5:J5"/>
    <mergeCell ref="B6:J6"/>
    <mergeCell ref="B7:J7"/>
  </mergeCells>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16"/>
  <sheetViews>
    <sheetView workbookViewId="0">
      <selection activeCell="L2" sqref="L2"/>
    </sheetView>
  </sheetViews>
  <sheetFormatPr defaultRowHeight="12.75" x14ac:dyDescent="0.2"/>
  <cols>
    <col min="3" max="3" width="10.7109375" customWidth="1"/>
    <col min="4" max="11" width="9.7109375" customWidth="1"/>
  </cols>
  <sheetData>
    <row r="2" spans="1:11" ht="36" x14ac:dyDescent="0.25">
      <c r="C2" s="4" t="s">
        <v>26</v>
      </c>
      <c r="D2" s="3"/>
      <c r="E2" s="3"/>
      <c r="F2" s="3"/>
      <c r="G2" s="3"/>
      <c r="H2" s="3"/>
      <c r="I2" s="3"/>
      <c r="J2" s="3"/>
      <c r="K2" s="3"/>
    </row>
    <row r="3" spans="1:11" ht="20.25" customHeight="1" x14ac:dyDescent="0.2">
      <c r="A3" s="8" t="s">
        <v>24</v>
      </c>
      <c r="C3" s="133" t="s">
        <v>247</v>
      </c>
      <c r="D3" s="133"/>
      <c r="E3" s="133"/>
      <c r="F3" s="133"/>
      <c r="G3" s="133"/>
      <c r="H3" s="133"/>
      <c r="I3" s="133"/>
      <c r="J3" s="133"/>
      <c r="K3" s="133"/>
    </row>
    <row r="4" spans="1:11" ht="20.25" customHeight="1" x14ac:dyDescent="0.2">
      <c r="A4" s="8" t="s">
        <v>24</v>
      </c>
      <c r="C4" s="6"/>
      <c r="D4" s="6"/>
      <c r="E4" s="6"/>
      <c r="F4" s="6"/>
      <c r="G4" s="6"/>
      <c r="H4" s="6"/>
      <c r="I4" s="6"/>
      <c r="J4" s="6"/>
      <c r="K4" s="6"/>
    </row>
    <row r="5" spans="1:11" ht="68.25" customHeight="1" x14ac:dyDescent="0.2">
      <c r="C5" s="134" t="s">
        <v>23</v>
      </c>
      <c r="D5" s="134"/>
      <c r="E5" s="134"/>
      <c r="F5" s="134"/>
      <c r="G5" s="134"/>
      <c r="H5" s="134"/>
      <c r="I5" s="134"/>
      <c r="J5" s="134"/>
      <c r="K5" s="134"/>
    </row>
    <row r="6" spans="1:11" ht="77.25" customHeight="1" x14ac:dyDescent="0.2">
      <c r="C6" s="134" t="s">
        <v>22</v>
      </c>
      <c r="D6" s="134"/>
      <c r="E6" s="134"/>
      <c r="F6" s="134"/>
      <c r="G6" s="134"/>
      <c r="H6" s="134"/>
      <c r="I6" s="134"/>
      <c r="J6" s="134"/>
      <c r="K6" s="134"/>
    </row>
    <row r="7" spans="1:11" ht="113.25" customHeight="1" x14ac:dyDescent="0.2">
      <c r="C7" s="134" t="s">
        <v>21</v>
      </c>
      <c r="D7" s="134"/>
      <c r="E7" s="134"/>
      <c r="F7" s="134"/>
      <c r="G7" s="134"/>
      <c r="H7" s="134"/>
      <c r="I7" s="134"/>
      <c r="J7" s="134"/>
      <c r="K7" s="134"/>
    </row>
    <row r="8" spans="1:11" ht="117" customHeight="1" x14ac:dyDescent="0.2">
      <c r="C8" s="134" t="s">
        <v>20</v>
      </c>
      <c r="D8" s="134"/>
      <c r="E8" s="134"/>
      <c r="F8" s="134"/>
      <c r="G8" s="134"/>
      <c r="H8" s="134"/>
      <c r="I8" s="134"/>
      <c r="J8" s="134"/>
      <c r="K8" s="134"/>
    </row>
    <row r="10" spans="1:11" ht="63.75" x14ac:dyDescent="0.2">
      <c r="B10" s="1" t="s">
        <v>0</v>
      </c>
      <c r="C10" s="6" t="s">
        <v>2</v>
      </c>
      <c r="D10" s="1" t="s">
        <v>1</v>
      </c>
      <c r="E10" s="1" t="s">
        <v>3</v>
      </c>
      <c r="F10" s="1"/>
      <c r="G10" s="1"/>
    </row>
    <row r="11" spans="1:11" x14ac:dyDescent="0.2">
      <c r="A11" t="s">
        <v>19</v>
      </c>
      <c r="B11" s="8" t="s">
        <v>16</v>
      </c>
      <c r="C11">
        <v>0</v>
      </c>
      <c r="D11" s="8">
        <v>2021</v>
      </c>
      <c r="E11" s="14">
        <v>370.44</v>
      </c>
      <c r="F11" s="2"/>
    </row>
    <row r="12" spans="1:11" x14ac:dyDescent="0.2">
      <c r="A12" t="s">
        <v>18</v>
      </c>
      <c r="B12" s="8" t="s">
        <v>16</v>
      </c>
      <c r="C12">
        <v>1</v>
      </c>
      <c r="D12" s="8">
        <v>2021</v>
      </c>
      <c r="E12" s="14">
        <v>318.95</v>
      </c>
      <c r="F12" s="2"/>
    </row>
    <row r="13" spans="1:11" x14ac:dyDescent="0.2">
      <c r="A13" t="s">
        <v>17</v>
      </c>
      <c r="B13" s="8" t="s">
        <v>16</v>
      </c>
      <c r="D13" s="8">
        <v>2020</v>
      </c>
      <c r="E13" s="13">
        <v>404.6</v>
      </c>
    </row>
    <row r="15" spans="1:11" x14ac:dyDescent="0.2">
      <c r="B15" s="12" t="s">
        <v>15</v>
      </c>
      <c r="C15" s="5"/>
      <c r="D15" s="5"/>
      <c r="E15" s="7" t="s">
        <v>6</v>
      </c>
      <c r="F15" s="5"/>
      <c r="G15" s="5"/>
    </row>
    <row r="16" spans="1:11" x14ac:dyDescent="0.2">
      <c r="E16" s="12" t="s">
        <v>14</v>
      </c>
    </row>
    <row r="63" spans="8:9" x14ac:dyDescent="0.2">
      <c r="H63" s="2"/>
      <c r="I63" s="2"/>
    </row>
    <row r="64" spans="8:9" x14ac:dyDescent="0.2">
      <c r="H64" s="2"/>
      <c r="I64" s="2"/>
    </row>
    <row r="65" spans="8:9" x14ac:dyDescent="0.2">
      <c r="H65" s="2"/>
      <c r="I65" s="2"/>
    </row>
    <row r="66" spans="8:9" x14ac:dyDescent="0.2">
      <c r="H66" s="2"/>
      <c r="I66" s="2"/>
    </row>
    <row r="67" spans="8:9" x14ac:dyDescent="0.2">
      <c r="H67" s="2"/>
      <c r="I67" s="2"/>
    </row>
    <row r="68" spans="8:9" x14ac:dyDescent="0.2">
      <c r="H68" s="2"/>
      <c r="I68" s="2"/>
    </row>
    <row r="69" spans="8:9" x14ac:dyDescent="0.2">
      <c r="H69" s="2"/>
      <c r="I69" s="2"/>
    </row>
    <row r="70" spans="8:9" x14ac:dyDescent="0.2">
      <c r="H70" s="2"/>
      <c r="I70" s="2"/>
    </row>
    <row r="71" spans="8:9" x14ac:dyDescent="0.2">
      <c r="H71" s="2"/>
      <c r="I71" s="2"/>
    </row>
    <row r="72" spans="8:9" x14ac:dyDescent="0.2">
      <c r="H72" s="2"/>
      <c r="I72" s="2"/>
    </row>
    <row r="73" spans="8:9" x14ac:dyDescent="0.2">
      <c r="H73" s="2"/>
      <c r="I73" s="2"/>
    </row>
    <row r="74" spans="8:9" x14ac:dyDescent="0.2">
      <c r="H74" s="2"/>
      <c r="I74" s="2"/>
    </row>
    <row r="75" spans="8:9" x14ac:dyDescent="0.2">
      <c r="H75" s="2"/>
      <c r="I75" s="2"/>
    </row>
    <row r="76" spans="8:9" x14ac:dyDescent="0.2">
      <c r="H76" s="2"/>
      <c r="I76" s="2"/>
    </row>
    <row r="77" spans="8:9" x14ac:dyDescent="0.2">
      <c r="H77" s="2"/>
      <c r="I77" s="2"/>
    </row>
    <row r="78" spans="8:9" x14ac:dyDescent="0.2">
      <c r="H78" s="2"/>
      <c r="I78" s="2"/>
    </row>
    <row r="79" spans="8:9" x14ac:dyDescent="0.2">
      <c r="H79" s="2"/>
      <c r="I79" s="2"/>
    </row>
    <row r="80" spans="8:9" x14ac:dyDescent="0.2">
      <c r="H80" s="2"/>
      <c r="I80" s="2"/>
    </row>
    <row r="81" spans="8:9" x14ac:dyDescent="0.2">
      <c r="H81" s="2"/>
      <c r="I81" s="2"/>
    </row>
    <row r="82" spans="8:9" x14ac:dyDescent="0.2">
      <c r="H82" s="2"/>
      <c r="I82" s="2"/>
    </row>
    <row r="83" spans="8:9" x14ac:dyDescent="0.2">
      <c r="H83" s="2"/>
      <c r="I83" s="2"/>
    </row>
    <row r="84" spans="8:9" x14ac:dyDescent="0.2">
      <c r="H84" s="2"/>
      <c r="I84" s="2"/>
    </row>
    <row r="85" spans="8:9" x14ac:dyDescent="0.2">
      <c r="H85" s="2"/>
      <c r="I85" s="2"/>
    </row>
    <row r="86" spans="8:9" x14ac:dyDescent="0.2">
      <c r="H86" s="2"/>
      <c r="I86" s="2"/>
    </row>
    <row r="87" spans="8:9" x14ac:dyDescent="0.2">
      <c r="H87" s="2"/>
      <c r="I87" s="2"/>
    </row>
    <row r="88" spans="8:9" x14ac:dyDescent="0.2">
      <c r="H88" s="2"/>
      <c r="I88" s="2"/>
    </row>
    <row r="89" spans="8:9" x14ac:dyDescent="0.2">
      <c r="H89" s="2"/>
      <c r="I89" s="2"/>
    </row>
    <row r="90" spans="8:9" x14ac:dyDescent="0.2">
      <c r="H90" s="2"/>
      <c r="I90" s="2"/>
    </row>
    <row r="91" spans="8:9" x14ac:dyDescent="0.2">
      <c r="H91" s="2"/>
      <c r="I91" s="2"/>
    </row>
    <row r="92" spans="8:9" x14ac:dyDescent="0.2">
      <c r="H92" s="2"/>
      <c r="I92" s="2"/>
    </row>
    <row r="93" spans="8:9" x14ac:dyDescent="0.2">
      <c r="H93" s="2"/>
      <c r="I93" s="2"/>
    </row>
    <row r="94" spans="8:9" x14ac:dyDescent="0.2">
      <c r="H94" s="2"/>
      <c r="I94" s="2"/>
    </row>
    <row r="95" spans="8:9" x14ac:dyDescent="0.2">
      <c r="H95" s="2"/>
      <c r="I95" s="2"/>
    </row>
    <row r="96" spans="8:9" x14ac:dyDescent="0.2">
      <c r="H96" s="2"/>
      <c r="I96" s="2"/>
    </row>
    <row r="97" spans="8:9" x14ac:dyDescent="0.2">
      <c r="H97" s="2"/>
      <c r="I97" s="2"/>
    </row>
    <row r="98" spans="8:9" x14ac:dyDescent="0.2">
      <c r="H98" s="2"/>
      <c r="I98" s="2"/>
    </row>
    <row r="99" spans="8:9" x14ac:dyDescent="0.2">
      <c r="H99" s="2"/>
      <c r="I99" s="2"/>
    </row>
    <row r="100" spans="8:9" x14ac:dyDescent="0.2">
      <c r="H100" s="2"/>
      <c r="I100" s="2"/>
    </row>
    <row r="101" spans="8:9" x14ac:dyDescent="0.2">
      <c r="H101" s="2"/>
      <c r="I101" s="2"/>
    </row>
    <row r="102" spans="8:9" x14ac:dyDescent="0.2">
      <c r="H102" s="2"/>
      <c r="I102" s="2"/>
    </row>
    <row r="103" spans="8:9" x14ac:dyDescent="0.2">
      <c r="H103" s="2"/>
      <c r="I103" s="2"/>
    </row>
    <row r="104" spans="8:9" x14ac:dyDescent="0.2">
      <c r="H104" s="2"/>
      <c r="I104" s="2"/>
    </row>
    <row r="105" spans="8:9" x14ac:dyDescent="0.2">
      <c r="H105" s="2"/>
      <c r="I105" s="2"/>
    </row>
    <row r="106" spans="8:9" x14ac:dyDescent="0.2">
      <c r="H106" s="2"/>
      <c r="I106" s="2"/>
    </row>
    <row r="107" spans="8:9" x14ac:dyDescent="0.2">
      <c r="H107" s="2"/>
      <c r="I107" s="2"/>
    </row>
    <row r="108" spans="8:9" x14ac:dyDescent="0.2">
      <c r="H108" s="2"/>
      <c r="I108" s="2"/>
    </row>
    <row r="109" spans="8:9" x14ac:dyDescent="0.2">
      <c r="H109" s="2"/>
      <c r="I109" s="2"/>
    </row>
    <row r="110" spans="8:9" x14ac:dyDescent="0.2">
      <c r="H110" s="2"/>
      <c r="I110" s="2"/>
    </row>
    <row r="111" spans="8:9" x14ac:dyDescent="0.2">
      <c r="H111" s="2"/>
      <c r="I111" s="2"/>
    </row>
    <row r="112" spans="8:9" x14ac:dyDescent="0.2">
      <c r="H112" s="2"/>
      <c r="I112" s="2"/>
    </row>
    <row r="113" spans="8:11" x14ac:dyDescent="0.2">
      <c r="H113" s="2"/>
      <c r="I113" s="2"/>
    </row>
    <row r="116" spans="8:11" ht="25.9" customHeight="1" x14ac:dyDescent="0.2">
      <c r="H116" s="5"/>
      <c r="I116" s="5"/>
      <c r="J116" s="5"/>
      <c r="K116" s="5"/>
    </row>
  </sheetData>
  <mergeCells count="5">
    <mergeCell ref="C7:K7"/>
    <mergeCell ref="C5:K5"/>
    <mergeCell ref="C6:K6"/>
    <mergeCell ref="C3:K3"/>
    <mergeCell ref="C8:K8"/>
  </mergeCells>
  <pageMargins left="0.75" right="0.75" top="1" bottom="1"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15"/>
  <sheetViews>
    <sheetView workbookViewId="0">
      <selection activeCell="K3" sqref="K3"/>
    </sheetView>
  </sheetViews>
  <sheetFormatPr defaultRowHeight="12.75" x14ac:dyDescent="0.2"/>
  <cols>
    <col min="2" max="2" width="10.7109375" style="8" customWidth="1"/>
    <col min="3" max="10" width="9.7109375" style="8" customWidth="1"/>
    <col min="258" max="258" width="10.7109375" customWidth="1"/>
    <col min="259" max="266" width="9.7109375" customWidth="1"/>
    <col min="514" max="514" width="10.7109375" customWidth="1"/>
    <col min="515" max="522" width="9.7109375" customWidth="1"/>
    <col min="770" max="770" width="10.7109375" customWidth="1"/>
    <col min="771" max="778" width="9.7109375" customWidth="1"/>
    <col min="1026" max="1026" width="10.7109375" customWidth="1"/>
    <col min="1027" max="1034" width="9.7109375" customWidth="1"/>
    <col min="1282" max="1282" width="10.7109375" customWidth="1"/>
    <col min="1283" max="1290" width="9.7109375" customWidth="1"/>
    <col min="1538" max="1538" width="10.7109375" customWidth="1"/>
    <col min="1539" max="1546" width="9.7109375" customWidth="1"/>
    <col min="1794" max="1794" width="10.7109375" customWidth="1"/>
    <col min="1795" max="1802" width="9.7109375" customWidth="1"/>
    <col min="2050" max="2050" width="10.7109375" customWidth="1"/>
    <col min="2051" max="2058" width="9.7109375" customWidth="1"/>
    <col min="2306" max="2306" width="10.7109375" customWidth="1"/>
    <col min="2307" max="2314" width="9.7109375" customWidth="1"/>
    <col min="2562" max="2562" width="10.7109375" customWidth="1"/>
    <col min="2563" max="2570" width="9.7109375" customWidth="1"/>
    <col min="2818" max="2818" width="10.7109375" customWidth="1"/>
    <col min="2819" max="2826" width="9.7109375" customWidth="1"/>
    <col min="3074" max="3074" width="10.7109375" customWidth="1"/>
    <col min="3075" max="3082" width="9.7109375" customWidth="1"/>
    <col min="3330" max="3330" width="10.7109375" customWidth="1"/>
    <col min="3331" max="3338" width="9.7109375" customWidth="1"/>
    <col min="3586" max="3586" width="10.7109375" customWidth="1"/>
    <col min="3587" max="3594" width="9.7109375" customWidth="1"/>
    <col min="3842" max="3842" width="10.7109375" customWidth="1"/>
    <col min="3843" max="3850" width="9.7109375" customWidth="1"/>
    <col min="4098" max="4098" width="10.7109375" customWidth="1"/>
    <col min="4099" max="4106" width="9.7109375" customWidth="1"/>
    <col min="4354" max="4354" width="10.7109375" customWidth="1"/>
    <col min="4355" max="4362" width="9.7109375" customWidth="1"/>
    <col min="4610" max="4610" width="10.7109375" customWidth="1"/>
    <col min="4611" max="4618" width="9.7109375" customWidth="1"/>
    <col min="4866" max="4866" width="10.7109375" customWidth="1"/>
    <col min="4867" max="4874" width="9.7109375" customWidth="1"/>
    <col min="5122" max="5122" width="10.7109375" customWidth="1"/>
    <col min="5123" max="5130" width="9.7109375" customWidth="1"/>
    <col min="5378" max="5378" width="10.7109375" customWidth="1"/>
    <col min="5379" max="5386" width="9.7109375" customWidth="1"/>
    <col min="5634" max="5634" width="10.7109375" customWidth="1"/>
    <col min="5635" max="5642" width="9.7109375" customWidth="1"/>
    <col min="5890" max="5890" width="10.7109375" customWidth="1"/>
    <col min="5891" max="5898" width="9.7109375" customWidth="1"/>
    <col min="6146" max="6146" width="10.7109375" customWidth="1"/>
    <col min="6147" max="6154" width="9.7109375" customWidth="1"/>
    <col min="6402" max="6402" width="10.7109375" customWidth="1"/>
    <col min="6403" max="6410" width="9.7109375" customWidth="1"/>
    <col min="6658" max="6658" width="10.7109375" customWidth="1"/>
    <col min="6659" max="6666" width="9.7109375" customWidth="1"/>
    <col min="6914" max="6914" width="10.7109375" customWidth="1"/>
    <col min="6915" max="6922" width="9.7109375" customWidth="1"/>
    <col min="7170" max="7170" width="10.7109375" customWidth="1"/>
    <col min="7171" max="7178" width="9.7109375" customWidth="1"/>
    <col min="7426" max="7426" width="10.7109375" customWidth="1"/>
    <col min="7427" max="7434" width="9.7109375" customWidth="1"/>
    <col min="7682" max="7682" width="10.7109375" customWidth="1"/>
    <col min="7683" max="7690" width="9.7109375" customWidth="1"/>
    <col min="7938" max="7938" width="10.7109375" customWidth="1"/>
    <col min="7939" max="7946" width="9.7109375" customWidth="1"/>
    <col min="8194" max="8194" width="10.7109375" customWidth="1"/>
    <col min="8195" max="8202" width="9.7109375" customWidth="1"/>
    <col min="8450" max="8450" width="10.7109375" customWidth="1"/>
    <col min="8451" max="8458" width="9.7109375" customWidth="1"/>
    <col min="8706" max="8706" width="10.7109375" customWidth="1"/>
    <col min="8707" max="8714" width="9.7109375" customWidth="1"/>
    <col min="8962" max="8962" width="10.7109375" customWidth="1"/>
    <col min="8963" max="8970" width="9.7109375" customWidth="1"/>
    <col min="9218" max="9218" width="10.7109375" customWidth="1"/>
    <col min="9219" max="9226" width="9.7109375" customWidth="1"/>
    <col min="9474" max="9474" width="10.7109375" customWidth="1"/>
    <col min="9475" max="9482" width="9.7109375" customWidth="1"/>
    <col min="9730" max="9730" width="10.7109375" customWidth="1"/>
    <col min="9731" max="9738" width="9.7109375" customWidth="1"/>
    <col min="9986" max="9986" width="10.7109375" customWidth="1"/>
    <col min="9987" max="9994" width="9.7109375" customWidth="1"/>
    <col min="10242" max="10242" width="10.7109375" customWidth="1"/>
    <col min="10243" max="10250" width="9.7109375" customWidth="1"/>
    <col min="10498" max="10498" width="10.7109375" customWidth="1"/>
    <col min="10499" max="10506" width="9.7109375" customWidth="1"/>
    <col min="10754" max="10754" width="10.7109375" customWidth="1"/>
    <col min="10755" max="10762" width="9.7109375" customWidth="1"/>
    <col min="11010" max="11010" width="10.7109375" customWidth="1"/>
    <col min="11011" max="11018" width="9.7109375" customWidth="1"/>
    <col min="11266" max="11266" width="10.7109375" customWidth="1"/>
    <col min="11267" max="11274" width="9.7109375" customWidth="1"/>
    <col min="11522" max="11522" width="10.7109375" customWidth="1"/>
    <col min="11523" max="11530" width="9.7109375" customWidth="1"/>
    <col min="11778" max="11778" width="10.7109375" customWidth="1"/>
    <col min="11779" max="11786" width="9.7109375" customWidth="1"/>
    <col min="12034" max="12034" width="10.7109375" customWidth="1"/>
    <col min="12035" max="12042" width="9.7109375" customWidth="1"/>
    <col min="12290" max="12290" width="10.7109375" customWidth="1"/>
    <col min="12291" max="12298" width="9.7109375" customWidth="1"/>
    <col min="12546" max="12546" width="10.7109375" customWidth="1"/>
    <col min="12547" max="12554" width="9.7109375" customWidth="1"/>
    <col min="12802" max="12802" width="10.7109375" customWidth="1"/>
    <col min="12803" max="12810" width="9.7109375" customWidth="1"/>
    <col min="13058" max="13058" width="10.7109375" customWidth="1"/>
    <col min="13059" max="13066" width="9.7109375" customWidth="1"/>
    <col min="13314" max="13314" width="10.7109375" customWidth="1"/>
    <col min="13315" max="13322" width="9.7109375" customWidth="1"/>
    <col min="13570" max="13570" width="10.7109375" customWidth="1"/>
    <col min="13571" max="13578" width="9.7109375" customWidth="1"/>
    <col min="13826" max="13826" width="10.7109375" customWidth="1"/>
    <col min="13827" max="13834" width="9.7109375" customWidth="1"/>
    <col min="14082" max="14082" width="10.7109375" customWidth="1"/>
    <col min="14083" max="14090" width="9.7109375" customWidth="1"/>
    <col min="14338" max="14338" width="10.7109375" customWidth="1"/>
    <col min="14339" max="14346" width="9.7109375" customWidth="1"/>
    <col min="14594" max="14594" width="10.7109375" customWidth="1"/>
    <col min="14595" max="14602" width="9.7109375" customWidth="1"/>
    <col min="14850" max="14850" width="10.7109375" customWidth="1"/>
    <col min="14851" max="14858" width="9.7109375" customWidth="1"/>
    <col min="15106" max="15106" width="10.7109375" customWidth="1"/>
    <col min="15107" max="15114" width="9.7109375" customWidth="1"/>
    <col min="15362" max="15362" width="10.7109375" customWidth="1"/>
    <col min="15363" max="15370" width="9.7109375" customWidth="1"/>
    <col min="15618" max="15618" width="10.7109375" customWidth="1"/>
    <col min="15619" max="15626" width="9.7109375" customWidth="1"/>
    <col min="15874" max="15874" width="10.7109375" customWidth="1"/>
    <col min="15875" max="15882" width="9.7109375" customWidth="1"/>
    <col min="16130" max="16130" width="10.7109375" customWidth="1"/>
    <col min="16131" max="16138" width="9.7109375" customWidth="1"/>
  </cols>
  <sheetData>
    <row r="2" spans="1:10" ht="36" x14ac:dyDescent="0.25">
      <c r="B2" s="4" t="s">
        <v>318</v>
      </c>
      <c r="C2" s="57"/>
      <c r="D2" s="57"/>
      <c r="E2" s="57"/>
      <c r="F2" s="57"/>
      <c r="G2" s="57"/>
      <c r="H2" s="57"/>
      <c r="I2" s="57"/>
      <c r="J2" s="57"/>
    </row>
    <row r="3" spans="1:10" ht="20.25" customHeight="1" x14ac:dyDescent="0.2">
      <c r="B3" s="133" t="s">
        <v>323</v>
      </c>
      <c r="C3" s="133"/>
      <c r="D3" s="133"/>
      <c r="E3" s="133"/>
      <c r="F3" s="133"/>
      <c r="G3" s="133"/>
      <c r="H3" s="133"/>
      <c r="I3" s="133"/>
      <c r="J3" s="133"/>
    </row>
    <row r="4" spans="1:10" ht="20.25" customHeight="1" x14ac:dyDescent="0.2">
      <c r="B4" s="6"/>
      <c r="C4" s="6"/>
      <c r="D4" s="6"/>
      <c r="E4" s="6"/>
      <c r="F4" s="6"/>
      <c r="G4" s="6"/>
      <c r="H4" s="6"/>
      <c r="I4" s="6"/>
      <c r="J4" s="6"/>
    </row>
    <row r="5" spans="1:10" ht="68.25" customHeight="1" x14ac:dyDescent="0.2">
      <c r="B5" s="134" t="s">
        <v>319</v>
      </c>
      <c r="C5" s="134"/>
      <c r="D5" s="134"/>
      <c r="E5" s="134"/>
      <c r="F5" s="134"/>
      <c r="G5" s="134"/>
      <c r="H5" s="134"/>
      <c r="I5" s="134"/>
      <c r="J5" s="134"/>
    </row>
    <row r="6" spans="1:10" ht="93.75" customHeight="1" x14ac:dyDescent="0.2">
      <c r="B6" s="134" t="s">
        <v>320</v>
      </c>
      <c r="C6" s="134"/>
      <c r="D6" s="134"/>
      <c r="E6" s="134"/>
      <c r="F6" s="134"/>
      <c r="G6" s="134"/>
      <c r="H6" s="134"/>
      <c r="I6" s="134"/>
      <c r="J6" s="134"/>
    </row>
    <row r="7" spans="1:10" ht="127.5" customHeight="1" x14ac:dyDescent="0.2">
      <c r="B7" s="134" t="s">
        <v>321</v>
      </c>
      <c r="C7" s="134"/>
      <c r="D7" s="134"/>
      <c r="E7" s="134"/>
      <c r="F7" s="134"/>
      <c r="G7" s="134"/>
      <c r="H7" s="134"/>
      <c r="I7" s="134"/>
      <c r="J7" s="134"/>
    </row>
    <row r="8" spans="1:10" ht="87" customHeight="1" x14ac:dyDescent="0.2">
      <c r="B8" s="134" t="s">
        <v>7</v>
      </c>
      <c r="C8" s="134"/>
      <c r="D8" s="134"/>
      <c r="E8" s="134"/>
      <c r="F8" s="134"/>
      <c r="G8" s="134"/>
      <c r="H8" s="134"/>
      <c r="I8" s="134"/>
      <c r="J8" s="134"/>
    </row>
    <row r="10" spans="1:10" ht="63.75" x14ac:dyDescent="0.2">
      <c r="A10" s="16" t="s">
        <v>0</v>
      </c>
      <c r="B10" s="6" t="s">
        <v>322</v>
      </c>
      <c r="C10" s="16" t="s">
        <v>1</v>
      </c>
      <c r="D10" s="16" t="s">
        <v>311</v>
      </c>
      <c r="E10" s="16" t="s">
        <v>312</v>
      </c>
      <c r="F10" s="16" t="s">
        <v>313</v>
      </c>
    </row>
    <row r="11" spans="1:10" x14ac:dyDescent="0.2">
      <c r="A11">
        <v>21</v>
      </c>
      <c r="B11" s="8">
        <v>0</v>
      </c>
      <c r="C11" s="8">
        <v>2021</v>
      </c>
      <c r="D11" s="58">
        <v>373.97</v>
      </c>
      <c r="E11" s="58">
        <v>389.56</v>
      </c>
      <c r="F11" s="58">
        <v>424.07</v>
      </c>
    </row>
    <row r="12" spans="1:10" x14ac:dyDescent="0.2">
      <c r="A12">
        <v>21</v>
      </c>
      <c r="B12" s="8">
        <v>1</v>
      </c>
      <c r="C12" s="8">
        <v>2021</v>
      </c>
      <c r="D12" s="58">
        <v>316.68</v>
      </c>
      <c r="E12" s="58">
        <v>329.88</v>
      </c>
      <c r="F12" s="58">
        <v>350.73368443143505</v>
      </c>
    </row>
    <row r="13" spans="1:10" x14ac:dyDescent="0.2">
      <c r="A13">
        <v>21</v>
      </c>
      <c r="C13" s="8">
        <v>2020</v>
      </c>
      <c r="D13" s="59">
        <v>304.39999999999998</v>
      </c>
      <c r="E13" s="60">
        <v>311.05</v>
      </c>
      <c r="F13" s="59">
        <v>328.87</v>
      </c>
    </row>
    <row r="14" spans="1:10" x14ac:dyDescent="0.2">
      <c r="B14" s="61"/>
      <c r="C14" s="61"/>
      <c r="D14" s="7"/>
      <c r="E14" s="7"/>
      <c r="F14" s="7"/>
    </row>
    <row r="16" spans="1:10" s="8" customFormat="1" x14ac:dyDescent="0.2">
      <c r="A16" s="8" t="s">
        <v>314</v>
      </c>
    </row>
    <row r="17" spans="1:1" s="8" customFormat="1" x14ac:dyDescent="0.2">
      <c r="A17" s="63" t="s">
        <v>315</v>
      </c>
    </row>
    <row r="18" spans="1:1" s="8" customFormat="1" x14ac:dyDescent="0.2">
      <c r="A18" s="63" t="s">
        <v>316</v>
      </c>
    </row>
    <row r="19" spans="1:1" s="8" customFormat="1" x14ac:dyDescent="0.2">
      <c r="A19" s="63" t="s">
        <v>317</v>
      </c>
    </row>
    <row r="62" spans="7:8" x14ac:dyDescent="0.2">
      <c r="G62" s="62"/>
      <c r="H62" s="62"/>
    </row>
    <row r="63" spans="7:8" x14ac:dyDescent="0.2">
      <c r="G63" s="62"/>
      <c r="H63" s="62"/>
    </row>
    <row r="64" spans="7:8" x14ac:dyDescent="0.2">
      <c r="G64" s="62"/>
      <c r="H64" s="62"/>
    </row>
    <row r="65" spans="7:8" x14ac:dyDescent="0.2">
      <c r="G65" s="62"/>
      <c r="H65" s="62"/>
    </row>
    <row r="66" spans="7:8" x14ac:dyDescent="0.2">
      <c r="G66" s="62"/>
      <c r="H66" s="62"/>
    </row>
    <row r="67" spans="7:8" x14ac:dyDescent="0.2">
      <c r="G67" s="62"/>
      <c r="H67" s="62"/>
    </row>
    <row r="68" spans="7:8" x14ac:dyDescent="0.2">
      <c r="G68" s="62"/>
      <c r="H68" s="62"/>
    </row>
    <row r="69" spans="7:8" x14ac:dyDescent="0.2">
      <c r="G69" s="62"/>
      <c r="H69" s="62"/>
    </row>
    <row r="70" spans="7:8" x14ac:dyDescent="0.2">
      <c r="G70" s="62"/>
      <c r="H70" s="62"/>
    </row>
    <row r="71" spans="7:8" x14ac:dyDescent="0.2">
      <c r="G71" s="62"/>
      <c r="H71" s="62"/>
    </row>
    <row r="72" spans="7:8" x14ac:dyDescent="0.2">
      <c r="G72" s="62"/>
      <c r="H72" s="62"/>
    </row>
    <row r="73" spans="7:8" x14ac:dyDescent="0.2">
      <c r="G73" s="62"/>
      <c r="H73" s="62"/>
    </row>
    <row r="74" spans="7:8" x14ac:dyDescent="0.2">
      <c r="G74" s="62"/>
      <c r="H74" s="62"/>
    </row>
    <row r="75" spans="7:8" x14ac:dyDescent="0.2">
      <c r="G75" s="62"/>
      <c r="H75" s="62"/>
    </row>
    <row r="76" spans="7:8" x14ac:dyDescent="0.2">
      <c r="G76" s="62"/>
      <c r="H76" s="62"/>
    </row>
    <row r="77" spans="7:8" x14ac:dyDescent="0.2">
      <c r="G77" s="62"/>
      <c r="H77" s="62"/>
    </row>
    <row r="78" spans="7:8" x14ac:dyDescent="0.2">
      <c r="G78" s="62"/>
      <c r="H78" s="62"/>
    </row>
    <row r="79" spans="7:8" x14ac:dyDescent="0.2">
      <c r="G79" s="62"/>
      <c r="H79" s="62"/>
    </row>
    <row r="80" spans="7:8" x14ac:dyDescent="0.2">
      <c r="G80" s="62"/>
      <c r="H80" s="62"/>
    </row>
    <row r="81" spans="7:8" x14ac:dyDescent="0.2">
      <c r="G81" s="62"/>
      <c r="H81" s="62"/>
    </row>
    <row r="82" spans="7:8" x14ac:dyDescent="0.2">
      <c r="G82" s="62"/>
      <c r="H82" s="62"/>
    </row>
    <row r="83" spans="7:8" x14ac:dyDescent="0.2">
      <c r="G83" s="62"/>
      <c r="H83" s="62"/>
    </row>
    <row r="84" spans="7:8" x14ac:dyDescent="0.2">
      <c r="G84" s="62"/>
      <c r="H84" s="62"/>
    </row>
    <row r="85" spans="7:8" x14ac:dyDescent="0.2">
      <c r="G85" s="62"/>
      <c r="H85" s="62"/>
    </row>
    <row r="86" spans="7:8" x14ac:dyDescent="0.2">
      <c r="G86" s="62"/>
      <c r="H86" s="62"/>
    </row>
    <row r="87" spans="7:8" x14ac:dyDescent="0.2">
      <c r="G87" s="62"/>
      <c r="H87" s="62"/>
    </row>
    <row r="88" spans="7:8" x14ac:dyDescent="0.2">
      <c r="G88" s="62"/>
      <c r="H88" s="62"/>
    </row>
    <row r="89" spans="7:8" x14ac:dyDescent="0.2">
      <c r="G89" s="62"/>
      <c r="H89" s="62"/>
    </row>
    <row r="90" spans="7:8" x14ac:dyDescent="0.2">
      <c r="G90" s="62"/>
      <c r="H90" s="62"/>
    </row>
    <row r="91" spans="7:8" x14ac:dyDescent="0.2">
      <c r="G91" s="62"/>
      <c r="H91" s="62"/>
    </row>
    <row r="92" spans="7:8" x14ac:dyDescent="0.2">
      <c r="G92" s="62"/>
      <c r="H92" s="62"/>
    </row>
    <row r="93" spans="7:8" x14ac:dyDescent="0.2">
      <c r="G93" s="62"/>
      <c r="H93" s="62"/>
    </row>
    <row r="94" spans="7:8" x14ac:dyDescent="0.2">
      <c r="G94" s="62"/>
      <c r="H94" s="62"/>
    </row>
    <row r="95" spans="7:8" x14ac:dyDescent="0.2">
      <c r="G95" s="62"/>
      <c r="H95" s="62"/>
    </row>
    <row r="96" spans="7:8" x14ac:dyDescent="0.2">
      <c r="G96" s="62"/>
      <c r="H96" s="62"/>
    </row>
    <row r="97" spans="7:8" x14ac:dyDescent="0.2">
      <c r="G97" s="62"/>
      <c r="H97" s="62"/>
    </row>
    <row r="98" spans="7:8" x14ac:dyDescent="0.2">
      <c r="G98" s="62"/>
      <c r="H98" s="62"/>
    </row>
    <row r="99" spans="7:8" x14ac:dyDescent="0.2">
      <c r="G99" s="62"/>
      <c r="H99" s="62"/>
    </row>
    <row r="100" spans="7:8" x14ac:dyDescent="0.2">
      <c r="G100" s="62"/>
      <c r="H100" s="62"/>
    </row>
    <row r="101" spans="7:8" x14ac:dyDescent="0.2">
      <c r="G101" s="62"/>
      <c r="H101" s="62"/>
    </row>
    <row r="102" spans="7:8" x14ac:dyDescent="0.2">
      <c r="G102" s="62"/>
      <c r="H102" s="62"/>
    </row>
    <row r="103" spans="7:8" x14ac:dyDescent="0.2">
      <c r="G103" s="62"/>
      <c r="H103" s="62"/>
    </row>
    <row r="104" spans="7:8" x14ac:dyDescent="0.2">
      <c r="G104" s="62"/>
      <c r="H104" s="62"/>
    </row>
    <row r="105" spans="7:8" x14ac:dyDescent="0.2">
      <c r="G105" s="62"/>
      <c r="H105" s="62"/>
    </row>
    <row r="106" spans="7:8" x14ac:dyDescent="0.2">
      <c r="G106" s="62"/>
      <c r="H106" s="62"/>
    </row>
    <row r="107" spans="7:8" x14ac:dyDescent="0.2">
      <c r="G107" s="62"/>
      <c r="H107" s="62"/>
    </row>
    <row r="108" spans="7:8" x14ac:dyDescent="0.2">
      <c r="G108" s="62"/>
      <c r="H108" s="62"/>
    </row>
    <row r="109" spans="7:8" x14ac:dyDescent="0.2">
      <c r="G109" s="62"/>
      <c r="H109" s="62"/>
    </row>
    <row r="110" spans="7:8" x14ac:dyDescent="0.2">
      <c r="G110" s="62"/>
      <c r="H110" s="62"/>
    </row>
    <row r="111" spans="7:8" x14ac:dyDescent="0.2">
      <c r="G111" s="62"/>
      <c r="H111" s="62"/>
    </row>
    <row r="112" spans="7:8" x14ac:dyDescent="0.2">
      <c r="G112" s="62"/>
      <c r="H112" s="62"/>
    </row>
    <row r="115" spans="7:10" ht="25.9" customHeight="1" x14ac:dyDescent="0.2">
      <c r="G115" s="61"/>
      <c r="H115" s="61"/>
      <c r="I115" s="61"/>
      <c r="J115" s="61"/>
    </row>
  </sheetData>
  <mergeCells count="5">
    <mergeCell ref="B3:J3"/>
    <mergeCell ref="B5:J5"/>
    <mergeCell ref="B6:J6"/>
    <mergeCell ref="B7:J7"/>
    <mergeCell ref="B8:J8"/>
  </mergeCells>
  <pageMargins left="0.75" right="0.75" top="1" bottom="1"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116"/>
  <sheetViews>
    <sheetView workbookViewId="0">
      <selection activeCell="A2" sqref="A2"/>
    </sheetView>
  </sheetViews>
  <sheetFormatPr defaultColWidth="9.140625" defaultRowHeight="12.75" x14ac:dyDescent="0.2"/>
  <cols>
    <col min="1" max="1" width="9.140625" style="38"/>
    <col min="2" max="2" width="10.7109375" style="38" customWidth="1"/>
    <col min="3" max="3" width="9.7109375" style="38" customWidth="1"/>
    <col min="4" max="24" width="10.42578125" style="38" customWidth="1"/>
    <col min="25" max="16384" width="9.140625" style="38"/>
  </cols>
  <sheetData>
    <row r="2" spans="1:24" ht="36" x14ac:dyDescent="0.25">
      <c r="B2" s="44" t="s">
        <v>221</v>
      </c>
      <c r="C2" s="45"/>
      <c r="D2" s="45"/>
      <c r="E2" s="45"/>
      <c r="F2" s="45"/>
      <c r="G2" s="45"/>
      <c r="H2" s="45"/>
      <c r="I2" s="45"/>
      <c r="J2" s="45"/>
    </row>
    <row r="3" spans="1:24" ht="20.25" customHeight="1" x14ac:dyDescent="0.2">
      <c r="B3" s="147" t="s">
        <v>243</v>
      </c>
      <c r="C3" s="147"/>
      <c r="D3" s="147"/>
      <c r="E3" s="147"/>
      <c r="F3" s="147"/>
      <c r="G3" s="147"/>
      <c r="H3" s="147"/>
      <c r="I3" s="147"/>
      <c r="J3" s="147"/>
    </row>
    <row r="4" spans="1:24" ht="20.25" customHeight="1" x14ac:dyDescent="0.2">
      <c r="B4" s="46"/>
      <c r="C4" s="46"/>
      <c r="D4" s="46"/>
      <c r="E4" s="46"/>
      <c r="F4" s="46"/>
      <c r="G4" s="46"/>
      <c r="H4" s="46"/>
      <c r="I4" s="46"/>
      <c r="J4" s="46"/>
    </row>
    <row r="5" spans="1:24" ht="68.25" customHeight="1" x14ac:dyDescent="0.2">
      <c r="B5" s="148" t="s">
        <v>449</v>
      </c>
      <c r="C5" s="149"/>
      <c r="D5" s="149"/>
      <c r="E5" s="149"/>
      <c r="F5" s="149"/>
      <c r="G5" s="149"/>
      <c r="H5" s="149"/>
      <c r="I5" s="149"/>
      <c r="J5" s="149"/>
    </row>
    <row r="6" spans="1:24" ht="77.25" customHeight="1" x14ac:dyDescent="0.2">
      <c r="B6" s="149" t="s">
        <v>9</v>
      </c>
      <c r="C6" s="149"/>
      <c r="D6" s="149"/>
      <c r="E6" s="149"/>
      <c r="F6" s="149"/>
      <c r="G6" s="149"/>
      <c r="H6" s="149"/>
      <c r="I6" s="149"/>
      <c r="J6" s="149"/>
    </row>
    <row r="7" spans="1:24" ht="113.25" customHeight="1" x14ac:dyDescent="0.2">
      <c r="B7" s="149" t="s">
        <v>8</v>
      </c>
      <c r="C7" s="149"/>
      <c r="D7" s="149"/>
      <c r="E7" s="149"/>
      <c r="F7" s="149"/>
      <c r="G7" s="149"/>
      <c r="H7" s="149"/>
      <c r="I7" s="149"/>
      <c r="J7" s="149"/>
    </row>
    <row r="8" spans="1:24" ht="78" customHeight="1" x14ac:dyDescent="0.2">
      <c r="B8" s="149" t="s">
        <v>7</v>
      </c>
      <c r="C8" s="149"/>
      <c r="D8" s="149"/>
      <c r="E8" s="149"/>
      <c r="F8" s="149"/>
      <c r="G8" s="149"/>
      <c r="H8" s="149"/>
      <c r="I8" s="149"/>
      <c r="J8" s="149"/>
    </row>
    <row r="10" spans="1:24" ht="63.75" x14ac:dyDescent="0.2">
      <c r="A10" s="48" t="s">
        <v>0</v>
      </c>
      <c r="B10" s="46" t="s">
        <v>2</v>
      </c>
      <c r="C10" s="48" t="s">
        <v>1</v>
      </c>
      <c r="D10" s="48" t="s">
        <v>222</v>
      </c>
      <c r="E10" s="48" t="s">
        <v>223</v>
      </c>
      <c r="F10" s="48" t="s">
        <v>224</v>
      </c>
      <c r="G10" s="48" t="s">
        <v>225</v>
      </c>
      <c r="H10" s="48" t="s">
        <v>226</v>
      </c>
      <c r="I10" s="48" t="s">
        <v>227</v>
      </c>
      <c r="J10" s="48" t="s">
        <v>228</v>
      </c>
      <c r="K10" s="48" t="s">
        <v>229</v>
      </c>
      <c r="L10" s="48" t="s">
        <v>230</v>
      </c>
      <c r="M10" s="48" t="s">
        <v>231</v>
      </c>
      <c r="N10" s="48" t="s">
        <v>232</v>
      </c>
      <c r="O10" s="48" t="s">
        <v>233</v>
      </c>
      <c r="P10" s="48" t="s">
        <v>234</v>
      </c>
      <c r="Q10" s="48" t="s">
        <v>235</v>
      </c>
      <c r="R10" s="48" t="s">
        <v>236</v>
      </c>
      <c r="S10" s="48" t="s">
        <v>237</v>
      </c>
      <c r="T10" s="48" t="s">
        <v>238</v>
      </c>
      <c r="U10" s="48" t="s">
        <v>239</v>
      </c>
      <c r="V10" s="48" t="s">
        <v>240</v>
      </c>
      <c r="W10" s="48" t="s">
        <v>241</v>
      </c>
      <c r="X10" s="48" t="s">
        <v>242</v>
      </c>
    </row>
    <row r="11" spans="1:24" x14ac:dyDescent="0.2">
      <c r="A11" s="38">
        <v>40</v>
      </c>
      <c r="B11" s="38">
        <v>0</v>
      </c>
      <c r="C11" s="49">
        <v>2021</v>
      </c>
      <c r="D11" s="50">
        <v>454.61947419000541</v>
      </c>
      <c r="E11" s="50">
        <v>441.56819741900051</v>
      </c>
      <c r="F11" s="50">
        <v>485.07245332235027</v>
      </c>
      <c r="G11" s="50">
        <v>513.35021965952774</v>
      </c>
      <c r="H11" s="50">
        <v>485.07245332235027</v>
      </c>
      <c r="I11" s="50">
        <v>513.35021965952774</v>
      </c>
      <c r="J11" s="50">
        <v>485.07245332235027</v>
      </c>
      <c r="K11" s="50">
        <v>508.99979406919272</v>
      </c>
      <c r="L11" s="50">
        <v>462.23271897309166</v>
      </c>
      <c r="M11" s="50">
        <v>503.56176208127397</v>
      </c>
      <c r="N11" s="50">
        <v>510.08740046677644</v>
      </c>
      <c r="O11" s="50">
        <v>508.99979406919272</v>
      </c>
      <c r="P11" s="50">
        <v>462.23271897309166</v>
      </c>
      <c r="Q11" s="50">
        <v>586.21984829763869</v>
      </c>
      <c r="R11" s="50">
        <v>561.20490115321252</v>
      </c>
      <c r="S11" s="50">
        <v>526.40149643053257</v>
      </c>
      <c r="T11" s="50">
        <v>462.23271897309166</v>
      </c>
      <c r="U11" s="50">
        <v>528.57670922570014</v>
      </c>
      <c r="V11" s="50">
        <v>528.57670922570014</v>
      </c>
      <c r="W11" s="50">
        <v>566.64293314113115</v>
      </c>
      <c r="X11" s="50">
        <v>555.76686916529377</v>
      </c>
    </row>
    <row r="12" spans="1:24" x14ac:dyDescent="0.2">
      <c r="A12" s="38">
        <v>40</v>
      </c>
      <c r="B12" s="38">
        <v>1</v>
      </c>
      <c r="C12" s="49">
        <v>2021</v>
      </c>
      <c r="D12" s="38">
        <v>418</v>
      </c>
      <c r="E12" s="38">
        <v>406</v>
      </c>
      <c r="F12" s="38">
        <v>446</v>
      </c>
      <c r="G12" s="38">
        <v>472</v>
      </c>
      <c r="H12" s="38">
        <v>446</v>
      </c>
      <c r="I12" s="38">
        <v>472</v>
      </c>
      <c r="J12" s="38">
        <v>446</v>
      </c>
      <c r="K12" s="38">
        <v>468</v>
      </c>
      <c r="L12" s="38">
        <v>425</v>
      </c>
      <c r="M12" s="38">
        <v>463</v>
      </c>
      <c r="N12" s="38">
        <v>469</v>
      </c>
      <c r="O12" s="38">
        <v>468</v>
      </c>
      <c r="P12" s="38">
        <v>425</v>
      </c>
      <c r="Q12" s="38">
        <v>539</v>
      </c>
      <c r="R12" s="38">
        <v>516</v>
      </c>
      <c r="S12" s="38">
        <v>484</v>
      </c>
      <c r="T12" s="38">
        <v>425</v>
      </c>
      <c r="U12" s="38">
        <v>486</v>
      </c>
      <c r="V12" s="38">
        <v>486</v>
      </c>
      <c r="W12" s="38">
        <v>521</v>
      </c>
      <c r="X12" s="38">
        <v>511</v>
      </c>
    </row>
    <row r="13" spans="1:24" x14ac:dyDescent="0.2">
      <c r="A13" s="38">
        <v>40</v>
      </c>
      <c r="C13" s="49">
        <v>2020</v>
      </c>
      <c r="D13" s="38">
        <v>436</v>
      </c>
      <c r="E13" s="38">
        <v>414</v>
      </c>
      <c r="F13" s="38">
        <v>462</v>
      </c>
      <c r="G13" s="38">
        <v>466</v>
      </c>
      <c r="H13" s="38">
        <v>462</v>
      </c>
      <c r="I13" s="38">
        <v>466</v>
      </c>
      <c r="J13" s="38">
        <v>460</v>
      </c>
      <c r="K13" s="38">
        <v>462</v>
      </c>
      <c r="L13" s="38">
        <v>438</v>
      </c>
      <c r="M13" s="38">
        <v>455</v>
      </c>
      <c r="N13" s="38">
        <v>482</v>
      </c>
      <c r="O13" s="38">
        <v>470</v>
      </c>
      <c r="P13" s="38">
        <v>439</v>
      </c>
      <c r="Q13" s="38">
        <v>535</v>
      </c>
      <c r="R13" s="38">
        <v>574</v>
      </c>
      <c r="S13" s="38">
        <v>456</v>
      </c>
      <c r="T13" s="38">
        <v>441</v>
      </c>
      <c r="U13" s="38">
        <v>488</v>
      </c>
      <c r="V13" s="38">
        <v>488</v>
      </c>
      <c r="W13" s="38">
        <v>535</v>
      </c>
      <c r="X13" s="38">
        <v>519</v>
      </c>
    </row>
    <row r="15" spans="1:24" x14ac:dyDescent="0.2">
      <c r="B15" s="51"/>
      <c r="C15" s="51"/>
      <c r="D15" s="47" t="s">
        <v>6</v>
      </c>
      <c r="E15" s="51"/>
      <c r="F15" s="51"/>
    </row>
    <row r="18" spans="4:4" x14ac:dyDescent="0.2">
      <c r="D18" s="50"/>
    </row>
    <row r="63" spans="7:8" x14ac:dyDescent="0.2">
      <c r="G63" s="52"/>
      <c r="H63" s="52"/>
    </row>
    <row r="64" spans="7:8" x14ac:dyDescent="0.2">
      <c r="G64" s="52"/>
      <c r="H64" s="52"/>
    </row>
    <row r="65" spans="7:8" x14ac:dyDescent="0.2">
      <c r="G65" s="52"/>
      <c r="H65" s="52"/>
    </row>
    <row r="66" spans="7:8" x14ac:dyDescent="0.2">
      <c r="G66" s="52"/>
      <c r="H66" s="52"/>
    </row>
    <row r="67" spans="7:8" x14ac:dyDescent="0.2">
      <c r="G67" s="52"/>
      <c r="H67" s="52"/>
    </row>
    <row r="68" spans="7:8" x14ac:dyDescent="0.2">
      <c r="G68" s="52"/>
      <c r="H68" s="52"/>
    </row>
    <row r="69" spans="7:8" x14ac:dyDescent="0.2">
      <c r="G69" s="52"/>
      <c r="H69" s="52"/>
    </row>
    <row r="70" spans="7:8" x14ac:dyDescent="0.2">
      <c r="G70" s="52"/>
      <c r="H70" s="52"/>
    </row>
    <row r="71" spans="7:8" x14ac:dyDescent="0.2">
      <c r="G71" s="52"/>
      <c r="H71" s="52"/>
    </row>
    <row r="72" spans="7:8" x14ac:dyDescent="0.2">
      <c r="G72" s="52"/>
      <c r="H72" s="52"/>
    </row>
    <row r="73" spans="7:8" x14ac:dyDescent="0.2">
      <c r="G73" s="52"/>
      <c r="H73" s="52"/>
    </row>
    <row r="74" spans="7:8" x14ac:dyDescent="0.2">
      <c r="G74" s="52"/>
      <c r="H74" s="52"/>
    </row>
    <row r="75" spans="7:8" x14ac:dyDescent="0.2">
      <c r="G75" s="52"/>
      <c r="H75" s="52"/>
    </row>
    <row r="76" spans="7:8" x14ac:dyDescent="0.2">
      <c r="G76" s="52"/>
      <c r="H76" s="52"/>
    </row>
    <row r="77" spans="7:8" x14ac:dyDescent="0.2">
      <c r="G77" s="52"/>
      <c r="H77" s="52"/>
    </row>
    <row r="78" spans="7:8" x14ac:dyDescent="0.2">
      <c r="G78" s="52"/>
      <c r="H78" s="52"/>
    </row>
    <row r="79" spans="7:8" x14ac:dyDescent="0.2">
      <c r="G79" s="52"/>
      <c r="H79" s="52"/>
    </row>
    <row r="80" spans="7:8" x14ac:dyDescent="0.2">
      <c r="G80" s="52"/>
      <c r="H80" s="52"/>
    </row>
    <row r="81" spans="7:8" x14ac:dyDescent="0.2">
      <c r="G81" s="52"/>
      <c r="H81" s="52"/>
    </row>
    <row r="82" spans="7:8" x14ac:dyDescent="0.2">
      <c r="G82" s="52"/>
      <c r="H82" s="52"/>
    </row>
    <row r="83" spans="7:8" x14ac:dyDescent="0.2">
      <c r="G83" s="52"/>
      <c r="H83" s="52"/>
    </row>
    <row r="84" spans="7:8" x14ac:dyDescent="0.2">
      <c r="G84" s="52"/>
      <c r="H84" s="52"/>
    </row>
    <row r="85" spans="7:8" x14ac:dyDescent="0.2">
      <c r="G85" s="52"/>
      <c r="H85" s="52"/>
    </row>
    <row r="86" spans="7:8" x14ac:dyDescent="0.2">
      <c r="G86" s="52"/>
      <c r="H86" s="52"/>
    </row>
    <row r="87" spans="7:8" x14ac:dyDescent="0.2">
      <c r="G87" s="52"/>
      <c r="H87" s="52"/>
    </row>
    <row r="88" spans="7:8" x14ac:dyDescent="0.2">
      <c r="G88" s="52"/>
      <c r="H88" s="52"/>
    </row>
    <row r="89" spans="7:8" x14ac:dyDescent="0.2">
      <c r="G89" s="52"/>
      <c r="H89" s="52"/>
    </row>
    <row r="90" spans="7:8" x14ac:dyDescent="0.2">
      <c r="G90" s="52"/>
      <c r="H90" s="52"/>
    </row>
    <row r="91" spans="7:8" x14ac:dyDescent="0.2">
      <c r="G91" s="52"/>
      <c r="H91" s="52"/>
    </row>
    <row r="92" spans="7:8" x14ac:dyDescent="0.2">
      <c r="G92" s="52"/>
      <c r="H92" s="52"/>
    </row>
    <row r="93" spans="7:8" x14ac:dyDescent="0.2">
      <c r="G93" s="52"/>
      <c r="H93" s="52"/>
    </row>
    <row r="94" spans="7:8" x14ac:dyDescent="0.2">
      <c r="G94" s="52"/>
      <c r="H94" s="52"/>
    </row>
    <row r="95" spans="7:8" x14ac:dyDescent="0.2">
      <c r="G95" s="52"/>
      <c r="H95" s="52"/>
    </row>
    <row r="96" spans="7:8" x14ac:dyDescent="0.2">
      <c r="G96" s="52"/>
      <c r="H96" s="52"/>
    </row>
    <row r="97" spans="7:8" x14ac:dyDescent="0.2">
      <c r="G97" s="52"/>
      <c r="H97" s="52"/>
    </row>
    <row r="98" spans="7:8" x14ac:dyDescent="0.2">
      <c r="G98" s="52"/>
      <c r="H98" s="52"/>
    </row>
    <row r="99" spans="7:8" x14ac:dyDescent="0.2">
      <c r="G99" s="52"/>
      <c r="H99" s="52"/>
    </row>
    <row r="100" spans="7:8" x14ac:dyDescent="0.2">
      <c r="G100" s="52"/>
      <c r="H100" s="52"/>
    </row>
    <row r="101" spans="7:8" x14ac:dyDescent="0.2">
      <c r="G101" s="52"/>
      <c r="H101" s="52"/>
    </row>
    <row r="102" spans="7:8" x14ac:dyDescent="0.2">
      <c r="G102" s="52"/>
      <c r="H102" s="52"/>
    </row>
    <row r="103" spans="7:8" x14ac:dyDescent="0.2">
      <c r="G103" s="52"/>
      <c r="H103" s="52"/>
    </row>
    <row r="104" spans="7:8" x14ac:dyDescent="0.2">
      <c r="G104" s="52"/>
      <c r="H104" s="52"/>
    </row>
    <row r="105" spans="7:8" x14ac:dyDescent="0.2">
      <c r="G105" s="52"/>
      <c r="H105" s="52"/>
    </row>
    <row r="106" spans="7:8" x14ac:dyDescent="0.2">
      <c r="G106" s="52"/>
      <c r="H106" s="52"/>
    </row>
    <row r="107" spans="7:8" x14ac:dyDescent="0.2">
      <c r="G107" s="52"/>
      <c r="H107" s="52"/>
    </row>
    <row r="108" spans="7:8" x14ac:dyDescent="0.2">
      <c r="G108" s="52"/>
      <c r="H108" s="52"/>
    </row>
    <row r="109" spans="7:8" x14ac:dyDescent="0.2">
      <c r="G109" s="52"/>
      <c r="H109" s="52"/>
    </row>
    <row r="110" spans="7:8" x14ac:dyDescent="0.2">
      <c r="G110" s="52"/>
      <c r="H110" s="52"/>
    </row>
    <row r="111" spans="7:8" x14ac:dyDescent="0.2">
      <c r="G111" s="52"/>
      <c r="H111" s="52"/>
    </row>
    <row r="112" spans="7:8" x14ac:dyDescent="0.2">
      <c r="G112" s="52"/>
      <c r="H112" s="52"/>
    </row>
    <row r="113" spans="7:10" x14ac:dyDescent="0.2">
      <c r="G113" s="52"/>
      <c r="H113" s="52"/>
    </row>
    <row r="116" spans="7:10" ht="25.9" customHeight="1" x14ac:dyDescent="0.2">
      <c r="G116" s="51"/>
      <c r="H116" s="51"/>
      <c r="I116" s="51"/>
      <c r="J116" s="51"/>
    </row>
  </sheetData>
  <mergeCells count="5">
    <mergeCell ref="B3:J3"/>
    <mergeCell ref="B5:J5"/>
    <mergeCell ref="B6:J6"/>
    <mergeCell ref="B7:J7"/>
    <mergeCell ref="B8:J8"/>
  </mergeCells>
  <pageMargins left="0.75" right="0.75" top="1" bottom="1" header="0.5" footer="0.5"/>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2"/>
  <sheetViews>
    <sheetView workbookViewId="0">
      <selection activeCell="D4" sqref="D4"/>
    </sheetView>
  </sheetViews>
  <sheetFormatPr defaultRowHeight="15" x14ac:dyDescent="0.25"/>
  <cols>
    <col min="1" max="1" width="11.42578125" style="125" customWidth="1"/>
    <col min="2" max="2" width="11.5703125" style="125" customWidth="1"/>
    <col min="3" max="255" width="9.140625" style="124"/>
    <col min="256" max="256" width="19.85546875" style="124" bestFit="1" customWidth="1"/>
    <col min="257" max="511" width="9.140625" style="124"/>
    <col min="512" max="512" width="19.85546875" style="124" bestFit="1" customWidth="1"/>
    <col min="513" max="767" width="9.140625" style="124"/>
    <col min="768" max="768" width="19.85546875" style="124" bestFit="1" customWidth="1"/>
    <col min="769" max="1023" width="9.140625" style="124"/>
    <col min="1024" max="1024" width="19.85546875" style="124" bestFit="1" customWidth="1"/>
    <col min="1025" max="1279" width="9.140625" style="124"/>
    <col min="1280" max="1280" width="19.85546875" style="124" bestFit="1" customWidth="1"/>
    <col min="1281" max="1535" width="9.140625" style="124"/>
    <col min="1536" max="1536" width="19.85546875" style="124" bestFit="1" customWidth="1"/>
    <col min="1537" max="1791" width="9.140625" style="124"/>
    <col min="1792" max="1792" width="19.85546875" style="124" bestFit="1" customWidth="1"/>
    <col min="1793" max="2047" width="9.140625" style="124"/>
    <col min="2048" max="2048" width="19.85546875" style="124" bestFit="1" customWidth="1"/>
    <col min="2049" max="2303" width="9.140625" style="124"/>
    <col min="2304" max="2304" width="19.85546875" style="124" bestFit="1" customWidth="1"/>
    <col min="2305" max="2559" width="9.140625" style="124"/>
    <col min="2560" max="2560" width="19.85546875" style="124" bestFit="1" customWidth="1"/>
    <col min="2561" max="2815" width="9.140625" style="124"/>
    <col min="2816" max="2816" width="19.85546875" style="124" bestFit="1" customWidth="1"/>
    <col min="2817" max="3071" width="9.140625" style="124"/>
    <col min="3072" max="3072" width="19.85546875" style="124" bestFit="1" customWidth="1"/>
    <col min="3073" max="3327" width="9.140625" style="124"/>
    <col min="3328" max="3328" width="19.85546875" style="124" bestFit="1" customWidth="1"/>
    <col min="3329" max="3583" width="9.140625" style="124"/>
    <col min="3584" max="3584" width="19.85546875" style="124" bestFit="1" customWidth="1"/>
    <col min="3585" max="3839" width="9.140625" style="124"/>
    <col min="3840" max="3840" width="19.85546875" style="124" bestFit="1" customWidth="1"/>
    <col min="3841" max="4095" width="9.140625" style="124"/>
    <col min="4096" max="4096" width="19.85546875" style="124" bestFit="1" customWidth="1"/>
    <col min="4097" max="4351" width="9.140625" style="124"/>
    <col min="4352" max="4352" width="19.85546875" style="124" bestFit="1" customWidth="1"/>
    <col min="4353" max="4607" width="9.140625" style="124"/>
    <col min="4608" max="4608" width="19.85546875" style="124" bestFit="1" customWidth="1"/>
    <col min="4609" max="4863" width="9.140625" style="124"/>
    <col min="4864" max="4864" width="19.85546875" style="124" bestFit="1" customWidth="1"/>
    <col min="4865" max="5119" width="9.140625" style="124"/>
    <col min="5120" max="5120" width="19.85546875" style="124" bestFit="1" customWidth="1"/>
    <col min="5121" max="5375" width="9.140625" style="124"/>
    <col min="5376" max="5376" width="19.85546875" style="124" bestFit="1" customWidth="1"/>
    <col min="5377" max="5631" width="9.140625" style="124"/>
    <col min="5632" max="5632" width="19.85546875" style="124" bestFit="1" customWidth="1"/>
    <col min="5633" max="5887" width="9.140625" style="124"/>
    <col min="5888" max="5888" width="19.85546875" style="124" bestFit="1" customWidth="1"/>
    <col min="5889" max="6143" width="9.140625" style="124"/>
    <col min="6144" max="6144" width="19.85546875" style="124" bestFit="1" customWidth="1"/>
    <col min="6145" max="6399" width="9.140625" style="124"/>
    <col min="6400" max="6400" width="19.85546875" style="124" bestFit="1" customWidth="1"/>
    <col min="6401" max="6655" width="9.140625" style="124"/>
    <col min="6656" max="6656" width="19.85546875" style="124" bestFit="1" customWidth="1"/>
    <col min="6657" max="6911" width="9.140625" style="124"/>
    <col min="6912" max="6912" width="19.85546875" style="124" bestFit="1" customWidth="1"/>
    <col min="6913" max="7167" width="9.140625" style="124"/>
    <col min="7168" max="7168" width="19.85546875" style="124" bestFit="1" customWidth="1"/>
    <col min="7169" max="7423" width="9.140625" style="124"/>
    <col min="7424" max="7424" width="19.85546875" style="124" bestFit="1" customWidth="1"/>
    <col min="7425" max="7679" width="9.140625" style="124"/>
    <col min="7680" max="7680" width="19.85546875" style="124" bestFit="1" customWidth="1"/>
    <col min="7681" max="7935" width="9.140625" style="124"/>
    <col min="7936" max="7936" width="19.85546875" style="124" bestFit="1" customWidth="1"/>
    <col min="7937" max="8191" width="9.140625" style="124"/>
    <col min="8192" max="8192" width="19.85546875" style="124" bestFit="1" customWidth="1"/>
    <col min="8193" max="8447" width="9.140625" style="124"/>
    <col min="8448" max="8448" width="19.85546875" style="124" bestFit="1" customWidth="1"/>
    <col min="8449" max="8703" width="9.140625" style="124"/>
    <col min="8704" max="8704" width="19.85546875" style="124" bestFit="1" customWidth="1"/>
    <col min="8705" max="8959" width="9.140625" style="124"/>
    <col min="8960" max="8960" width="19.85546875" style="124" bestFit="1" customWidth="1"/>
    <col min="8961" max="9215" width="9.140625" style="124"/>
    <col min="9216" max="9216" width="19.85546875" style="124" bestFit="1" customWidth="1"/>
    <col min="9217" max="9471" width="9.140625" style="124"/>
    <col min="9472" max="9472" width="19.85546875" style="124" bestFit="1" customWidth="1"/>
    <col min="9473" max="9727" width="9.140625" style="124"/>
    <col min="9728" max="9728" width="19.85546875" style="124" bestFit="1" customWidth="1"/>
    <col min="9729" max="9983" width="9.140625" style="124"/>
    <col min="9984" max="9984" width="19.85546875" style="124" bestFit="1" customWidth="1"/>
    <col min="9985" max="10239" width="9.140625" style="124"/>
    <col min="10240" max="10240" width="19.85546875" style="124" bestFit="1" customWidth="1"/>
    <col min="10241" max="10495" width="9.140625" style="124"/>
    <col min="10496" max="10496" width="19.85546875" style="124" bestFit="1" customWidth="1"/>
    <col min="10497" max="10751" width="9.140625" style="124"/>
    <col min="10752" max="10752" width="19.85546875" style="124" bestFit="1" customWidth="1"/>
    <col min="10753" max="11007" width="9.140625" style="124"/>
    <col min="11008" max="11008" width="19.85546875" style="124" bestFit="1" customWidth="1"/>
    <col min="11009" max="11263" width="9.140625" style="124"/>
    <col min="11264" max="11264" width="19.85546875" style="124" bestFit="1" customWidth="1"/>
    <col min="11265" max="11519" width="9.140625" style="124"/>
    <col min="11520" max="11520" width="19.85546875" style="124" bestFit="1" customWidth="1"/>
    <col min="11521" max="11775" width="9.140625" style="124"/>
    <col min="11776" max="11776" width="19.85546875" style="124" bestFit="1" customWidth="1"/>
    <col min="11777" max="12031" width="9.140625" style="124"/>
    <col min="12032" max="12032" width="19.85546875" style="124" bestFit="1" customWidth="1"/>
    <col min="12033" max="12287" width="9.140625" style="124"/>
    <col min="12288" max="12288" width="19.85546875" style="124" bestFit="1" customWidth="1"/>
    <col min="12289" max="12543" width="9.140625" style="124"/>
    <col min="12544" max="12544" width="19.85546875" style="124" bestFit="1" customWidth="1"/>
    <col min="12545" max="12799" width="9.140625" style="124"/>
    <col min="12800" max="12800" width="19.85546875" style="124" bestFit="1" customWidth="1"/>
    <col min="12801" max="13055" width="9.140625" style="124"/>
    <col min="13056" max="13056" width="19.85546875" style="124" bestFit="1" customWidth="1"/>
    <col min="13057" max="13311" width="9.140625" style="124"/>
    <col min="13312" max="13312" width="19.85546875" style="124" bestFit="1" customWidth="1"/>
    <col min="13313" max="13567" width="9.140625" style="124"/>
    <col min="13568" max="13568" width="19.85546875" style="124" bestFit="1" customWidth="1"/>
    <col min="13569" max="13823" width="9.140625" style="124"/>
    <col min="13824" max="13824" width="19.85546875" style="124" bestFit="1" customWidth="1"/>
    <col min="13825" max="14079" width="9.140625" style="124"/>
    <col min="14080" max="14080" width="19.85546875" style="124" bestFit="1" customWidth="1"/>
    <col min="14081" max="14335" width="9.140625" style="124"/>
    <col min="14336" max="14336" width="19.85546875" style="124" bestFit="1" customWidth="1"/>
    <col min="14337" max="14591" width="9.140625" style="124"/>
    <col min="14592" max="14592" width="19.85546875" style="124" bestFit="1" customWidth="1"/>
    <col min="14593" max="14847" width="9.140625" style="124"/>
    <col min="14848" max="14848" width="19.85546875" style="124" bestFit="1" customWidth="1"/>
    <col min="14849" max="15103" width="9.140625" style="124"/>
    <col min="15104" max="15104" width="19.85546875" style="124" bestFit="1" customWidth="1"/>
    <col min="15105" max="15359" width="9.140625" style="124"/>
    <col min="15360" max="15360" width="19.85546875" style="124" bestFit="1" customWidth="1"/>
    <col min="15361" max="15615" width="9.140625" style="124"/>
    <col min="15616" max="15616" width="19.85546875" style="124" bestFit="1" customWidth="1"/>
    <col min="15617" max="15871" width="9.140625" style="124"/>
    <col min="15872" max="15872" width="19.85546875" style="124" bestFit="1" customWidth="1"/>
    <col min="15873" max="16127" width="9.140625" style="124"/>
    <col min="16128" max="16128" width="19.85546875" style="124" bestFit="1" customWidth="1"/>
    <col min="16129" max="16384" width="9.140625" style="124"/>
  </cols>
  <sheetData>
    <row r="1" spans="1:2" x14ac:dyDescent="0.25">
      <c r="A1" s="126" t="s">
        <v>217</v>
      </c>
      <c r="B1" s="129" t="s">
        <v>445</v>
      </c>
    </row>
    <row r="2" spans="1:2" x14ac:dyDescent="0.25">
      <c r="A2" s="127" t="s">
        <v>219</v>
      </c>
      <c r="B2" s="130">
        <v>0.63500000000000001</v>
      </c>
    </row>
    <row r="3" spans="1:2" x14ac:dyDescent="0.25">
      <c r="A3" s="128">
        <v>15</v>
      </c>
      <c r="B3" s="130">
        <v>0.63500000000000001</v>
      </c>
    </row>
    <row r="4" spans="1:2" x14ac:dyDescent="0.25">
      <c r="A4" s="128">
        <v>16</v>
      </c>
      <c r="B4" s="130">
        <v>0.63500000000000001</v>
      </c>
    </row>
    <row r="5" spans="1:2" x14ac:dyDescent="0.25">
      <c r="A5" s="128">
        <v>17</v>
      </c>
      <c r="B5" s="130">
        <v>0.63500000000000001</v>
      </c>
    </row>
    <row r="6" spans="1:2" x14ac:dyDescent="0.25">
      <c r="A6" s="128">
        <v>18</v>
      </c>
      <c r="B6" s="130">
        <v>0.63500000000000001</v>
      </c>
    </row>
    <row r="7" spans="1:2" x14ac:dyDescent="0.25">
      <c r="A7" s="128">
        <v>19</v>
      </c>
      <c r="B7" s="130">
        <v>0.63500000000000001</v>
      </c>
    </row>
    <row r="8" spans="1:2" x14ac:dyDescent="0.25">
      <c r="A8" s="128">
        <v>20</v>
      </c>
      <c r="B8" s="130">
        <v>0.63500000000000001</v>
      </c>
    </row>
    <row r="9" spans="1:2" x14ac:dyDescent="0.25">
      <c r="A9" s="128">
        <v>21</v>
      </c>
      <c r="B9" s="131">
        <v>1</v>
      </c>
    </row>
    <row r="10" spans="1:2" x14ac:dyDescent="0.25">
      <c r="A10" s="128">
        <v>22</v>
      </c>
      <c r="B10" s="131">
        <v>1</v>
      </c>
    </row>
    <row r="11" spans="1:2" x14ac:dyDescent="0.25">
      <c r="A11" s="128">
        <v>23</v>
      </c>
      <c r="B11" s="131">
        <v>1</v>
      </c>
    </row>
    <row r="12" spans="1:2" x14ac:dyDescent="0.25">
      <c r="A12" s="128">
        <v>24</v>
      </c>
      <c r="B12" s="131">
        <v>1</v>
      </c>
    </row>
    <row r="13" spans="1:2" x14ac:dyDescent="0.25">
      <c r="A13" s="128">
        <v>25</v>
      </c>
      <c r="B13" s="131">
        <v>1.004</v>
      </c>
    </row>
    <row r="14" spans="1:2" x14ac:dyDescent="0.25">
      <c r="A14" s="128">
        <v>26</v>
      </c>
      <c r="B14" s="131">
        <v>1.024</v>
      </c>
    </row>
    <row r="15" spans="1:2" x14ac:dyDescent="0.25">
      <c r="A15" s="128">
        <v>27</v>
      </c>
      <c r="B15" s="131">
        <v>1.048</v>
      </c>
    </row>
    <row r="16" spans="1:2" x14ac:dyDescent="0.25">
      <c r="A16" s="128">
        <v>28</v>
      </c>
      <c r="B16" s="131">
        <v>1.087</v>
      </c>
    </row>
    <row r="17" spans="1:2" x14ac:dyDescent="0.25">
      <c r="A17" s="128">
        <v>29</v>
      </c>
      <c r="B17" s="131">
        <v>1.119</v>
      </c>
    </row>
    <row r="18" spans="1:2" x14ac:dyDescent="0.25">
      <c r="A18" s="128">
        <v>30</v>
      </c>
      <c r="B18" s="131">
        <v>1.135</v>
      </c>
    </row>
    <row r="19" spans="1:2" x14ac:dyDescent="0.25">
      <c r="A19" s="128">
        <v>31</v>
      </c>
      <c r="B19" s="131">
        <v>1.159</v>
      </c>
    </row>
    <row r="20" spans="1:2" x14ac:dyDescent="0.25">
      <c r="A20" s="128">
        <v>32</v>
      </c>
      <c r="B20" s="131">
        <v>1.1830000000000001</v>
      </c>
    </row>
    <row r="21" spans="1:2" x14ac:dyDescent="0.25">
      <c r="A21" s="128">
        <v>33</v>
      </c>
      <c r="B21" s="131">
        <v>1.198</v>
      </c>
    </row>
    <row r="22" spans="1:2" x14ac:dyDescent="0.25">
      <c r="A22" s="128">
        <v>34</v>
      </c>
      <c r="B22" s="131">
        <v>1.214</v>
      </c>
    </row>
    <row r="23" spans="1:2" x14ac:dyDescent="0.25">
      <c r="A23" s="128">
        <v>35</v>
      </c>
      <c r="B23" s="131">
        <v>1.222</v>
      </c>
    </row>
    <row r="24" spans="1:2" x14ac:dyDescent="0.25">
      <c r="A24" s="128">
        <v>36</v>
      </c>
      <c r="B24" s="131">
        <v>1.23</v>
      </c>
    </row>
    <row r="25" spans="1:2" x14ac:dyDescent="0.25">
      <c r="A25" s="128">
        <v>37</v>
      </c>
      <c r="B25" s="131">
        <v>1.238</v>
      </c>
    </row>
    <row r="26" spans="1:2" x14ac:dyDescent="0.25">
      <c r="A26" s="128">
        <v>38</v>
      </c>
      <c r="B26" s="131">
        <v>1.246</v>
      </c>
    </row>
    <row r="27" spans="1:2" x14ac:dyDescent="0.25">
      <c r="A27" s="128">
        <v>39</v>
      </c>
      <c r="B27" s="131">
        <v>1.262</v>
      </c>
    </row>
    <row r="28" spans="1:2" x14ac:dyDescent="0.25">
      <c r="A28" s="128">
        <v>40</v>
      </c>
      <c r="B28" s="131">
        <v>1.278</v>
      </c>
    </row>
    <row r="29" spans="1:2" x14ac:dyDescent="0.25">
      <c r="A29" s="128">
        <v>41</v>
      </c>
      <c r="B29" s="131">
        <v>1.302</v>
      </c>
    </row>
    <row r="30" spans="1:2" x14ac:dyDescent="0.25">
      <c r="A30" s="128">
        <v>42</v>
      </c>
      <c r="B30" s="131">
        <v>1.325</v>
      </c>
    </row>
    <row r="31" spans="1:2" x14ac:dyDescent="0.25">
      <c r="A31" s="128">
        <v>43</v>
      </c>
      <c r="B31" s="131">
        <v>1.357</v>
      </c>
    </row>
    <row r="32" spans="1:2" x14ac:dyDescent="0.25">
      <c r="A32" s="128">
        <v>44</v>
      </c>
      <c r="B32" s="131">
        <v>1.397</v>
      </c>
    </row>
    <row r="33" spans="1:2" x14ac:dyDescent="0.25">
      <c r="A33" s="128">
        <v>45</v>
      </c>
      <c r="B33" s="131">
        <v>1.444</v>
      </c>
    </row>
    <row r="34" spans="1:2" x14ac:dyDescent="0.25">
      <c r="A34" s="128">
        <v>46</v>
      </c>
      <c r="B34" s="131">
        <v>1.5</v>
      </c>
    </row>
    <row r="35" spans="1:2" x14ac:dyDescent="0.25">
      <c r="A35" s="128">
        <v>47</v>
      </c>
      <c r="B35" s="131">
        <v>1.5629999999999999</v>
      </c>
    </row>
    <row r="36" spans="1:2" x14ac:dyDescent="0.25">
      <c r="A36" s="128">
        <v>48</v>
      </c>
      <c r="B36" s="131">
        <v>1.635</v>
      </c>
    </row>
    <row r="37" spans="1:2" x14ac:dyDescent="0.25">
      <c r="A37" s="128">
        <v>49</v>
      </c>
      <c r="B37" s="131">
        <v>1.706</v>
      </c>
    </row>
    <row r="38" spans="1:2" x14ac:dyDescent="0.25">
      <c r="A38" s="128">
        <v>50</v>
      </c>
      <c r="B38" s="131">
        <v>1.786</v>
      </c>
    </row>
    <row r="39" spans="1:2" x14ac:dyDescent="0.25">
      <c r="A39" s="128">
        <v>51</v>
      </c>
      <c r="B39" s="131">
        <v>1.865</v>
      </c>
    </row>
    <row r="40" spans="1:2" x14ac:dyDescent="0.25">
      <c r="A40" s="128">
        <v>52</v>
      </c>
      <c r="B40" s="131">
        <v>1.952</v>
      </c>
    </row>
    <row r="41" spans="1:2" x14ac:dyDescent="0.25">
      <c r="A41" s="128">
        <v>53</v>
      </c>
      <c r="B41" s="131">
        <v>2.04</v>
      </c>
    </row>
    <row r="42" spans="1:2" x14ac:dyDescent="0.25">
      <c r="A42" s="128">
        <v>54</v>
      </c>
      <c r="B42" s="131">
        <v>2.1349999999999998</v>
      </c>
    </row>
    <row r="43" spans="1:2" x14ac:dyDescent="0.25">
      <c r="A43" s="128">
        <v>55</v>
      </c>
      <c r="B43" s="131">
        <v>2.23</v>
      </c>
    </row>
    <row r="44" spans="1:2" x14ac:dyDescent="0.25">
      <c r="A44" s="128">
        <v>56</v>
      </c>
      <c r="B44" s="131">
        <v>2.3330000000000002</v>
      </c>
    </row>
    <row r="45" spans="1:2" x14ac:dyDescent="0.25">
      <c r="A45" s="128">
        <v>57</v>
      </c>
      <c r="B45" s="131">
        <v>2.4369999999999998</v>
      </c>
    </row>
    <row r="46" spans="1:2" x14ac:dyDescent="0.25">
      <c r="A46" s="128">
        <v>58</v>
      </c>
      <c r="B46" s="131">
        <v>2.548</v>
      </c>
    </row>
    <row r="47" spans="1:2" x14ac:dyDescent="0.25">
      <c r="A47" s="128">
        <v>59</v>
      </c>
      <c r="B47" s="131">
        <v>2.6030000000000002</v>
      </c>
    </row>
    <row r="48" spans="1:2" x14ac:dyDescent="0.25">
      <c r="A48" s="128">
        <v>60</v>
      </c>
      <c r="B48" s="131">
        <v>2.714</v>
      </c>
    </row>
    <row r="49" spans="1:2" x14ac:dyDescent="0.25">
      <c r="A49" s="128">
        <v>61</v>
      </c>
      <c r="B49" s="131">
        <v>2.81</v>
      </c>
    </row>
    <row r="50" spans="1:2" x14ac:dyDescent="0.25">
      <c r="A50" s="128">
        <v>62</v>
      </c>
      <c r="B50" s="131">
        <v>2.8730000000000002</v>
      </c>
    </row>
    <row r="51" spans="1:2" x14ac:dyDescent="0.25">
      <c r="A51" s="128">
        <v>63</v>
      </c>
      <c r="B51" s="131">
        <v>2.952</v>
      </c>
    </row>
    <row r="52" spans="1:2" x14ac:dyDescent="0.25">
      <c r="A52" s="128" t="s">
        <v>446</v>
      </c>
      <c r="B52" s="131">
        <v>3</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R100"/>
  <sheetViews>
    <sheetView workbookViewId="0">
      <selection activeCell="G4" sqref="G4"/>
    </sheetView>
  </sheetViews>
  <sheetFormatPr defaultRowHeight="12.75" x14ac:dyDescent="0.2"/>
  <cols>
    <col min="1" max="1" width="10.140625" customWidth="1"/>
    <col min="2" max="2" width="20.42578125" customWidth="1"/>
    <col min="3" max="3" width="9.7109375" customWidth="1"/>
    <col min="4" max="4" width="11.140625" customWidth="1"/>
    <col min="5" max="7" width="10.5703125" customWidth="1"/>
    <col min="8" max="8" width="9.7109375" customWidth="1"/>
    <col min="9" max="13" width="10.7109375" customWidth="1"/>
    <col min="14" max="30" width="9.7109375" customWidth="1"/>
    <col min="31" max="32" width="9.85546875" customWidth="1"/>
    <col min="33" max="33" width="9.5703125" customWidth="1"/>
    <col min="257" max="257" width="18.85546875" customWidth="1"/>
    <col min="258" max="258" width="20.42578125" customWidth="1"/>
    <col min="259" max="259" width="9.7109375" customWidth="1"/>
    <col min="260" max="260" width="11.140625" customWidth="1"/>
    <col min="261" max="263" width="10.5703125" customWidth="1"/>
    <col min="264" max="264" width="9.7109375" customWidth="1"/>
    <col min="265" max="269" width="10.7109375" customWidth="1"/>
    <col min="270" max="286" width="9.7109375" customWidth="1"/>
    <col min="287" max="288" width="9.85546875" customWidth="1"/>
    <col min="289" max="289" width="9.5703125" customWidth="1"/>
    <col min="513" max="513" width="18.85546875" customWidth="1"/>
    <col min="514" max="514" width="20.42578125" customWidth="1"/>
    <col min="515" max="515" width="9.7109375" customWidth="1"/>
    <col min="516" max="516" width="11.140625" customWidth="1"/>
    <col min="517" max="519" width="10.5703125" customWidth="1"/>
    <col min="520" max="520" width="9.7109375" customWidth="1"/>
    <col min="521" max="525" width="10.7109375" customWidth="1"/>
    <col min="526" max="542" width="9.7109375" customWidth="1"/>
    <col min="543" max="544" width="9.85546875" customWidth="1"/>
    <col min="545" max="545" width="9.5703125" customWidth="1"/>
    <col min="769" max="769" width="18.85546875" customWidth="1"/>
    <col min="770" max="770" width="20.42578125" customWidth="1"/>
    <col min="771" max="771" width="9.7109375" customWidth="1"/>
    <col min="772" max="772" width="11.140625" customWidth="1"/>
    <col min="773" max="775" width="10.5703125" customWidth="1"/>
    <col min="776" max="776" width="9.7109375" customWidth="1"/>
    <col min="777" max="781" width="10.7109375" customWidth="1"/>
    <col min="782" max="798" width="9.7109375" customWidth="1"/>
    <col min="799" max="800" width="9.85546875" customWidth="1"/>
    <col min="801" max="801" width="9.5703125" customWidth="1"/>
    <col min="1025" max="1025" width="18.85546875" customWidth="1"/>
    <col min="1026" max="1026" width="20.42578125" customWidth="1"/>
    <col min="1027" max="1027" width="9.7109375" customWidth="1"/>
    <col min="1028" max="1028" width="11.140625" customWidth="1"/>
    <col min="1029" max="1031" width="10.5703125" customWidth="1"/>
    <col min="1032" max="1032" width="9.7109375" customWidth="1"/>
    <col min="1033" max="1037" width="10.7109375" customWidth="1"/>
    <col min="1038" max="1054" width="9.7109375" customWidth="1"/>
    <col min="1055" max="1056" width="9.85546875" customWidth="1"/>
    <col min="1057" max="1057" width="9.5703125" customWidth="1"/>
    <col min="1281" max="1281" width="18.85546875" customWidth="1"/>
    <col min="1282" max="1282" width="20.42578125" customWidth="1"/>
    <col min="1283" max="1283" width="9.7109375" customWidth="1"/>
    <col min="1284" max="1284" width="11.140625" customWidth="1"/>
    <col min="1285" max="1287" width="10.5703125" customWidth="1"/>
    <col min="1288" max="1288" width="9.7109375" customWidth="1"/>
    <col min="1289" max="1293" width="10.7109375" customWidth="1"/>
    <col min="1294" max="1310" width="9.7109375" customWidth="1"/>
    <col min="1311" max="1312" width="9.85546875" customWidth="1"/>
    <col min="1313" max="1313" width="9.5703125" customWidth="1"/>
    <col min="1537" max="1537" width="18.85546875" customWidth="1"/>
    <col min="1538" max="1538" width="20.42578125" customWidth="1"/>
    <col min="1539" max="1539" width="9.7109375" customWidth="1"/>
    <col min="1540" max="1540" width="11.140625" customWidth="1"/>
    <col min="1541" max="1543" width="10.5703125" customWidth="1"/>
    <col min="1544" max="1544" width="9.7109375" customWidth="1"/>
    <col min="1545" max="1549" width="10.7109375" customWidth="1"/>
    <col min="1550" max="1566" width="9.7109375" customWidth="1"/>
    <col min="1567" max="1568" width="9.85546875" customWidth="1"/>
    <col min="1569" max="1569" width="9.5703125" customWidth="1"/>
    <col min="1793" max="1793" width="18.85546875" customWidth="1"/>
    <col min="1794" max="1794" width="20.42578125" customWidth="1"/>
    <col min="1795" max="1795" width="9.7109375" customWidth="1"/>
    <col min="1796" max="1796" width="11.140625" customWidth="1"/>
    <col min="1797" max="1799" width="10.5703125" customWidth="1"/>
    <col min="1800" max="1800" width="9.7109375" customWidth="1"/>
    <col min="1801" max="1805" width="10.7109375" customWidth="1"/>
    <col min="1806" max="1822" width="9.7109375" customWidth="1"/>
    <col min="1823" max="1824" width="9.85546875" customWidth="1"/>
    <col min="1825" max="1825" width="9.5703125" customWidth="1"/>
    <col min="2049" max="2049" width="18.85546875" customWidth="1"/>
    <col min="2050" max="2050" width="20.42578125" customWidth="1"/>
    <col min="2051" max="2051" width="9.7109375" customWidth="1"/>
    <col min="2052" max="2052" width="11.140625" customWidth="1"/>
    <col min="2053" max="2055" width="10.5703125" customWidth="1"/>
    <col min="2056" max="2056" width="9.7109375" customWidth="1"/>
    <col min="2057" max="2061" width="10.7109375" customWidth="1"/>
    <col min="2062" max="2078" width="9.7109375" customWidth="1"/>
    <col min="2079" max="2080" width="9.85546875" customWidth="1"/>
    <col min="2081" max="2081" width="9.5703125" customWidth="1"/>
    <col min="2305" max="2305" width="18.85546875" customWidth="1"/>
    <col min="2306" max="2306" width="20.42578125" customWidth="1"/>
    <col min="2307" max="2307" width="9.7109375" customWidth="1"/>
    <col min="2308" max="2308" width="11.140625" customWidth="1"/>
    <col min="2309" max="2311" width="10.5703125" customWidth="1"/>
    <col min="2312" max="2312" width="9.7109375" customWidth="1"/>
    <col min="2313" max="2317" width="10.7109375" customWidth="1"/>
    <col min="2318" max="2334" width="9.7109375" customWidth="1"/>
    <col min="2335" max="2336" width="9.85546875" customWidth="1"/>
    <col min="2337" max="2337" width="9.5703125" customWidth="1"/>
    <col min="2561" max="2561" width="18.85546875" customWidth="1"/>
    <col min="2562" max="2562" width="20.42578125" customWidth="1"/>
    <col min="2563" max="2563" width="9.7109375" customWidth="1"/>
    <col min="2564" max="2564" width="11.140625" customWidth="1"/>
    <col min="2565" max="2567" width="10.5703125" customWidth="1"/>
    <col min="2568" max="2568" width="9.7109375" customWidth="1"/>
    <col min="2569" max="2573" width="10.7109375" customWidth="1"/>
    <col min="2574" max="2590" width="9.7109375" customWidth="1"/>
    <col min="2591" max="2592" width="9.85546875" customWidth="1"/>
    <col min="2593" max="2593" width="9.5703125" customWidth="1"/>
    <col min="2817" max="2817" width="18.85546875" customWidth="1"/>
    <col min="2818" max="2818" width="20.42578125" customWidth="1"/>
    <col min="2819" max="2819" width="9.7109375" customWidth="1"/>
    <col min="2820" max="2820" width="11.140625" customWidth="1"/>
    <col min="2821" max="2823" width="10.5703125" customWidth="1"/>
    <col min="2824" max="2824" width="9.7109375" customWidth="1"/>
    <col min="2825" max="2829" width="10.7109375" customWidth="1"/>
    <col min="2830" max="2846" width="9.7109375" customWidth="1"/>
    <col min="2847" max="2848" width="9.85546875" customWidth="1"/>
    <col min="2849" max="2849" width="9.5703125" customWidth="1"/>
    <col min="3073" max="3073" width="18.85546875" customWidth="1"/>
    <col min="3074" max="3074" width="20.42578125" customWidth="1"/>
    <col min="3075" max="3075" width="9.7109375" customWidth="1"/>
    <col min="3076" max="3076" width="11.140625" customWidth="1"/>
    <col min="3077" max="3079" width="10.5703125" customWidth="1"/>
    <col min="3080" max="3080" width="9.7109375" customWidth="1"/>
    <col min="3081" max="3085" width="10.7109375" customWidth="1"/>
    <col min="3086" max="3102" width="9.7109375" customWidth="1"/>
    <col min="3103" max="3104" width="9.85546875" customWidth="1"/>
    <col min="3105" max="3105" width="9.5703125" customWidth="1"/>
    <col min="3329" max="3329" width="18.85546875" customWidth="1"/>
    <col min="3330" max="3330" width="20.42578125" customWidth="1"/>
    <col min="3331" max="3331" width="9.7109375" customWidth="1"/>
    <col min="3332" max="3332" width="11.140625" customWidth="1"/>
    <col min="3333" max="3335" width="10.5703125" customWidth="1"/>
    <col min="3336" max="3336" width="9.7109375" customWidth="1"/>
    <col min="3337" max="3341" width="10.7109375" customWidth="1"/>
    <col min="3342" max="3358" width="9.7109375" customWidth="1"/>
    <col min="3359" max="3360" width="9.85546875" customWidth="1"/>
    <col min="3361" max="3361" width="9.5703125" customWidth="1"/>
    <col min="3585" max="3585" width="18.85546875" customWidth="1"/>
    <col min="3586" max="3586" width="20.42578125" customWidth="1"/>
    <col min="3587" max="3587" width="9.7109375" customWidth="1"/>
    <col min="3588" max="3588" width="11.140625" customWidth="1"/>
    <col min="3589" max="3591" width="10.5703125" customWidth="1"/>
    <col min="3592" max="3592" width="9.7109375" customWidth="1"/>
    <col min="3593" max="3597" width="10.7109375" customWidth="1"/>
    <col min="3598" max="3614" width="9.7109375" customWidth="1"/>
    <col min="3615" max="3616" width="9.85546875" customWidth="1"/>
    <col min="3617" max="3617" width="9.5703125" customWidth="1"/>
    <col min="3841" max="3841" width="18.85546875" customWidth="1"/>
    <col min="3842" max="3842" width="20.42578125" customWidth="1"/>
    <col min="3843" max="3843" width="9.7109375" customWidth="1"/>
    <col min="3844" max="3844" width="11.140625" customWidth="1"/>
    <col min="3845" max="3847" width="10.5703125" customWidth="1"/>
    <col min="3848" max="3848" width="9.7109375" customWidth="1"/>
    <col min="3849" max="3853" width="10.7109375" customWidth="1"/>
    <col min="3854" max="3870" width="9.7109375" customWidth="1"/>
    <col min="3871" max="3872" width="9.85546875" customWidth="1"/>
    <col min="3873" max="3873" width="9.5703125" customWidth="1"/>
    <col min="4097" max="4097" width="18.85546875" customWidth="1"/>
    <col min="4098" max="4098" width="20.42578125" customWidth="1"/>
    <col min="4099" max="4099" width="9.7109375" customWidth="1"/>
    <col min="4100" max="4100" width="11.140625" customWidth="1"/>
    <col min="4101" max="4103" width="10.5703125" customWidth="1"/>
    <col min="4104" max="4104" width="9.7109375" customWidth="1"/>
    <col min="4105" max="4109" width="10.7109375" customWidth="1"/>
    <col min="4110" max="4126" width="9.7109375" customWidth="1"/>
    <col min="4127" max="4128" width="9.85546875" customWidth="1"/>
    <col min="4129" max="4129" width="9.5703125" customWidth="1"/>
    <col min="4353" max="4353" width="18.85546875" customWidth="1"/>
    <col min="4354" max="4354" width="20.42578125" customWidth="1"/>
    <col min="4355" max="4355" width="9.7109375" customWidth="1"/>
    <col min="4356" max="4356" width="11.140625" customWidth="1"/>
    <col min="4357" max="4359" width="10.5703125" customWidth="1"/>
    <col min="4360" max="4360" width="9.7109375" customWidth="1"/>
    <col min="4361" max="4365" width="10.7109375" customWidth="1"/>
    <col min="4366" max="4382" width="9.7109375" customWidth="1"/>
    <col min="4383" max="4384" width="9.85546875" customWidth="1"/>
    <col min="4385" max="4385" width="9.5703125" customWidth="1"/>
    <col min="4609" max="4609" width="18.85546875" customWidth="1"/>
    <col min="4610" max="4610" width="20.42578125" customWidth="1"/>
    <col min="4611" max="4611" width="9.7109375" customWidth="1"/>
    <col min="4612" max="4612" width="11.140625" customWidth="1"/>
    <col min="4613" max="4615" width="10.5703125" customWidth="1"/>
    <col min="4616" max="4616" width="9.7109375" customWidth="1"/>
    <col min="4617" max="4621" width="10.7109375" customWidth="1"/>
    <col min="4622" max="4638" width="9.7109375" customWidth="1"/>
    <col min="4639" max="4640" width="9.85546875" customWidth="1"/>
    <col min="4641" max="4641" width="9.5703125" customWidth="1"/>
    <col min="4865" max="4865" width="18.85546875" customWidth="1"/>
    <col min="4866" max="4866" width="20.42578125" customWidth="1"/>
    <col min="4867" max="4867" width="9.7109375" customWidth="1"/>
    <col min="4868" max="4868" width="11.140625" customWidth="1"/>
    <col min="4869" max="4871" width="10.5703125" customWidth="1"/>
    <col min="4872" max="4872" width="9.7109375" customWidth="1"/>
    <col min="4873" max="4877" width="10.7109375" customWidth="1"/>
    <col min="4878" max="4894" width="9.7109375" customWidth="1"/>
    <col min="4895" max="4896" width="9.85546875" customWidth="1"/>
    <col min="4897" max="4897" width="9.5703125" customWidth="1"/>
    <col min="5121" max="5121" width="18.85546875" customWidth="1"/>
    <col min="5122" max="5122" width="20.42578125" customWidth="1"/>
    <col min="5123" max="5123" width="9.7109375" customWidth="1"/>
    <col min="5124" max="5124" width="11.140625" customWidth="1"/>
    <col min="5125" max="5127" width="10.5703125" customWidth="1"/>
    <col min="5128" max="5128" width="9.7109375" customWidth="1"/>
    <col min="5129" max="5133" width="10.7109375" customWidth="1"/>
    <col min="5134" max="5150" width="9.7109375" customWidth="1"/>
    <col min="5151" max="5152" width="9.85546875" customWidth="1"/>
    <col min="5153" max="5153" width="9.5703125" customWidth="1"/>
    <col min="5377" max="5377" width="18.85546875" customWidth="1"/>
    <col min="5378" max="5378" width="20.42578125" customWidth="1"/>
    <col min="5379" max="5379" width="9.7109375" customWidth="1"/>
    <col min="5380" max="5380" width="11.140625" customWidth="1"/>
    <col min="5381" max="5383" width="10.5703125" customWidth="1"/>
    <col min="5384" max="5384" width="9.7109375" customWidth="1"/>
    <col min="5385" max="5389" width="10.7109375" customWidth="1"/>
    <col min="5390" max="5406" width="9.7109375" customWidth="1"/>
    <col min="5407" max="5408" width="9.85546875" customWidth="1"/>
    <col min="5409" max="5409" width="9.5703125" customWidth="1"/>
    <col min="5633" max="5633" width="18.85546875" customWidth="1"/>
    <col min="5634" max="5634" width="20.42578125" customWidth="1"/>
    <col min="5635" max="5635" width="9.7109375" customWidth="1"/>
    <col min="5636" max="5636" width="11.140625" customWidth="1"/>
    <col min="5637" max="5639" width="10.5703125" customWidth="1"/>
    <col min="5640" max="5640" width="9.7109375" customWidth="1"/>
    <col min="5641" max="5645" width="10.7109375" customWidth="1"/>
    <col min="5646" max="5662" width="9.7109375" customWidth="1"/>
    <col min="5663" max="5664" width="9.85546875" customWidth="1"/>
    <col min="5665" max="5665" width="9.5703125" customWidth="1"/>
    <col min="5889" max="5889" width="18.85546875" customWidth="1"/>
    <col min="5890" max="5890" width="20.42578125" customWidth="1"/>
    <col min="5891" max="5891" width="9.7109375" customWidth="1"/>
    <col min="5892" max="5892" width="11.140625" customWidth="1"/>
    <col min="5893" max="5895" width="10.5703125" customWidth="1"/>
    <col min="5896" max="5896" width="9.7109375" customWidth="1"/>
    <col min="5897" max="5901" width="10.7109375" customWidth="1"/>
    <col min="5902" max="5918" width="9.7109375" customWidth="1"/>
    <col min="5919" max="5920" width="9.85546875" customWidth="1"/>
    <col min="5921" max="5921" width="9.5703125" customWidth="1"/>
    <col min="6145" max="6145" width="18.85546875" customWidth="1"/>
    <col min="6146" max="6146" width="20.42578125" customWidth="1"/>
    <col min="6147" max="6147" width="9.7109375" customWidth="1"/>
    <col min="6148" max="6148" width="11.140625" customWidth="1"/>
    <col min="6149" max="6151" width="10.5703125" customWidth="1"/>
    <col min="6152" max="6152" width="9.7109375" customWidth="1"/>
    <col min="6153" max="6157" width="10.7109375" customWidth="1"/>
    <col min="6158" max="6174" width="9.7109375" customWidth="1"/>
    <col min="6175" max="6176" width="9.85546875" customWidth="1"/>
    <col min="6177" max="6177" width="9.5703125" customWidth="1"/>
    <col min="6401" max="6401" width="18.85546875" customWidth="1"/>
    <col min="6402" max="6402" width="20.42578125" customWidth="1"/>
    <col min="6403" max="6403" width="9.7109375" customWidth="1"/>
    <col min="6404" max="6404" width="11.140625" customWidth="1"/>
    <col min="6405" max="6407" width="10.5703125" customWidth="1"/>
    <col min="6408" max="6408" width="9.7109375" customWidth="1"/>
    <col min="6409" max="6413" width="10.7109375" customWidth="1"/>
    <col min="6414" max="6430" width="9.7109375" customWidth="1"/>
    <col min="6431" max="6432" width="9.85546875" customWidth="1"/>
    <col min="6433" max="6433" width="9.5703125" customWidth="1"/>
    <col min="6657" max="6657" width="18.85546875" customWidth="1"/>
    <col min="6658" max="6658" width="20.42578125" customWidth="1"/>
    <col min="6659" max="6659" width="9.7109375" customWidth="1"/>
    <col min="6660" max="6660" width="11.140625" customWidth="1"/>
    <col min="6661" max="6663" width="10.5703125" customWidth="1"/>
    <col min="6664" max="6664" width="9.7109375" customWidth="1"/>
    <col min="6665" max="6669" width="10.7109375" customWidth="1"/>
    <col min="6670" max="6686" width="9.7109375" customWidth="1"/>
    <col min="6687" max="6688" width="9.85546875" customWidth="1"/>
    <col min="6689" max="6689" width="9.5703125" customWidth="1"/>
    <col min="6913" max="6913" width="18.85546875" customWidth="1"/>
    <col min="6914" max="6914" width="20.42578125" customWidth="1"/>
    <col min="6915" max="6915" width="9.7109375" customWidth="1"/>
    <col min="6916" max="6916" width="11.140625" customWidth="1"/>
    <col min="6917" max="6919" width="10.5703125" customWidth="1"/>
    <col min="6920" max="6920" width="9.7109375" customWidth="1"/>
    <col min="6921" max="6925" width="10.7109375" customWidth="1"/>
    <col min="6926" max="6942" width="9.7109375" customWidth="1"/>
    <col min="6943" max="6944" width="9.85546875" customWidth="1"/>
    <col min="6945" max="6945" width="9.5703125" customWidth="1"/>
    <col min="7169" max="7169" width="18.85546875" customWidth="1"/>
    <col min="7170" max="7170" width="20.42578125" customWidth="1"/>
    <col min="7171" max="7171" width="9.7109375" customWidth="1"/>
    <col min="7172" max="7172" width="11.140625" customWidth="1"/>
    <col min="7173" max="7175" width="10.5703125" customWidth="1"/>
    <col min="7176" max="7176" width="9.7109375" customWidth="1"/>
    <col min="7177" max="7181" width="10.7109375" customWidth="1"/>
    <col min="7182" max="7198" width="9.7109375" customWidth="1"/>
    <col min="7199" max="7200" width="9.85546875" customWidth="1"/>
    <col min="7201" max="7201" width="9.5703125" customWidth="1"/>
    <col min="7425" max="7425" width="18.85546875" customWidth="1"/>
    <col min="7426" max="7426" width="20.42578125" customWidth="1"/>
    <col min="7427" max="7427" width="9.7109375" customWidth="1"/>
    <col min="7428" max="7428" width="11.140625" customWidth="1"/>
    <col min="7429" max="7431" width="10.5703125" customWidth="1"/>
    <col min="7432" max="7432" width="9.7109375" customWidth="1"/>
    <col min="7433" max="7437" width="10.7109375" customWidth="1"/>
    <col min="7438" max="7454" width="9.7109375" customWidth="1"/>
    <col min="7455" max="7456" width="9.85546875" customWidth="1"/>
    <col min="7457" max="7457" width="9.5703125" customWidth="1"/>
    <col min="7681" max="7681" width="18.85546875" customWidth="1"/>
    <col min="7682" max="7682" width="20.42578125" customWidth="1"/>
    <col min="7683" max="7683" width="9.7109375" customWidth="1"/>
    <col min="7684" max="7684" width="11.140625" customWidth="1"/>
    <col min="7685" max="7687" width="10.5703125" customWidth="1"/>
    <col min="7688" max="7688" width="9.7109375" customWidth="1"/>
    <col min="7689" max="7693" width="10.7109375" customWidth="1"/>
    <col min="7694" max="7710" width="9.7109375" customWidth="1"/>
    <col min="7711" max="7712" width="9.85546875" customWidth="1"/>
    <col min="7713" max="7713" width="9.5703125" customWidth="1"/>
    <col min="7937" max="7937" width="18.85546875" customWidth="1"/>
    <col min="7938" max="7938" width="20.42578125" customWidth="1"/>
    <col min="7939" max="7939" width="9.7109375" customWidth="1"/>
    <col min="7940" max="7940" width="11.140625" customWidth="1"/>
    <col min="7941" max="7943" width="10.5703125" customWidth="1"/>
    <col min="7944" max="7944" width="9.7109375" customWidth="1"/>
    <col min="7945" max="7949" width="10.7109375" customWidth="1"/>
    <col min="7950" max="7966" width="9.7109375" customWidth="1"/>
    <col min="7967" max="7968" width="9.85546875" customWidth="1"/>
    <col min="7969" max="7969" width="9.5703125" customWidth="1"/>
    <col min="8193" max="8193" width="18.85546875" customWidth="1"/>
    <col min="8194" max="8194" width="20.42578125" customWidth="1"/>
    <col min="8195" max="8195" width="9.7109375" customWidth="1"/>
    <col min="8196" max="8196" width="11.140625" customWidth="1"/>
    <col min="8197" max="8199" width="10.5703125" customWidth="1"/>
    <col min="8200" max="8200" width="9.7109375" customWidth="1"/>
    <col min="8201" max="8205" width="10.7109375" customWidth="1"/>
    <col min="8206" max="8222" width="9.7109375" customWidth="1"/>
    <col min="8223" max="8224" width="9.85546875" customWidth="1"/>
    <col min="8225" max="8225" width="9.5703125" customWidth="1"/>
    <col min="8449" max="8449" width="18.85546875" customWidth="1"/>
    <col min="8450" max="8450" width="20.42578125" customWidth="1"/>
    <col min="8451" max="8451" width="9.7109375" customWidth="1"/>
    <col min="8452" max="8452" width="11.140625" customWidth="1"/>
    <col min="8453" max="8455" width="10.5703125" customWidth="1"/>
    <col min="8456" max="8456" width="9.7109375" customWidth="1"/>
    <col min="8457" max="8461" width="10.7109375" customWidth="1"/>
    <col min="8462" max="8478" width="9.7109375" customWidth="1"/>
    <col min="8479" max="8480" width="9.85546875" customWidth="1"/>
    <col min="8481" max="8481" width="9.5703125" customWidth="1"/>
    <col min="8705" max="8705" width="18.85546875" customWidth="1"/>
    <col min="8706" max="8706" width="20.42578125" customWidth="1"/>
    <col min="8707" max="8707" width="9.7109375" customWidth="1"/>
    <col min="8708" max="8708" width="11.140625" customWidth="1"/>
    <col min="8709" max="8711" width="10.5703125" customWidth="1"/>
    <col min="8712" max="8712" width="9.7109375" customWidth="1"/>
    <col min="8713" max="8717" width="10.7109375" customWidth="1"/>
    <col min="8718" max="8734" width="9.7109375" customWidth="1"/>
    <col min="8735" max="8736" width="9.85546875" customWidth="1"/>
    <col min="8737" max="8737" width="9.5703125" customWidth="1"/>
    <col min="8961" max="8961" width="18.85546875" customWidth="1"/>
    <col min="8962" max="8962" width="20.42578125" customWidth="1"/>
    <col min="8963" max="8963" width="9.7109375" customWidth="1"/>
    <col min="8964" max="8964" width="11.140625" customWidth="1"/>
    <col min="8965" max="8967" width="10.5703125" customWidth="1"/>
    <col min="8968" max="8968" width="9.7109375" customWidth="1"/>
    <col min="8969" max="8973" width="10.7109375" customWidth="1"/>
    <col min="8974" max="8990" width="9.7109375" customWidth="1"/>
    <col min="8991" max="8992" width="9.85546875" customWidth="1"/>
    <col min="8993" max="8993" width="9.5703125" customWidth="1"/>
    <col min="9217" max="9217" width="18.85546875" customWidth="1"/>
    <col min="9218" max="9218" width="20.42578125" customWidth="1"/>
    <col min="9219" max="9219" width="9.7109375" customWidth="1"/>
    <col min="9220" max="9220" width="11.140625" customWidth="1"/>
    <col min="9221" max="9223" width="10.5703125" customWidth="1"/>
    <col min="9224" max="9224" width="9.7109375" customWidth="1"/>
    <col min="9225" max="9229" width="10.7109375" customWidth="1"/>
    <col min="9230" max="9246" width="9.7109375" customWidth="1"/>
    <col min="9247" max="9248" width="9.85546875" customWidth="1"/>
    <col min="9249" max="9249" width="9.5703125" customWidth="1"/>
    <col min="9473" max="9473" width="18.85546875" customWidth="1"/>
    <col min="9474" max="9474" width="20.42578125" customWidth="1"/>
    <col min="9475" max="9475" width="9.7109375" customWidth="1"/>
    <col min="9476" max="9476" width="11.140625" customWidth="1"/>
    <col min="9477" max="9479" width="10.5703125" customWidth="1"/>
    <col min="9480" max="9480" width="9.7109375" customWidth="1"/>
    <col min="9481" max="9485" width="10.7109375" customWidth="1"/>
    <col min="9486" max="9502" width="9.7109375" customWidth="1"/>
    <col min="9503" max="9504" width="9.85546875" customWidth="1"/>
    <col min="9505" max="9505" width="9.5703125" customWidth="1"/>
    <col min="9729" max="9729" width="18.85546875" customWidth="1"/>
    <col min="9730" max="9730" width="20.42578125" customWidth="1"/>
    <col min="9731" max="9731" width="9.7109375" customWidth="1"/>
    <col min="9732" max="9732" width="11.140625" customWidth="1"/>
    <col min="9733" max="9735" width="10.5703125" customWidth="1"/>
    <col min="9736" max="9736" width="9.7109375" customWidth="1"/>
    <col min="9737" max="9741" width="10.7109375" customWidth="1"/>
    <col min="9742" max="9758" width="9.7109375" customWidth="1"/>
    <col min="9759" max="9760" width="9.85546875" customWidth="1"/>
    <col min="9761" max="9761" width="9.5703125" customWidth="1"/>
    <col min="9985" max="9985" width="18.85546875" customWidth="1"/>
    <col min="9986" max="9986" width="20.42578125" customWidth="1"/>
    <col min="9987" max="9987" width="9.7109375" customWidth="1"/>
    <col min="9988" max="9988" width="11.140625" customWidth="1"/>
    <col min="9989" max="9991" width="10.5703125" customWidth="1"/>
    <col min="9992" max="9992" width="9.7109375" customWidth="1"/>
    <col min="9993" max="9997" width="10.7109375" customWidth="1"/>
    <col min="9998" max="10014" width="9.7109375" customWidth="1"/>
    <col min="10015" max="10016" width="9.85546875" customWidth="1"/>
    <col min="10017" max="10017" width="9.5703125" customWidth="1"/>
    <col min="10241" max="10241" width="18.85546875" customWidth="1"/>
    <col min="10242" max="10242" width="20.42578125" customWidth="1"/>
    <col min="10243" max="10243" width="9.7109375" customWidth="1"/>
    <col min="10244" max="10244" width="11.140625" customWidth="1"/>
    <col min="10245" max="10247" width="10.5703125" customWidth="1"/>
    <col min="10248" max="10248" width="9.7109375" customWidth="1"/>
    <col min="10249" max="10253" width="10.7109375" customWidth="1"/>
    <col min="10254" max="10270" width="9.7109375" customWidth="1"/>
    <col min="10271" max="10272" width="9.85546875" customWidth="1"/>
    <col min="10273" max="10273" width="9.5703125" customWidth="1"/>
    <col min="10497" max="10497" width="18.85546875" customWidth="1"/>
    <col min="10498" max="10498" width="20.42578125" customWidth="1"/>
    <col min="10499" max="10499" width="9.7109375" customWidth="1"/>
    <col min="10500" max="10500" width="11.140625" customWidth="1"/>
    <col min="10501" max="10503" width="10.5703125" customWidth="1"/>
    <col min="10504" max="10504" width="9.7109375" customWidth="1"/>
    <col min="10505" max="10509" width="10.7109375" customWidth="1"/>
    <col min="10510" max="10526" width="9.7109375" customWidth="1"/>
    <col min="10527" max="10528" width="9.85546875" customWidth="1"/>
    <col min="10529" max="10529" width="9.5703125" customWidth="1"/>
    <col min="10753" max="10753" width="18.85546875" customWidth="1"/>
    <col min="10754" max="10754" width="20.42578125" customWidth="1"/>
    <col min="10755" max="10755" width="9.7109375" customWidth="1"/>
    <col min="10756" max="10756" width="11.140625" customWidth="1"/>
    <col min="10757" max="10759" width="10.5703125" customWidth="1"/>
    <col min="10760" max="10760" width="9.7109375" customWidth="1"/>
    <col min="10761" max="10765" width="10.7109375" customWidth="1"/>
    <col min="10766" max="10782" width="9.7109375" customWidth="1"/>
    <col min="10783" max="10784" width="9.85546875" customWidth="1"/>
    <col min="10785" max="10785" width="9.5703125" customWidth="1"/>
    <col min="11009" max="11009" width="18.85546875" customWidth="1"/>
    <col min="11010" max="11010" width="20.42578125" customWidth="1"/>
    <col min="11011" max="11011" width="9.7109375" customWidth="1"/>
    <col min="11012" max="11012" width="11.140625" customWidth="1"/>
    <col min="11013" max="11015" width="10.5703125" customWidth="1"/>
    <col min="11016" max="11016" width="9.7109375" customWidth="1"/>
    <col min="11017" max="11021" width="10.7109375" customWidth="1"/>
    <col min="11022" max="11038" width="9.7109375" customWidth="1"/>
    <col min="11039" max="11040" width="9.85546875" customWidth="1"/>
    <col min="11041" max="11041" width="9.5703125" customWidth="1"/>
    <col min="11265" max="11265" width="18.85546875" customWidth="1"/>
    <col min="11266" max="11266" width="20.42578125" customWidth="1"/>
    <col min="11267" max="11267" width="9.7109375" customWidth="1"/>
    <col min="11268" max="11268" width="11.140625" customWidth="1"/>
    <col min="11269" max="11271" width="10.5703125" customWidth="1"/>
    <col min="11272" max="11272" width="9.7109375" customWidth="1"/>
    <col min="11273" max="11277" width="10.7109375" customWidth="1"/>
    <col min="11278" max="11294" width="9.7109375" customWidth="1"/>
    <col min="11295" max="11296" width="9.85546875" customWidth="1"/>
    <col min="11297" max="11297" width="9.5703125" customWidth="1"/>
    <col min="11521" max="11521" width="18.85546875" customWidth="1"/>
    <col min="11522" max="11522" width="20.42578125" customWidth="1"/>
    <col min="11523" max="11523" width="9.7109375" customWidth="1"/>
    <col min="11524" max="11524" width="11.140625" customWidth="1"/>
    <col min="11525" max="11527" width="10.5703125" customWidth="1"/>
    <col min="11528" max="11528" width="9.7109375" customWidth="1"/>
    <col min="11529" max="11533" width="10.7109375" customWidth="1"/>
    <col min="11534" max="11550" width="9.7109375" customWidth="1"/>
    <col min="11551" max="11552" width="9.85546875" customWidth="1"/>
    <col min="11553" max="11553" width="9.5703125" customWidth="1"/>
    <col min="11777" max="11777" width="18.85546875" customWidth="1"/>
    <col min="11778" max="11778" width="20.42578125" customWidth="1"/>
    <col min="11779" max="11779" width="9.7109375" customWidth="1"/>
    <col min="11780" max="11780" width="11.140625" customWidth="1"/>
    <col min="11781" max="11783" width="10.5703125" customWidth="1"/>
    <col min="11784" max="11784" width="9.7109375" customWidth="1"/>
    <col min="11785" max="11789" width="10.7109375" customWidth="1"/>
    <col min="11790" max="11806" width="9.7109375" customWidth="1"/>
    <col min="11807" max="11808" width="9.85546875" customWidth="1"/>
    <col min="11809" max="11809" width="9.5703125" customWidth="1"/>
    <col min="12033" max="12033" width="18.85546875" customWidth="1"/>
    <col min="12034" max="12034" width="20.42578125" customWidth="1"/>
    <col min="12035" max="12035" width="9.7109375" customWidth="1"/>
    <col min="12036" max="12036" width="11.140625" customWidth="1"/>
    <col min="12037" max="12039" width="10.5703125" customWidth="1"/>
    <col min="12040" max="12040" width="9.7109375" customWidth="1"/>
    <col min="12041" max="12045" width="10.7109375" customWidth="1"/>
    <col min="12046" max="12062" width="9.7109375" customWidth="1"/>
    <col min="12063" max="12064" width="9.85546875" customWidth="1"/>
    <col min="12065" max="12065" width="9.5703125" customWidth="1"/>
    <col min="12289" max="12289" width="18.85546875" customWidth="1"/>
    <col min="12290" max="12290" width="20.42578125" customWidth="1"/>
    <col min="12291" max="12291" width="9.7109375" customWidth="1"/>
    <col min="12292" max="12292" width="11.140625" customWidth="1"/>
    <col min="12293" max="12295" width="10.5703125" customWidth="1"/>
    <col min="12296" max="12296" width="9.7109375" customWidth="1"/>
    <col min="12297" max="12301" width="10.7109375" customWidth="1"/>
    <col min="12302" max="12318" width="9.7109375" customWidth="1"/>
    <col min="12319" max="12320" width="9.85546875" customWidth="1"/>
    <col min="12321" max="12321" width="9.5703125" customWidth="1"/>
    <col min="12545" max="12545" width="18.85546875" customWidth="1"/>
    <col min="12546" max="12546" width="20.42578125" customWidth="1"/>
    <col min="12547" max="12547" width="9.7109375" customWidth="1"/>
    <col min="12548" max="12548" width="11.140625" customWidth="1"/>
    <col min="12549" max="12551" width="10.5703125" customWidth="1"/>
    <col min="12552" max="12552" width="9.7109375" customWidth="1"/>
    <col min="12553" max="12557" width="10.7109375" customWidth="1"/>
    <col min="12558" max="12574" width="9.7109375" customWidth="1"/>
    <col min="12575" max="12576" width="9.85546875" customWidth="1"/>
    <col min="12577" max="12577" width="9.5703125" customWidth="1"/>
    <col min="12801" max="12801" width="18.85546875" customWidth="1"/>
    <col min="12802" max="12802" width="20.42578125" customWidth="1"/>
    <col min="12803" max="12803" width="9.7109375" customWidth="1"/>
    <col min="12804" max="12804" width="11.140625" customWidth="1"/>
    <col min="12805" max="12807" width="10.5703125" customWidth="1"/>
    <col min="12808" max="12808" width="9.7109375" customWidth="1"/>
    <col min="12809" max="12813" width="10.7109375" customWidth="1"/>
    <col min="12814" max="12830" width="9.7109375" customWidth="1"/>
    <col min="12831" max="12832" width="9.85546875" customWidth="1"/>
    <col min="12833" max="12833" width="9.5703125" customWidth="1"/>
    <col min="13057" max="13057" width="18.85546875" customWidth="1"/>
    <col min="13058" max="13058" width="20.42578125" customWidth="1"/>
    <col min="13059" max="13059" width="9.7109375" customWidth="1"/>
    <col min="13060" max="13060" width="11.140625" customWidth="1"/>
    <col min="13061" max="13063" width="10.5703125" customWidth="1"/>
    <col min="13064" max="13064" width="9.7109375" customWidth="1"/>
    <col min="13065" max="13069" width="10.7109375" customWidth="1"/>
    <col min="13070" max="13086" width="9.7109375" customWidth="1"/>
    <col min="13087" max="13088" width="9.85546875" customWidth="1"/>
    <col min="13089" max="13089" width="9.5703125" customWidth="1"/>
    <col min="13313" max="13313" width="18.85546875" customWidth="1"/>
    <col min="13314" max="13314" width="20.42578125" customWidth="1"/>
    <col min="13315" max="13315" width="9.7109375" customWidth="1"/>
    <col min="13316" max="13316" width="11.140625" customWidth="1"/>
    <col min="13317" max="13319" width="10.5703125" customWidth="1"/>
    <col min="13320" max="13320" width="9.7109375" customWidth="1"/>
    <col min="13321" max="13325" width="10.7109375" customWidth="1"/>
    <col min="13326" max="13342" width="9.7109375" customWidth="1"/>
    <col min="13343" max="13344" width="9.85546875" customWidth="1"/>
    <col min="13345" max="13345" width="9.5703125" customWidth="1"/>
    <col min="13569" max="13569" width="18.85546875" customWidth="1"/>
    <col min="13570" max="13570" width="20.42578125" customWidth="1"/>
    <col min="13571" max="13571" width="9.7109375" customWidth="1"/>
    <col min="13572" max="13572" width="11.140625" customWidth="1"/>
    <col min="13573" max="13575" width="10.5703125" customWidth="1"/>
    <col min="13576" max="13576" width="9.7109375" customWidth="1"/>
    <col min="13577" max="13581" width="10.7109375" customWidth="1"/>
    <col min="13582" max="13598" width="9.7109375" customWidth="1"/>
    <col min="13599" max="13600" width="9.85546875" customWidth="1"/>
    <col min="13601" max="13601" width="9.5703125" customWidth="1"/>
    <col min="13825" max="13825" width="18.85546875" customWidth="1"/>
    <col min="13826" max="13826" width="20.42578125" customWidth="1"/>
    <col min="13827" max="13827" width="9.7109375" customWidth="1"/>
    <col min="13828" max="13828" width="11.140625" customWidth="1"/>
    <col min="13829" max="13831" width="10.5703125" customWidth="1"/>
    <col min="13832" max="13832" width="9.7109375" customWidth="1"/>
    <col min="13833" max="13837" width="10.7109375" customWidth="1"/>
    <col min="13838" max="13854" width="9.7109375" customWidth="1"/>
    <col min="13855" max="13856" width="9.85546875" customWidth="1"/>
    <col min="13857" max="13857" width="9.5703125" customWidth="1"/>
    <col min="14081" max="14081" width="18.85546875" customWidth="1"/>
    <col min="14082" max="14082" width="20.42578125" customWidth="1"/>
    <col min="14083" max="14083" width="9.7109375" customWidth="1"/>
    <col min="14084" max="14084" width="11.140625" customWidth="1"/>
    <col min="14085" max="14087" width="10.5703125" customWidth="1"/>
    <col min="14088" max="14088" width="9.7109375" customWidth="1"/>
    <col min="14089" max="14093" width="10.7109375" customWidth="1"/>
    <col min="14094" max="14110" width="9.7109375" customWidth="1"/>
    <col min="14111" max="14112" width="9.85546875" customWidth="1"/>
    <col min="14113" max="14113" width="9.5703125" customWidth="1"/>
    <col min="14337" max="14337" width="18.85546875" customWidth="1"/>
    <col min="14338" max="14338" width="20.42578125" customWidth="1"/>
    <col min="14339" max="14339" width="9.7109375" customWidth="1"/>
    <col min="14340" max="14340" width="11.140625" customWidth="1"/>
    <col min="14341" max="14343" width="10.5703125" customWidth="1"/>
    <col min="14344" max="14344" width="9.7109375" customWidth="1"/>
    <col min="14345" max="14349" width="10.7109375" customWidth="1"/>
    <col min="14350" max="14366" width="9.7109375" customWidth="1"/>
    <col min="14367" max="14368" width="9.85546875" customWidth="1"/>
    <col min="14369" max="14369" width="9.5703125" customWidth="1"/>
    <col min="14593" max="14593" width="18.85546875" customWidth="1"/>
    <col min="14594" max="14594" width="20.42578125" customWidth="1"/>
    <col min="14595" max="14595" width="9.7109375" customWidth="1"/>
    <col min="14596" max="14596" width="11.140625" customWidth="1"/>
    <col min="14597" max="14599" width="10.5703125" customWidth="1"/>
    <col min="14600" max="14600" width="9.7109375" customWidth="1"/>
    <col min="14601" max="14605" width="10.7109375" customWidth="1"/>
    <col min="14606" max="14622" width="9.7109375" customWidth="1"/>
    <col min="14623" max="14624" width="9.85546875" customWidth="1"/>
    <col min="14625" max="14625" width="9.5703125" customWidth="1"/>
    <col min="14849" max="14849" width="18.85546875" customWidth="1"/>
    <col min="14850" max="14850" width="20.42578125" customWidth="1"/>
    <col min="14851" max="14851" width="9.7109375" customWidth="1"/>
    <col min="14852" max="14852" width="11.140625" customWidth="1"/>
    <col min="14853" max="14855" width="10.5703125" customWidth="1"/>
    <col min="14856" max="14856" width="9.7109375" customWidth="1"/>
    <col min="14857" max="14861" width="10.7109375" customWidth="1"/>
    <col min="14862" max="14878" width="9.7109375" customWidth="1"/>
    <col min="14879" max="14880" width="9.85546875" customWidth="1"/>
    <col min="14881" max="14881" width="9.5703125" customWidth="1"/>
    <col min="15105" max="15105" width="18.85546875" customWidth="1"/>
    <col min="15106" max="15106" width="20.42578125" customWidth="1"/>
    <col min="15107" max="15107" width="9.7109375" customWidth="1"/>
    <col min="15108" max="15108" width="11.140625" customWidth="1"/>
    <col min="15109" max="15111" width="10.5703125" customWidth="1"/>
    <col min="15112" max="15112" width="9.7109375" customWidth="1"/>
    <col min="15113" max="15117" width="10.7109375" customWidth="1"/>
    <col min="15118" max="15134" width="9.7109375" customWidth="1"/>
    <col min="15135" max="15136" width="9.85546875" customWidth="1"/>
    <col min="15137" max="15137" width="9.5703125" customWidth="1"/>
    <col min="15361" max="15361" width="18.85546875" customWidth="1"/>
    <col min="15362" max="15362" width="20.42578125" customWidth="1"/>
    <col min="15363" max="15363" width="9.7109375" customWidth="1"/>
    <col min="15364" max="15364" width="11.140625" customWidth="1"/>
    <col min="15365" max="15367" width="10.5703125" customWidth="1"/>
    <col min="15368" max="15368" width="9.7109375" customWidth="1"/>
    <col min="15369" max="15373" width="10.7109375" customWidth="1"/>
    <col min="15374" max="15390" width="9.7109375" customWidth="1"/>
    <col min="15391" max="15392" width="9.85546875" customWidth="1"/>
    <col min="15393" max="15393" width="9.5703125" customWidth="1"/>
    <col min="15617" max="15617" width="18.85546875" customWidth="1"/>
    <col min="15618" max="15618" width="20.42578125" customWidth="1"/>
    <col min="15619" max="15619" width="9.7109375" customWidth="1"/>
    <col min="15620" max="15620" width="11.140625" customWidth="1"/>
    <col min="15621" max="15623" width="10.5703125" customWidth="1"/>
    <col min="15624" max="15624" width="9.7109375" customWidth="1"/>
    <col min="15625" max="15629" width="10.7109375" customWidth="1"/>
    <col min="15630" max="15646" width="9.7109375" customWidth="1"/>
    <col min="15647" max="15648" width="9.85546875" customWidth="1"/>
    <col min="15649" max="15649" width="9.5703125" customWidth="1"/>
    <col min="15873" max="15873" width="18.85546875" customWidth="1"/>
    <col min="15874" max="15874" width="20.42578125" customWidth="1"/>
    <col min="15875" max="15875" width="9.7109375" customWidth="1"/>
    <col min="15876" max="15876" width="11.140625" customWidth="1"/>
    <col min="15877" max="15879" width="10.5703125" customWidth="1"/>
    <col min="15880" max="15880" width="9.7109375" customWidth="1"/>
    <col min="15881" max="15885" width="10.7109375" customWidth="1"/>
    <col min="15886" max="15902" width="9.7109375" customWidth="1"/>
    <col min="15903" max="15904" width="9.85546875" customWidth="1"/>
    <col min="15905" max="15905" width="9.5703125" customWidth="1"/>
    <col min="16129" max="16129" width="18.85546875" customWidth="1"/>
    <col min="16130" max="16130" width="20.42578125" customWidth="1"/>
    <col min="16131" max="16131" width="9.7109375" customWidth="1"/>
    <col min="16132" max="16132" width="11.140625" customWidth="1"/>
    <col min="16133" max="16135" width="10.5703125" customWidth="1"/>
    <col min="16136" max="16136" width="9.7109375" customWidth="1"/>
    <col min="16137" max="16141" width="10.7109375" customWidth="1"/>
    <col min="16142" max="16158" width="9.7109375" customWidth="1"/>
    <col min="16159" max="16160" width="9.85546875" customWidth="1"/>
    <col min="16161" max="16161" width="9.5703125" customWidth="1"/>
  </cols>
  <sheetData>
    <row r="2" spans="1:70" ht="18" x14ac:dyDescent="0.25">
      <c r="B2" s="4" t="s">
        <v>441</v>
      </c>
      <c r="C2" s="3"/>
      <c r="D2" s="3"/>
      <c r="E2" s="3"/>
      <c r="F2" s="3"/>
      <c r="G2" s="3"/>
      <c r="H2" s="3"/>
      <c r="I2" s="3"/>
      <c r="J2" s="3"/>
      <c r="K2" s="3"/>
      <c r="L2" s="3"/>
      <c r="M2" s="3"/>
      <c r="N2" s="3"/>
      <c r="O2" s="3"/>
      <c r="P2" s="3"/>
      <c r="Q2" s="3"/>
      <c r="R2" s="3"/>
      <c r="S2" s="3"/>
      <c r="T2" s="3"/>
      <c r="U2" s="3"/>
      <c r="V2" s="3"/>
      <c r="W2" s="3"/>
      <c r="X2" s="3"/>
      <c r="Y2" s="3"/>
      <c r="Z2" s="3"/>
      <c r="AA2" s="3"/>
      <c r="AB2" s="3"/>
      <c r="AC2" s="3"/>
      <c r="AD2" s="3"/>
    </row>
    <row r="3" spans="1:70" ht="20.25" customHeight="1" x14ac:dyDescent="0.2">
      <c r="B3" s="133" t="s">
        <v>323</v>
      </c>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64"/>
      <c r="AD3" s="64"/>
    </row>
    <row r="4" spans="1:70" ht="20.25" customHeight="1" x14ac:dyDescent="0.2">
      <c r="B4" s="6"/>
      <c r="C4" s="6"/>
      <c r="D4" s="6"/>
      <c r="E4" s="6"/>
      <c r="F4" s="6"/>
      <c r="G4" s="6"/>
      <c r="H4" s="6"/>
      <c r="I4" s="6"/>
      <c r="J4" s="6"/>
      <c r="K4" s="6"/>
      <c r="L4" s="6"/>
      <c r="M4" s="6"/>
      <c r="N4" s="6"/>
      <c r="O4" s="6"/>
      <c r="P4" s="6"/>
      <c r="Q4" s="6"/>
      <c r="R4" s="6"/>
      <c r="S4" s="6"/>
      <c r="T4" s="6"/>
      <c r="U4" s="6"/>
      <c r="V4" s="6"/>
      <c r="W4" s="6"/>
      <c r="X4" s="6"/>
      <c r="Y4" s="6"/>
      <c r="Z4" s="6"/>
      <c r="AA4" s="6"/>
      <c r="AB4" s="6"/>
      <c r="AC4" s="6"/>
      <c r="AD4" s="6"/>
    </row>
    <row r="5" spans="1:70" ht="68.25" customHeight="1" x14ac:dyDescent="0.2">
      <c r="B5" s="150" t="s">
        <v>345</v>
      </c>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75"/>
      <c r="AD5" s="75"/>
    </row>
    <row r="6" spans="1:70" ht="68.25" customHeight="1" x14ac:dyDescent="0.2">
      <c r="B6" s="134" t="s">
        <v>346</v>
      </c>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65"/>
      <c r="AD6" s="65"/>
    </row>
    <row r="7" spans="1:70" ht="56.25" customHeight="1" x14ac:dyDescent="0.2">
      <c r="B7" s="134" t="s">
        <v>8</v>
      </c>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65"/>
      <c r="AD7" s="65"/>
    </row>
    <row r="8" spans="1:70" ht="65.25" customHeight="1" x14ac:dyDescent="0.2">
      <c r="B8" s="134" t="s">
        <v>55</v>
      </c>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65"/>
      <c r="AD8" s="65"/>
    </row>
    <row r="9" spans="1:70" ht="25.5" x14ac:dyDescent="0.2">
      <c r="D9" s="64" t="s">
        <v>328</v>
      </c>
      <c r="E9" s="64" t="s">
        <v>328</v>
      </c>
      <c r="F9" s="64" t="s">
        <v>328</v>
      </c>
      <c r="G9" s="64" t="s">
        <v>328</v>
      </c>
      <c r="H9" s="64" t="s">
        <v>328</v>
      </c>
      <c r="I9" s="64" t="s">
        <v>328</v>
      </c>
      <c r="J9" s="64" t="s">
        <v>328</v>
      </c>
      <c r="K9" s="64" t="s">
        <v>328</v>
      </c>
      <c r="L9" s="64" t="s">
        <v>329</v>
      </c>
      <c r="M9" s="64" t="s">
        <v>329</v>
      </c>
      <c r="N9" s="64" t="s">
        <v>329</v>
      </c>
      <c r="O9" s="64" t="s">
        <v>330</v>
      </c>
      <c r="P9" s="64" t="s">
        <v>330</v>
      </c>
      <c r="Q9" s="64" t="s">
        <v>330</v>
      </c>
      <c r="R9" s="64" t="s">
        <v>330</v>
      </c>
      <c r="S9" s="64" t="s">
        <v>330</v>
      </c>
      <c r="T9" s="64" t="s">
        <v>330</v>
      </c>
      <c r="U9" s="64" t="s">
        <v>330</v>
      </c>
      <c r="V9" s="64" t="s">
        <v>330</v>
      </c>
      <c r="W9" s="64" t="s">
        <v>330</v>
      </c>
      <c r="X9" s="64" t="s">
        <v>330</v>
      </c>
      <c r="Y9" s="64" t="s">
        <v>330</v>
      </c>
      <c r="Z9" s="64" t="s">
        <v>330</v>
      </c>
      <c r="AA9" s="64" t="s">
        <v>330</v>
      </c>
      <c r="AB9" s="64" t="s">
        <v>331</v>
      </c>
      <c r="AC9" s="64" t="s">
        <v>331</v>
      </c>
      <c r="AD9" s="64" t="s">
        <v>331</v>
      </c>
      <c r="AE9" s="64" t="s">
        <v>331</v>
      </c>
      <c r="AF9" s="64" t="s">
        <v>331</v>
      </c>
      <c r="AG9" s="64" t="s">
        <v>331</v>
      </c>
      <c r="AH9" s="64" t="s">
        <v>331</v>
      </c>
      <c r="AI9" s="64" t="s">
        <v>331</v>
      </c>
      <c r="AJ9" s="64" t="s">
        <v>331</v>
      </c>
      <c r="AK9" s="64" t="s">
        <v>331</v>
      </c>
      <c r="AL9" s="64" t="s">
        <v>347</v>
      </c>
      <c r="AM9" s="64" t="s">
        <v>347</v>
      </c>
      <c r="AN9" s="64" t="s">
        <v>347</v>
      </c>
      <c r="AO9" s="64" t="s">
        <v>347</v>
      </c>
      <c r="AP9" s="64" t="s">
        <v>347</v>
      </c>
      <c r="AQ9" s="64" t="s">
        <v>347</v>
      </c>
      <c r="AR9" s="64" t="s">
        <v>347</v>
      </c>
      <c r="AS9" s="64" t="s">
        <v>348</v>
      </c>
      <c r="AT9" s="64" t="s">
        <v>348</v>
      </c>
      <c r="AU9" s="64" t="s">
        <v>348</v>
      </c>
      <c r="AV9" s="64" t="s">
        <v>348</v>
      </c>
      <c r="AW9" s="64" t="s">
        <v>348</v>
      </c>
      <c r="AX9" s="64" t="s">
        <v>348</v>
      </c>
      <c r="AY9" s="64" t="s">
        <v>348</v>
      </c>
      <c r="AZ9" s="64" t="s">
        <v>348</v>
      </c>
      <c r="BA9" s="64" t="s">
        <v>348</v>
      </c>
      <c r="BB9" s="64" t="s">
        <v>348</v>
      </c>
      <c r="BC9" s="64" t="s">
        <v>349</v>
      </c>
      <c r="BD9" s="64" t="s">
        <v>349</v>
      </c>
      <c r="BE9" s="64" t="s">
        <v>349</v>
      </c>
      <c r="BF9" s="64" t="s">
        <v>349</v>
      </c>
      <c r="BG9" s="64" t="s">
        <v>350</v>
      </c>
      <c r="BH9" s="64" t="s">
        <v>350</v>
      </c>
      <c r="BI9" s="64" t="s">
        <v>350</v>
      </c>
      <c r="BJ9" s="64" t="s">
        <v>350</v>
      </c>
      <c r="BK9" s="64" t="s">
        <v>350</v>
      </c>
      <c r="BL9" s="64" t="s">
        <v>351</v>
      </c>
      <c r="BM9" s="64" t="s">
        <v>351</v>
      </c>
      <c r="BN9" s="64" t="s">
        <v>351</v>
      </c>
      <c r="BO9" s="64" t="s">
        <v>351</v>
      </c>
      <c r="BP9" s="64" t="s">
        <v>351</v>
      </c>
      <c r="BQ9" s="64" t="s">
        <v>351</v>
      </c>
      <c r="BR9" s="64" t="s">
        <v>351</v>
      </c>
    </row>
    <row r="10" spans="1:70" ht="25.5" x14ac:dyDescent="0.2">
      <c r="A10" s="64" t="s">
        <v>0</v>
      </c>
      <c r="B10" s="6" t="s">
        <v>2</v>
      </c>
      <c r="C10" s="64" t="s">
        <v>1</v>
      </c>
      <c r="D10" t="s">
        <v>352</v>
      </c>
      <c r="E10" t="s">
        <v>353</v>
      </c>
      <c r="F10" t="s">
        <v>354</v>
      </c>
      <c r="G10" t="s">
        <v>355</v>
      </c>
      <c r="H10" t="s">
        <v>356</v>
      </c>
      <c r="I10" t="s">
        <v>357</v>
      </c>
      <c r="J10" t="s">
        <v>358</v>
      </c>
      <c r="K10" t="s">
        <v>359</v>
      </c>
      <c r="L10" t="s">
        <v>360</v>
      </c>
      <c r="M10" t="s">
        <v>361</v>
      </c>
      <c r="N10" t="s">
        <v>362</v>
      </c>
      <c r="O10" t="s">
        <v>363</v>
      </c>
      <c r="P10" t="s">
        <v>364</v>
      </c>
      <c r="Q10" t="s">
        <v>365</v>
      </c>
      <c r="R10" t="s">
        <v>366</v>
      </c>
      <c r="S10" t="s">
        <v>367</v>
      </c>
      <c r="T10" t="s">
        <v>368</v>
      </c>
      <c r="U10" t="s">
        <v>369</v>
      </c>
      <c r="V10" t="s">
        <v>370</v>
      </c>
      <c r="W10" t="s">
        <v>371</v>
      </c>
      <c r="X10" t="s">
        <v>372</v>
      </c>
      <c r="Y10" t="s">
        <v>373</v>
      </c>
      <c r="Z10" t="s">
        <v>374</v>
      </c>
      <c r="AA10" t="s">
        <v>375</v>
      </c>
      <c r="AB10" t="s">
        <v>376</v>
      </c>
      <c r="AC10" t="s">
        <v>377</v>
      </c>
      <c r="AD10" t="s">
        <v>48</v>
      </c>
      <c r="AE10" t="s">
        <v>378</v>
      </c>
      <c r="AF10" t="s">
        <v>379</v>
      </c>
      <c r="AG10" t="s">
        <v>380</v>
      </c>
      <c r="AH10" t="s">
        <v>381</v>
      </c>
      <c r="AI10" t="s">
        <v>382</v>
      </c>
      <c r="AJ10" t="s">
        <v>156</v>
      </c>
      <c r="AK10" t="s">
        <v>383</v>
      </c>
      <c r="AL10" t="s">
        <v>384</v>
      </c>
      <c r="AM10" t="s">
        <v>385</v>
      </c>
      <c r="AN10" t="s">
        <v>386</v>
      </c>
      <c r="AO10" t="s">
        <v>387</v>
      </c>
      <c r="AP10" t="s">
        <v>388</v>
      </c>
      <c r="AQ10" t="s">
        <v>101</v>
      </c>
      <c r="AR10" t="s">
        <v>389</v>
      </c>
      <c r="AS10" t="s">
        <v>390</v>
      </c>
      <c r="AT10" t="s">
        <v>391</v>
      </c>
      <c r="AU10" t="s">
        <v>392</v>
      </c>
      <c r="AV10" t="s">
        <v>393</v>
      </c>
      <c r="AW10" t="s">
        <v>394</v>
      </c>
      <c r="AX10" t="s">
        <v>395</v>
      </c>
      <c r="AY10" t="s">
        <v>396</v>
      </c>
      <c r="AZ10" t="s">
        <v>397</v>
      </c>
      <c r="BA10" t="s">
        <v>398</v>
      </c>
      <c r="BB10" t="s">
        <v>399</v>
      </c>
      <c r="BC10" t="s">
        <v>92</v>
      </c>
      <c r="BD10" t="s">
        <v>400</v>
      </c>
      <c r="BE10" t="s">
        <v>401</v>
      </c>
      <c r="BF10" t="s">
        <v>402</v>
      </c>
      <c r="BG10" t="s">
        <v>403</v>
      </c>
      <c r="BH10" t="s">
        <v>404</v>
      </c>
      <c r="BI10" t="s">
        <v>405</v>
      </c>
      <c r="BJ10" t="s">
        <v>406</v>
      </c>
      <c r="BK10" t="s">
        <v>407</v>
      </c>
      <c r="BL10" t="s">
        <v>408</v>
      </c>
      <c r="BM10" t="s">
        <v>409</v>
      </c>
      <c r="BN10" t="s">
        <v>410</v>
      </c>
      <c r="BO10" t="s">
        <v>411</v>
      </c>
      <c r="BP10" t="s">
        <v>412</v>
      </c>
      <c r="BQ10" t="s">
        <v>413</v>
      </c>
      <c r="BR10" t="s">
        <v>414</v>
      </c>
    </row>
    <row r="11" spans="1:70" x14ac:dyDescent="0.2">
      <c r="A11" s="76" t="s">
        <v>27</v>
      </c>
      <c r="B11">
        <v>0</v>
      </c>
      <c r="C11" s="8">
        <v>2021</v>
      </c>
      <c r="D11" s="77">
        <v>383.47</v>
      </c>
      <c r="E11" s="77">
        <v>386.16</v>
      </c>
      <c r="F11" s="77">
        <v>287.36</v>
      </c>
      <c r="G11" s="77">
        <v>383.47</v>
      </c>
      <c r="H11" s="77">
        <v>391.02</v>
      </c>
      <c r="I11" s="77">
        <v>293.45999999999998</v>
      </c>
      <c r="J11" s="77">
        <v>293.45999999999998</v>
      </c>
      <c r="K11" s="77">
        <v>383.47</v>
      </c>
      <c r="L11" s="77">
        <v>462.48</v>
      </c>
      <c r="M11" s="77">
        <v>462.48</v>
      </c>
      <c r="N11" s="77">
        <v>462.48</v>
      </c>
      <c r="O11" s="77">
        <v>325.98</v>
      </c>
      <c r="P11" s="77">
        <v>400.31</v>
      </c>
      <c r="Q11" s="77">
        <v>380.74</v>
      </c>
      <c r="R11" s="77">
        <v>325.98</v>
      </c>
      <c r="S11" s="77">
        <v>323.52</v>
      </c>
      <c r="T11" s="77">
        <v>380.74</v>
      </c>
      <c r="U11" s="77">
        <v>340.02</v>
      </c>
      <c r="V11" s="77">
        <v>400.31</v>
      </c>
      <c r="W11" s="77">
        <v>325.98</v>
      </c>
      <c r="X11" s="77">
        <v>325.98</v>
      </c>
      <c r="Y11" s="77">
        <v>380.74</v>
      </c>
      <c r="Z11" s="77">
        <v>325.98</v>
      </c>
      <c r="AA11" s="77">
        <v>325.98</v>
      </c>
      <c r="AB11" s="77">
        <v>287.36</v>
      </c>
      <c r="AC11" s="77">
        <v>383.47</v>
      </c>
      <c r="AD11" s="77">
        <v>310.19</v>
      </c>
      <c r="AE11" s="77">
        <v>310.19</v>
      </c>
      <c r="AF11" s="77">
        <v>310.19</v>
      </c>
      <c r="AG11" s="77">
        <v>383.47</v>
      </c>
      <c r="AH11" s="77">
        <v>391.02</v>
      </c>
      <c r="AI11" s="77">
        <v>293.45999999999998</v>
      </c>
      <c r="AJ11" s="77">
        <v>303.75</v>
      </c>
      <c r="AK11" s="77">
        <v>310.19</v>
      </c>
      <c r="AL11" s="77">
        <v>293.45999999999998</v>
      </c>
      <c r="AM11" s="77">
        <v>293.45999999999998</v>
      </c>
      <c r="AN11" s="77">
        <v>383.47</v>
      </c>
      <c r="AO11" s="77">
        <v>404.32</v>
      </c>
      <c r="AP11" s="77">
        <v>391.02</v>
      </c>
      <c r="AQ11" s="77">
        <v>391.02</v>
      </c>
      <c r="AR11" s="77">
        <v>383.47</v>
      </c>
      <c r="AS11" s="77">
        <v>532.07000000000005</v>
      </c>
      <c r="AT11" s="77">
        <v>384.81</v>
      </c>
      <c r="AU11" s="77">
        <v>387.07</v>
      </c>
      <c r="AV11" s="77">
        <v>532.07000000000005</v>
      </c>
      <c r="AW11" s="77">
        <v>532.07000000000005</v>
      </c>
      <c r="AX11" s="77">
        <v>387.07</v>
      </c>
      <c r="AY11" s="77">
        <v>532.07000000000005</v>
      </c>
      <c r="AZ11" s="77">
        <v>442.19</v>
      </c>
      <c r="BA11" s="77">
        <v>532.07000000000005</v>
      </c>
      <c r="BB11" s="77">
        <v>532.07000000000005</v>
      </c>
      <c r="BC11" s="77">
        <v>532.07000000000005</v>
      </c>
      <c r="BD11" s="77">
        <v>473.38</v>
      </c>
      <c r="BE11" s="77">
        <v>435.27</v>
      </c>
      <c r="BF11" s="77">
        <v>532.07000000000005</v>
      </c>
      <c r="BG11" s="77">
        <v>362.35</v>
      </c>
      <c r="BH11" s="77">
        <v>393.36</v>
      </c>
      <c r="BI11" s="77">
        <v>362.35</v>
      </c>
      <c r="BJ11" s="77">
        <v>362.35</v>
      </c>
      <c r="BK11" s="77">
        <v>362.35</v>
      </c>
      <c r="BL11" s="77">
        <v>435.27</v>
      </c>
      <c r="BM11" s="77">
        <v>435.27</v>
      </c>
      <c r="BN11" s="77">
        <v>435.27</v>
      </c>
      <c r="BO11" s="77">
        <v>520.95000000000005</v>
      </c>
      <c r="BP11" s="77">
        <v>505.37</v>
      </c>
      <c r="BQ11" s="77">
        <v>435.27</v>
      </c>
      <c r="BR11" s="77">
        <v>435.27</v>
      </c>
    </row>
    <row r="12" spans="1:70" x14ac:dyDescent="0.2">
      <c r="A12" s="76" t="s">
        <v>27</v>
      </c>
      <c r="B12">
        <v>1</v>
      </c>
      <c r="C12" s="8">
        <v>2021</v>
      </c>
      <c r="D12" s="77">
        <v>364.03</v>
      </c>
      <c r="E12" s="77">
        <v>364.03</v>
      </c>
      <c r="F12" s="77">
        <v>273.83999999999997</v>
      </c>
      <c r="G12" s="77">
        <v>364.03</v>
      </c>
      <c r="H12" s="77">
        <v>372.62</v>
      </c>
      <c r="I12" s="77">
        <v>279.64999999999998</v>
      </c>
      <c r="J12" s="77">
        <v>279.64999999999998</v>
      </c>
      <c r="K12" s="77">
        <v>364.03</v>
      </c>
      <c r="L12" s="77">
        <v>440.72</v>
      </c>
      <c r="M12" s="77">
        <v>440.72</v>
      </c>
      <c r="N12" s="77">
        <v>440.72</v>
      </c>
      <c r="O12" s="77">
        <v>316.33</v>
      </c>
      <c r="P12" s="77">
        <v>378.39</v>
      </c>
      <c r="Q12" s="77">
        <v>362.83</v>
      </c>
      <c r="R12" s="77">
        <v>316.33</v>
      </c>
      <c r="S12" s="77">
        <v>313.94</v>
      </c>
      <c r="T12" s="77">
        <v>362.83</v>
      </c>
      <c r="U12" s="77">
        <v>323.77999999999997</v>
      </c>
      <c r="V12" s="77">
        <v>378.39</v>
      </c>
      <c r="W12" s="77">
        <v>316.33</v>
      </c>
      <c r="X12" s="77">
        <v>316.33</v>
      </c>
      <c r="Y12" s="77">
        <v>362.83</v>
      </c>
      <c r="Z12" s="77">
        <v>316.33</v>
      </c>
      <c r="AA12" s="77">
        <v>316.33</v>
      </c>
      <c r="AB12" s="77">
        <v>273.83999999999997</v>
      </c>
      <c r="AC12" s="77">
        <v>364.03</v>
      </c>
      <c r="AD12" s="77">
        <v>295.60000000000002</v>
      </c>
      <c r="AE12" s="77">
        <v>295.60000000000002</v>
      </c>
      <c r="AF12" s="77">
        <v>295.60000000000002</v>
      </c>
      <c r="AG12" s="77">
        <v>364.03</v>
      </c>
      <c r="AH12" s="77">
        <v>372.62</v>
      </c>
      <c r="AI12" s="77">
        <v>279.64999999999998</v>
      </c>
      <c r="AJ12" s="77">
        <v>289.45999999999998</v>
      </c>
      <c r="AK12" s="77">
        <v>295.60000000000002</v>
      </c>
      <c r="AL12" s="77">
        <v>279.64999999999998</v>
      </c>
      <c r="AM12" s="77">
        <v>279.64999999999998</v>
      </c>
      <c r="AN12" s="77">
        <v>364.03</v>
      </c>
      <c r="AO12" s="77">
        <v>385.1</v>
      </c>
      <c r="AP12" s="77">
        <v>372.62</v>
      </c>
      <c r="AQ12" s="77">
        <v>372.62</v>
      </c>
      <c r="AR12" s="77">
        <v>364.03</v>
      </c>
      <c r="AS12" s="77">
        <v>501.58</v>
      </c>
      <c r="AT12" s="77">
        <v>373.42</v>
      </c>
      <c r="AU12" s="77">
        <v>368.59</v>
      </c>
      <c r="AV12" s="77">
        <v>501.58</v>
      </c>
      <c r="AW12" s="77">
        <v>501.58</v>
      </c>
      <c r="AX12" s="77">
        <v>368.59</v>
      </c>
      <c r="AY12" s="77">
        <v>501.58</v>
      </c>
      <c r="AZ12" s="77">
        <v>416.85</v>
      </c>
      <c r="BA12" s="77">
        <v>501.58</v>
      </c>
      <c r="BB12" s="77">
        <v>501.58</v>
      </c>
      <c r="BC12" s="77">
        <v>501.58</v>
      </c>
      <c r="BD12" s="77">
        <v>446.26</v>
      </c>
      <c r="BE12" s="77">
        <v>410.33</v>
      </c>
      <c r="BF12" s="77">
        <v>501.58</v>
      </c>
      <c r="BG12" s="77">
        <v>349.96</v>
      </c>
      <c r="BH12" s="77">
        <v>374.58</v>
      </c>
      <c r="BI12" s="77">
        <v>349.96</v>
      </c>
      <c r="BJ12" s="77">
        <v>349.96</v>
      </c>
      <c r="BK12" s="77">
        <v>349.96</v>
      </c>
      <c r="BL12" s="77">
        <v>410.33</v>
      </c>
      <c r="BM12" s="77">
        <v>410.33</v>
      </c>
      <c r="BN12" s="77">
        <v>410.33</v>
      </c>
      <c r="BO12" s="77">
        <v>492.48</v>
      </c>
      <c r="BP12" s="77">
        <v>477.75</v>
      </c>
      <c r="BQ12" s="77">
        <v>410.33</v>
      </c>
      <c r="BR12" s="77">
        <v>410.33</v>
      </c>
    </row>
    <row r="13" spans="1:70" x14ac:dyDescent="0.2">
      <c r="A13" s="76" t="s">
        <v>27</v>
      </c>
      <c r="B13">
        <v>0</v>
      </c>
      <c r="C13" s="8">
        <v>2020</v>
      </c>
      <c r="D13" s="77">
        <v>344.96</v>
      </c>
      <c r="E13" s="77">
        <v>344.96</v>
      </c>
      <c r="F13" s="77">
        <v>261.61</v>
      </c>
      <c r="G13" s="77">
        <v>344.96</v>
      </c>
      <c r="H13" s="77">
        <v>344.96</v>
      </c>
      <c r="I13" s="77">
        <v>262.43</v>
      </c>
      <c r="J13" s="77">
        <v>262.43</v>
      </c>
      <c r="K13" s="77">
        <v>344.96</v>
      </c>
      <c r="L13" s="77">
        <v>378.21</v>
      </c>
      <c r="M13" s="77">
        <v>378.21</v>
      </c>
      <c r="N13" s="77">
        <v>378.21</v>
      </c>
      <c r="O13" s="77">
        <v>372.43</v>
      </c>
      <c r="P13" s="77">
        <v>372.43</v>
      </c>
      <c r="Q13" s="77">
        <v>331.16</v>
      </c>
      <c r="R13" s="77">
        <v>372.43</v>
      </c>
      <c r="S13" s="77">
        <v>372.43</v>
      </c>
      <c r="T13" s="77">
        <v>331.16</v>
      </c>
      <c r="U13" s="77">
        <v>372.43</v>
      </c>
      <c r="V13" s="77">
        <v>372.43</v>
      </c>
      <c r="W13" s="77">
        <v>372.43</v>
      </c>
      <c r="X13" s="77">
        <v>372.43</v>
      </c>
      <c r="Y13" s="77">
        <v>331.16</v>
      </c>
      <c r="Z13" s="77">
        <v>372.43</v>
      </c>
      <c r="AA13" s="77">
        <v>372.43</v>
      </c>
      <c r="AB13" s="77">
        <v>261.61</v>
      </c>
      <c r="AC13" s="77">
        <v>344.96</v>
      </c>
      <c r="AD13" s="77">
        <v>277.24</v>
      </c>
      <c r="AE13" s="77">
        <v>277.24</v>
      </c>
      <c r="AF13" s="77">
        <v>277.24</v>
      </c>
      <c r="AG13" s="77">
        <v>344.96</v>
      </c>
      <c r="AH13" s="77">
        <v>344.96</v>
      </c>
      <c r="AI13" s="77">
        <v>262.43</v>
      </c>
      <c r="AJ13" s="77">
        <v>273.36</v>
      </c>
      <c r="AK13" s="77">
        <v>277.24</v>
      </c>
      <c r="AL13" s="77">
        <v>262.43</v>
      </c>
      <c r="AM13" s="77">
        <v>262.43</v>
      </c>
      <c r="AN13" s="77">
        <v>344.96</v>
      </c>
      <c r="AO13" s="77">
        <v>344.96</v>
      </c>
      <c r="AP13" s="77">
        <v>344.96</v>
      </c>
      <c r="AQ13" s="77">
        <v>344.96</v>
      </c>
      <c r="AR13" s="77">
        <v>344.96</v>
      </c>
      <c r="AS13" s="77">
        <v>463.81</v>
      </c>
      <c r="AT13" s="77">
        <v>464.6</v>
      </c>
      <c r="AU13" s="77">
        <v>420.92</v>
      </c>
      <c r="AV13" s="77">
        <v>484.81</v>
      </c>
      <c r="AW13" s="77">
        <v>484.81</v>
      </c>
      <c r="AX13" s="77">
        <v>420.92</v>
      </c>
      <c r="AY13" s="77">
        <v>464.6</v>
      </c>
      <c r="AZ13" s="77">
        <v>420.92</v>
      </c>
      <c r="BA13" s="77">
        <v>464.6</v>
      </c>
      <c r="BB13" s="77">
        <v>464.6</v>
      </c>
      <c r="BC13" s="77">
        <v>483.16</v>
      </c>
      <c r="BD13" s="77">
        <v>414.39</v>
      </c>
      <c r="BE13" s="77">
        <v>414.39</v>
      </c>
      <c r="BF13" s="77">
        <v>483.16</v>
      </c>
      <c r="BG13" s="77">
        <v>360.43</v>
      </c>
      <c r="BH13" s="77">
        <v>363.23</v>
      </c>
      <c r="BI13" s="77">
        <v>363.23</v>
      </c>
      <c r="BJ13" s="77">
        <v>360.43</v>
      </c>
      <c r="BK13" s="77">
        <v>360.43</v>
      </c>
      <c r="BL13" s="77">
        <v>406.42</v>
      </c>
      <c r="BM13" s="77">
        <v>406.42</v>
      </c>
      <c r="BN13" s="77">
        <v>406.42</v>
      </c>
      <c r="BO13" s="77">
        <v>475.49</v>
      </c>
      <c r="BP13" s="77">
        <v>473.49</v>
      </c>
      <c r="BQ13" s="77">
        <v>406.42</v>
      </c>
      <c r="BR13" s="77">
        <v>406.42</v>
      </c>
    </row>
    <row r="14" spans="1:70" x14ac:dyDescent="0.2">
      <c r="C14" s="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row>
    <row r="15" spans="1:70" x14ac:dyDescent="0.2">
      <c r="B15" s="5"/>
      <c r="C15" s="61"/>
      <c r="D15" s="7"/>
      <c r="E15" s="7"/>
      <c r="F15" s="7"/>
      <c r="G15" s="7"/>
      <c r="H15" s="61"/>
      <c r="I15" s="61"/>
      <c r="J15" s="61"/>
      <c r="K15" s="61"/>
      <c r="L15" s="61"/>
      <c r="M15" s="61"/>
      <c r="N15" s="8"/>
      <c r="O15" s="8"/>
      <c r="P15" s="8"/>
      <c r="Q15" s="8"/>
      <c r="R15" s="8"/>
      <c r="S15" s="8"/>
      <c r="T15" s="8"/>
      <c r="U15" s="8"/>
      <c r="V15" s="8"/>
      <c r="W15" s="8"/>
      <c r="X15" s="8"/>
      <c r="Y15" s="8"/>
      <c r="Z15" s="8"/>
      <c r="AA15" s="8"/>
      <c r="AB15" s="8"/>
      <c r="AC15" s="8"/>
      <c r="AD15" s="8"/>
      <c r="AE15" s="8"/>
      <c r="AF15" s="8"/>
      <c r="AG15" s="8"/>
      <c r="AH15" s="8"/>
    </row>
    <row r="16" spans="1:70" x14ac:dyDescent="0.2">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row>
    <row r="18" spans="4:4" x14ac:dyDescent="0.2">
      <c r="D18" s="8"/>
    </row>
    <row r="19" spans="4:4" x14ac:dyDescent="0.2">
      <c r="D19" s="8"/>
    </row>
    <row r="20" spans="4:4" x14ac:dyDescent="0.2">
      <c r="D20" s="8"/>
    </row>
    <row r="21" spans="4:4" x14ac:dyDescent="0.2">
      <c r="D21" s="8"/>
    </row>
    <row r="22" spans="4:4" x14ac:dyDescent="0.2">
      <c r="D22" s="8"/>
    </row>
    <row r="23" spans="4:4" x14ac:dyDescent="0.2">
      <c r="D23" s="8"/>
    </row>
    <row r="24" spans="4:4" x14ac:dyDescent="0.2">
      <c r="D24" s="8"/>
    </row>
    <row r="25" spans="4:4" x14ac:dyDescent="0.2">
      <c r="D25" s="8"/>
    </row>
    <row r="26" spans="4:4" x14ac:dyDescent="0.2">
      <c r="D26" s="8"/>
    </row>
    <row r="27" spans="4:4" x14ac:dyDescent="0.2">
      <c r="D27" s="8"/>
    </row>
    <row r="28" spans="4:4" x14ac:dyDescent="0.2">
      <c r="D28" s="8"/>
    </row>
    <row r="29" spans="4:4" x14ac:dyDescent="0.2">
      <c r="D29" s="8"/>
    </row>
    <row r="30" spans="4:4" x14ac:dyDescent="0.2">
      <c r="D30" s="8"/>
    </row>
    <row r="31" spans="4:4" x14ac:dyDescent="0.2">
      <c r="D31" s="8"/>
    </row>
    <row r="32" spans="4:4" x14ac:dyDescent="0.2">
      <c r="D32" s="8"/>
    </row>
    <row r="33" spans="4:23" x14ac:dyDescent="0.2">
      <c r="D33" s="8"/>
    </row>
    <row r="34" spans="4:23" x14ac:dyDescent="0.2">
      <c r="D34" s="8"/>
    </row>
    <row r="35" spans="4:23" x14ac:dyDescent="0.2">
      <c r="D35" s="8"/>
    </row>
    <row r="36" spans="4:23" x14ac:dyDescent="0.2">
      <c r="D36" s="8"/>
    </row>
    <row r="37" spans="4:23" x14ac:dyDescent="0.2">
      <c r="D37" s="8"/>
    </row>
    <row r="38" spans="4:23" x14ac:dyDescent="0.2">
      <c r="D38" s="8"/>
    </row>
    <row r="39" spans="4:23" x14ac:dyDescent="0.2">
      <c r="D39" s="8"/>
    </row>
    <row r="40" spans="4:23" x14ac:dyDescent="0.2">
      <c r="D40" s="8"/>
    </row>
    <row r="41" spans="4:23" x14ac:dyDescent="0.2">
      <c r="D41" s="8"/>
    </row>
    <row r="42" spans="4:23" x14ac:dyDescent="0.2">
      <c r="D42" s="8"/>
    </row>
    <row r="43" spans="4:23" x14ac:dyDescent="0.2">
      <c r="D43" s="8"/>
    </row>
    <row r="44" spans="4:23" x14ac:dyDescent="0.2">
      <c r="D44" s="8"/>
    </row>
    <row r="45" spans="4:23" x14ac:dyDescent="0.2">
      <c r="D45" s="8"/>
    </row>
    <row r="46" spans="4:23" x14ac:dyDescent="0.2">
      <c r="D46" s="8"/>
    </row>
    <row r="47" spans="4:23" x14ac:dyDescent="0.2">
      <c r="D47" s="8"/>
      <c r="N47" s="2"/>
      <c r="O47" s="2"/>
      <c r="P47" s="2"/>
      <c r="Q47" s="2"/>
      <c r="R47" s="2"/>
      <c r="S47" s="2"/>
      <c r="T47" s="2"/>
      <c r="U47" s="2"/>
      <c r="V47" s="2"/>
      <c r="W47" s="2"/>
    </row>
    <row r="48" spans="4:23" x14ac:dyDescent="0.2">
      <c r="D48" s="8"/>
      <c r="N48" s="2"/>
      <c r="O48" s="2"/>
      <c r="P48" s="2"/>
      <c r="Q48" s="2"/>
      <c r="R48" s="2"/>
      <c r="S48" s="2"/>
      <c r="T48" s="2"/>
      <c r="U48" s="2"/>
      <c r="V48" s="2"/>
      <c r="W48" s="2"/>
    </row>
    <row r="49" spans="14:23" x14ac:dyDescent="0.2">
      <c r="N49" s="2"/>
      <c r="O49" s="2"/>
      <c r="P49" s="2"/>
      <c r="Q49" s="2"/>
      <c r="R49" s="2"/>
      <c r="S49" s="2"/>
      <c r="T49" s="2"/>
      <c r="U49" s="2"/>
      <c r="V49" s="2"/>
      <c r="W49" s="2"/>
    </row>
    <row r="50" spans="14:23" x14ac:dyDescent="0.2">
      <c r="N50" s="2"/>
      <c r="O50" s="2"/>
      <c r="P50" s="2"/>
      <c r="Q50" s="2"/>
      <c r="R50" s="2"/>
      <c r="S50" s="2"/>
      <c r="T50" s="2"/>
      <c r="U50" s="2"/>
      <c r="V50" s="2"/>
      <c r="W50" s="2"/>
    </row>
    <row r="51" spans="14:23" x14ac:dyDescent="0.2">
      <c r="N51" s="2"/>
      <c r="O51" s="2"/>
      <c r="P51" s="2"/>
      <c r="Q51" s="2"/>
      <c r="R51" s="2"/>
      <c r="S51" s="2"/>
      <c r="T51" s="2"/>
      <c r="U51" s="2"/>
      <c r="V51" s="2"/>
      <c r="W51" s="2"/>
    </row>
    <row r="52" spans="14:23" x14ac:dyDescent="0.2">
      <c r="N52" s="2"/>
      <c r="O52" s="2"/>
      <c r="P52" s="2"/>
      <c r="Q52" s="2"/>
      <c r="R52" s="2"/>
      <c r="S52" s="2"/>
      <c r="T52" s="2"/>
      <c r="U52" s="2"/>
      <c r="V52" s="2"/>
      <c r="W52" s="2"/>
    </row>
    <row r="53" spans="14:23" x14ac:dyDescent="0.2">
      <c r="N53" s="2"/>
      <c r="O53" s="2"/>
      <c r="P53" s="2"/>
      <c r="Q53" s="2"/>
      <c r="R53" s="2"/>
      <c r="S53" s="2"/>
      <c r="T53" s="2"/>
      <c r="U53" s="2"/>
      <c r="V53" s="2"/>
      <c r="W53" s="2"/>
    </row>
    <row r="54" spans="14:23" x14ac:dyDescent="0.2">
      <c r="N54" s="2"/>
      <c r="O54" s="2"/>
      <c r="P54" s="2"/>
      <c r="Q54" s="2"/>
      <c r="R54" s="2"/>
      <c r="S54" s="2"/>
      <c r="T54" s="2"/>
      <c r="U54" s="2"/>
      <c r="V54" s="2"/>
      <c r="W54" s="2"/>
    </row>
    <row r="55" spans="14:23" x14ac:dyDescent="0.2">
      <c r="N55" s="2"/>
      <c r="O55" s="2"/>
      <c r="P55" s="2"/>
      <c r="Q55" s="2"/>
      <c r="R55" s="2"/>
      <c r="S55" s="2"/>
      <c r="T55" s="2"/>
      <c r="U55" s="2"/>
      <c r="V55" s="2"/>
      <c r="W55" s="2"/>
    </row>
    <row r="56" spans="14:23" x14ac:dyDescent="0.2">
      <c r="N56" s="2"/>
      <c r="O56" s="2"/>
      <c r="P56" s="2"/>
      <c r="Q56" s="2"/>
      <c r="R56" s="2"/>
      <c r="S56" s="2"/>
      <c r="T56" s="2"/>
      <c r="U56" s="2"/>
      <c r="V56" s="2"/>
      <c r="W56" s="2"/>
    </row>
    <row r="57" spans="14:23" x14ac:dyDescent="0.2">
      <c r="N57" s="2"/>
      <c r="O57" s="2"/>
      <c r="P57" s="2"/>
      <c r="Q57" s="2"/>
      <c r="R57" s="2"/>
      <c r="S57" s="2"/>
      <c r="T57" s="2"/>
      <c r="U57" s="2"/>
      <c r="V57" s="2"/>
      <c r="W57" s="2"/>
    </row>
    <row r="58" spans="14:23" x14ac:dyDescent="0.2">
      <c r="N58" s="2"/>
      <c r="O58" s="2"/>
      <c r="P58" s="2"/>
      <c r="Q58" s="2"/>
      <c r="R58" s="2"/>
      <c r="S58" s="2"/>
      <c r="T58" s="2"/>
      <c r="U58" s="2"/>
      <c r="V58" s="2"/>
      <c r="W58" s="2"/>
    </row>
    <row r="59" spans="14:23" x14ac:dyDescent="0.2">
      <c r="N59" s="2"/>
      <c r="O59" s="2"/>
      <c r="P59" s="2"/>
      <c r="Q59" s="2"/>
      <c r="R59" s="2"/>
      <c r="S59" s="2"/>
      <c r="T59" s="2"/>
      <c r="U59" s="2"/>
      <c r="V59" s="2"/>
      <c r="W59" s="2"/>
    </row>
    <row r="60" spans="14:23" x14ac:dyDescent="0.2">
      <c r="N60" s="2"/>
      <c r="O60" s="2"/>
      <c r="P60" s="2"/>
      <c r="Q60" s="2"/>
      <c r="R60" s="2"/>
      <c r="S60" s="2"/>
      <c r="T60" s="2"/>
      <c r="U60" s="2"/>
      <c r="V60" s="2"/>
      <c r="W60" s="2"/>
    </row>
    <row r="61" spans="14:23" x14ac:dyDescent="0.2">
      <c r="N61" s="2"/>
      <c r="O61" s="2"/>
      <c r="P61" s="2"/>
      <c r="Q61" s="2"/>
      <c r="R61" s="2"/>
      <c r="S61" s="2"/>
      <c r="T61" s="2"/>
      <c r="U61" s="2"/>
      <c r="V61" s="2"/>
      <c r="W61" s="2"/>
    </row>
    <row r="62" spans="14:23" x14ac:dyDescent="0.2">
      <c r="N62" s="2"/>
      <c r="O62" s="2"/>
      <c r="P62" s="2"/>
      <c r="Q62" s="2"/>
      <c r="R62" s="2"/>
      <c r="S62" s="2"/>
      <c r="T62" s="2"/>
      <c r="U62" s="2"/>
      <c r="V62" s="2"/>
      <c r="W62" s="2"/>
    </row>
    <row r="63" spans="14:23" x14ac:dyDescent="0.2">
      <c r="N63" s="2"/>
      <c r="O63" s="2"/>
      <c r="P63" s="2"/>
      <c r="Q63" s="2"/>
      <c r="R63" s="2"/>
      <c r="S63" s="2"/>
      <c r="T63" s="2"/>
      <c r="U63" s="2"/>
      <c r="V63" s="2"/>
      <c r="W63" s="2"/>
    </row>
    <row r="64" spans="14:23" x14ac:dyDescent="0.2">
      <c r="N64" s="2"/>
      <c r="O64" s="2"/>
      <c r="P64" s="2"/>
      <c r="Q64" s="2"/>
      <c r="R64" s="2"/>
      <c r="S64" s="2"/>
      <c r="T64" s="2"/>
      <c r="U64" s="2"/>
      <c r="V64" s="2"/>
      <c r="W64" s="2"/>
    </row>
    <row r="65" spans="14:23" x14ac:dyDescent="0.2">
      <c r="N65" s="2"/>
      <c r="O65" s="2"/>
      <c r="P65" s="2"/>
      <c r="Q65" s="2"/>
      <c r="R65" s="2"/>
      <c r="S65" s="2"/>
      <c r="T65" s="2"/>
      <c r="U65" s="2"/>
      <c r="V65" s="2"/>
      <c r="W65" s="2"/>
    </row>
    <row r="66" spans="14:23" x14ac:dyDescent="0.2">
      <c r="N66" s="2"/>
      <c r="O66" s="2"/>
      <c r="P66" s="2"/>
      <c r="Q66" s="2"/>
      <c r="R66" s="2"/>
      <c r="S66" s="2"/>
      <c r="T66" s="2"/>
      <c r="U66" s="2"/>
      <c r="V66" s="2"/>
      <c r="W66" s="2"/>
    </row>
    <row r="67" spans="14:23" x14ac:dyDescent="0.2">
      <c r="N67" s="2"/>
      <c r="O67" s="2"/>
      <c r="P67" s="2"/>
      <c r="Q67" s="2"/>
      <c r="R67" s="2"/>
      <c r="S67" s="2"/>
      <c r="T67" s="2"/>
      <c r="U67" s="2"/>
      <c r="V67" s="2"/>
      <c r="W67" s="2"/>
    </row>
    <row r="68" spans="14:23" x14ac:dyDescent="0.2">
      <c r="N68" s="2"/>
      <c r="O68" s="2"/>
      <c r="P68" s="2"/>
      <c r="Q68" s="2"/>
      <c r="R68" s="2"/>
      <c r="S68" s="2"/>
      <c r="T68" s="2"/>
      <c r="U68" s="2"/>
      <c r="V68" s="2"/>
      <c r="W68" s="2"/>
    </row>
    <row r="69" spans="14:23" x14ac:dyDescent="0.2">
      <c r="N69" s="2"/>
      <c r="O69" s="2"/>
      <c r="P69" s="2"/>
      <c r="Q69" s="2"/>
      <c r="R69" s="2"/>
      <c r="S69" s="2"/>
      <c r="T69" s="2"/>
      <c r="U69" s="2"/>
      <c r="V69" s="2"/>
      <c r="W69" s="2"/>
    </row>
    <row r="70" spans="14:23" x14ac:dyDescent="0.2">
      <c r="N70" s="2"/>
      <c r="O70" s="2"/>
      <c r="P70" s="2"/>
      <c r="Q70" s="2"/>
      <c r="R70" s="2"/>
      <c r="S70" s="2"/>
      <c r="T70" s="2"/>
      <c r="U70" s="2"/>
      <c r="V70" s="2"/>
      <c r="W70" s="2"/>
    </row>
    <row r="71" spans="14:23" x14ac:dyDescent="0.2">
      <c r="N71" s="2"/>
      <c r="O71" s="2"/>
      <c r="P71" s="2"/>
      <c r="Q71" s="2"/>
      <c r="R71" s="2"/>
      <c r="S71" s="2"/>
      <c r="T71" s="2"/>
      <c r="U71" s="2"/>
      <c r="V71" s="2"/>
      <c r="W71" s="2"/>
    </row>
    <row r="72" spans="14:23" x14ac:dyDescent="0.2">
      <c r="N72" s="2"/>
      <c r="O72" s="2"/>
      <c r="P72" s="2"/>
      <c r="Q72" s="2"/>
      <c r="R72" s="2"/>
      <c r="S72" s="2"/>
      <c r="T72" s="2"/>
      <c r="U72" s="2"/>
      <c r="V72" s="2"/>
      <c r="W72" s="2"/>
    </row>
    <row r="73" spans="14:23" x14ac:dyDescent="0.2">
      <c r="N73" s="2"/>
      <c r="O73" s="2"/>
      <c r="P73" s="2"/>
      <c r="Q73" s="2"/>
      <c r="R73" s="2"/>
      <c r="S73" s="2"/>
      <c r="T73" s="2"/>
      <c r="U73" s="2"/>
      <c r="V73" s="2"/>
      <c r="W73" s="2"/>
    </row>
    <row r="74" spans="14:23" x14ac:dyDescent="0.2">
      <c r="N74" s="2"/>
      <c r="O74" s="2"/>
      <c r="P74" s="2"/>
      <c r="Q74" s="2"/>
      <c r="R74" s="2"/>
      <c r="S74" s="2"/>
      <c r="T74" s="2"/>
      <c r="U74" s="2"/>
      <c r="V74" s="2"/>
      <c r="W74" s="2"/>
    </row>
    <row r="75" spans="14:23" x14ac:dyDescent="0.2">
      <c r="N75" s="2"/>
      <c r="O75" s="2"/>
      <c r="P75" s="2"/>
      <c r="Q75" s="2"/>
      <c r="R75" s="2"/>
      <c r="S75" s="2"/>
      <c r="T75" s="2"/>
      <c r="U75" s="2"/>
      <c r="V75" s="2"/>
      <c r="W75" s="2"/>
    </row>
    <row r="76" spans="14:23" x14ac:dyDescent="0.2">
      <c r="N76" s="2"/>
      <c r="O76" s="2"/>
      <c r="P76" s="2"/>
      <c r="Q76" s="2"/>
      <c r="R76" s="2"/>
      <c r="S76" s="2"/>
      <c r="T76" s="2"/>
      <c r="U76" s="2"/>
      <c r="V76" s="2"/>
      <c r="W76" s="2"/>
    </row>
    <row r="77" spans="14:23" x14ac:dyDescent="0.2">
      <c r="N77" s="2"/>
      <c r="O77" s="2"/>
      <c r="P77" s="2"/>
      <c r="Q77" s="2"/>
      <c r="R77" s="2"/>
      <c r="S77" s="2"/>
      <c r="T77" s="2"/>
      <c r="U77" s="2"/>
      <c r="V77" s="2"/>
      <c r="W77" s="2"/>
    </row>
    <row r="78" spans="14:23" x14ac:dyDescent="0.2">
      <c r="N78" s="2"/>
      <c r="O78" s="2"/>
      <c r="P78" s="2"/>
      <c r="Q78" s="2"/>
      <c r="R78" s="2"/>
      <c r="S78" s="2"/>
      <c r="T78" s="2"/>
      <c r="U78" s="2"/>
      <c r="V78" s="2"/>
      <c r="W78" s="2"/>
    </row>
    <row r="79" spans="14:23" x14ac:dyDescent="0.2">
      <c r="N79" s="2"/>
      <c r="O79" s="2"/>
      <c r="P79" s="2"/>
      <c r="Q79" s="2"/>
      <c r="R79" s="2"/>
      <c r="S79" s="2"/>
      <c r="T79" s="2"/>
      <c r="U79" s="2"/>
      <c r="V79" s="2"/>
      <c r="W79" s="2"/>
    </row>
    <row r="80" spans="14:23" x14ac:dyDescent="0.2">
      <c r="N80" s="2"/>
      <c r="O80" s="2"/>
      <c r="P80" s="2"/>
      <c r="Q80" s="2"/>
      <c r="R80" s="2"/>
      <c r="S80" s="2"/>
      <c r="T80" s="2"/>
      <c r="U80" s="2"/>
      <c r="V80" s="2"/>
      <c r="W80" s="2"/>
    </row>
    <row r="81" spans="14:23" x14ac:dyDescent="0.2">
      <c r="N81" s="2"/>
      <c r="O81" s="2"/>
      <c r="P81" s="2"/>
      <c r="Q81" s="2"/>
      <c r="R81" s="2"/>
      <c r="S81" s="2"/>
      <c r="T81" s="2"/>
      <c r="U81" s="2"/>
      <c r="V81" s="2"/>
      <c r="W81" s="2"/>
    </row>
    <row r="82" spans="14:23" x14ac:dyDescent="0.2">
      <c r="N82" s="2"/>
      <c r="O82" s="2"/>
      <c r="P82" s="2"/>
      <c r="Q82" s="2"/>
      <c r="R82" s="2"/>
      <c r="S82" s="2"/>
      <c r="T82" s="2"/>
      <c r="U82" s="2"/>
      <c r="V82" s="2"/>
      <c r="W82" s="2"/>
    </row>
    <row r="83" spans="14:23" x14ac:dyDescent="0.2">
      <c r="N83" s="2"/>
      <c r="O83" s="2"/>
      <c r="P83" s="2"/>
      <c r="Q83" s="2"/>
      <c r="R83" s="2"/>
      <c r="S83" s="2"/>
      <c r="T83" s="2"/>
      <c r="U83" s="2"/>
      <c r="V83" s="2"/>
      <c r="W83" s="2"/>
    </row>
    <row r="84" spans="14:23" x14ac:dyDescent="0.2">
      <c r="N84" s="2"/>
      <c r="O84" s="2"/>
      <c r="P84" s="2"/>
      <c r="Q84" s="2"/>
      <c r="R84" s="2"/>
      <c r="S84" s="2"/>
      <c r="T84" s="2"/>
      <c r="U84" s="2"/>
      <c r="V84" s="2"/>
      <c r="W84" s="2"/>
    </row>
    <row r="85" spans="14:23" x14ac:dyDescent="0.2">
      <c r="N85" s="2"/>
      <c r="O85" s="2"/>
      <c r="P85" s="2"/>
      <c r="Q85" s="2"/>
      <c r="R85" s="2"/>
      <c r="S85" s="2"/>
      <c r="T85" s="2"/>
      <c r="U85" s="2"/>
      <c r="V85" s="2"/>
      <c r="W85" s="2"/>
    </row>
    <row r="86" spans="14:23" x14ac:dyDescent="0.2">
      <c r="N86" s="2"/>
      <c r="O86" s="2"/>
      <c r="P86" s="2"/>
      <c r="Q86" s="2"/>
      <c r="R86" s="2"/>
      <c r="S86" s="2"/>
      <c r="T86" s="2"/>
      <c r="U86" s="2"/>
      <c r="V86" s="2"/>
      <c r="W86" s="2"/>
    </row>
    <row r="87" spans="14:23" x14ac:dyDescent="0.2">
      <c r="N87" s="2"/>
      <c r="O87" s="2"/>
      <c r="P87" s="2"/>
      <c r="Q87" s="2"/>
      <c r="R87" s="2"/>
      <c r="S87" s="2"/>
      <c r="T87" s="2"/>
      <c r="U87" s="2"/>
      <c r="V87" s="2"/>
      <c r="W87" s="2"/>
    </row>
    <row r="88" spans="14:23" x14ac:dyDescent="0.2">
      <c r="N88" s="2"/>
      <c r="O88" s="2"/>
      <c r="P88" s="2"/>
      <c r="Q88" s="2"/>
      <c r="R88" s="2"/>
      <c r="S88" s="2"/>
      <c r="T88" s="2"/>
      <c r="U88" s="2"/>
      <c r="V88" s="2"/>
      <c r="W88" s="2"/>
    </row>
    <row r="89" spans="14:23" x14ac:dyDescent="0.2">
      <c r="N89" s="2"/>
      <c r="O89" s="2"/>
      <c r="P89" s="2"/>
      <c r="Q89" s="2"/>
      <c r="R89" s="2"/>
      <c r="S89" s="2"/>
      <c r="T89" s="2"/>
      <c r="U89" s="2"/>
      <c r="V89" s="2"/>
      <c r="W89" s="2"/>
    </row>
    <row r="90" spans="14:23" x14ac:dyDescent="0.2">
      <c r="N90" s="2"/>
      <c r="O90" s="2"/>
      <c r="P90" s="2"/>
      <c r="Q90" s="2"/>
      <c r="R90" s="2"/>
      <c r="S90" s="2"/>
      <c r="T90" s="2"/>
      <c r="U90" s="2"/>
      <c r="V90" s="2"/>
      <c r="W90" s="2"/>
    </row>
    <row r="91" spans="14:23" x14ac:dyDescent="0.2">
      <c r="N91" s="2"/>
      <c r="O91" s="2"/>
      <c r="P91" s="2"/>
      <c r="Q91" s="2"/>
      <c r="R91" s="2"/>
      <c r="S91" s="2"/>
      <c r="T91" s="2"/>
      <c r="U91" s="2"/>
      <c r="V91" s="2"/>
      <c r="W91" s="2"/>
    </row>
    <row r="92" spans="14:23" x14ac:dyDescent="0.2">
      <c r="N92" s="2"/>
      <c r="O92" s="2"/>
      <c r="P92" s="2"/>
      <c r="Q92" s="2"/>
      <c r="R92" s="2"/>
      <c r="S92" s="2"/>
      <c r="T92" s="2"/>
      <c r="U92" s="2"/>
      <c r="V92" s="2"/>
      <c r="W92" s="2"/>
    </row>
    <row r="93" spans="14:23" x14ac:dyDescent="0.2">
      <c r="N93" s="2"/>
      <c r="O93" s="2"/>
      <c r="P93" s="2"/>
      <c r="Q93" s="2"/>
      <c r="R93" s="2"/>
      <c r="S93" s="2"/>
      <c r="T93" s="2"/>
      <c r="U93" s="2"/>
      <c r="V93" s="2"/>
      <c r="W93" s="2"/>
    </row>
    <row r="94" spans="14:23" x14ac:dyDescent="0.2">
      <c r="N94" s="2"/>
      <c r="O94" s="2"/>
      <c r="P94" s="2"/>
      <c r="Q94" s="2"/>
      <c r="R94" s="2"/>
      <c r="S94" s="2"/>
      <c r="T94" s="2"/>
      <c r="U94" s="2"/>
      <c r="V94" s="2"/>
      <c r="W94" s="2"/>
    </row>
    <row r="95" spans="14:23" x14ac:dyDescent="0.2">
      <c r="N95" s="2"/>
      <c r="O95" s="2"/>
      <c r="P95" s="2"/>
      <c r="Q95" s="2"/>
      <c r="R95" s="2"/>
      <c r="S95" s="2"/>
      <c r="T95" s="2"/>
      <c r="U95" s="2"/>
      <c r="V95" s="2"/>
      <c r="W95" s="2"/>
    </row>
    <row r="96" spans="14:23" x14ac:dyDescent="0.2">
      <c r="N96" s="2"/>
      <c r="O96" s="2"/>
      <c r="P96" s="2"/>
      <c r="Q96" s="2"/>
      <c r="R96" s="2"/>
      <c r="S96" s="2"/>
      <c r="T96" s="2"/>
      <c r="U96" s="2"/>
      <c r="V96" s="2"/>
      <c r="W96" s="2"/>
    </row>
    <row r="97" spans="14:30" x14ac:dyDescent="0.2">
      <c r="N97" s="2"/>
      <c r="O97" s="2"/>
      <c r="P97" s="2"/>
      <c r="Q97" s="2"/>
      <c r="R97" s="2"/>
      <c r="S97" s="2"/>
      <c r="T97" s="2"/>
      <c r="U97" s="2"/>
      <c r="V97" s="2"/>
      <c r="W97" s="2"/>
    </row>
    <row r="100" spans="14:30" ht="25.9" customHeight="1" x14ac:dyDescent="0.2">
      <c r="N100" s="5"/>
      <c r="O100" s="5"/>
      <c r="P100" s="5"/>
      <c r="Q100" s="5"/>
      <c r="R100" s="5"/>
      <c r="S100" s="5"/>
      <c r="T100" s="5"/>
      <c r="U100" s="5"/>
      <c r="V100" s="5"/>
      <c r="W100" s="5"/>
      <c r="X100" s="5"/>
      <c r="Y100" s="5"/>
      <c r="Z100" s="5"/>
      <c r="AA100" s="5"/>
      <c r="AB100" s="5"/>
      <c r="AC100" s="5"/>
      <c r="AD100" s="5"/>
    </row>
  </sheetData>
  <mergeCells count="5">
    <mergeCell ref="B3:AB3"/>
    <mergeCell ref="B5:AB5"/>
    <mergeCell ref="B6:AB6"/>
    <mergeCell ref="B7:AB7"/>
    <mergeCell ref="B8:AB8"/>
  </mergeCells>
  <pageMargins left="0.75" right="0.75" top="1"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16"/>
  <sheetViews>
    <sheetView workbookViewId="0">
      <selection activeCell="L6" sqref="L6"/>
    </sheetView>
  </sheetViews>
  <sheetFormatPr defaultColWidth="9.140625" defaultRowHeight="12.75" x14ac:dyDescent="0.2"/>
  <cols>
    <col min="1" max="1" width="9.140625" style="38"/>
    <col min="2" max="2" width="10.7109375" style="38" customWidth="1"/>
    <col min="3" max="10" width="9.7109375" style="38" customWidth="1"/>
    <col min="11" max="16384" width="9.140625" style="38"/>
  </cols>
  <sheetData>
    <row r="2" spans="1:13" ht="36" x14ac:dyDescent="0.25">
      <c r="B2" s="44" t="s">
        <v>244</v>
      </c>
      <c r="C2" s="45"/>
      <c r="D2" s="45"/>
      <c r="E2" s="45"/>
      <c r="F2" s="45"/>
      <c r="G2" s="45"/>
      <c r="H2" s="45"/>
      <c r="I2" s="45"/>
      <c r="J2" s="45"/>
    </row>
    <row r="3" spans="1:13" ht="20.25" customHeight="1" x14ac:dyDescent="0.2">
      <c r="B3" s="147" t="s">
        <v>245</v>
      </c>
      <c r="C3" s="147"/>
      <c r="D3" s="147"/>
      <c r="E3" s="147"/>
      <c r="F3" s="147"/>
      <c r="G3" s="147"/>
      <c r="H3" s="147"/>
      <c r="I3" s="147"/>
      <c r="J3" s="147"/>
    </row>
    <row r="4" spans="1:13" ht="20.25" customHeight="1" x14ac:dyDescent="0.2">
      <c r="B4" s="46"/>
      <c r="C4" s="46"/>
      <c r="D4" s="46"/>
      <c r="E4" s="46"/>
      <c r="F4" s="46"/>
      <c r="G4" s="46"/>
      <c r="H4" s="46"/>
      <c r="I4" s="46"/>
      <c r="J4" s="46"/>
    </row>
    <row r="5" spans="1:13" ht="75" customHeight="1" x14ac:dyDescent="0.2">
      <c r="B5" s="148" t="s">
        <v>448</v>
      </c>
      <c r="C5" s="149"/>
      <c r="D5" s="149"/>
      <c r="E5" s="149"/>
      <c r="F5" s="149"/>
      <c r="G5" s="149"/>
      <c r="H5" s="149"/>
      <c r="I5" s="149"/>
      <c r="J5" s="149"/>
    </row>
    <row r="6" spans="1:13" ht="111" customHeight="1" x14ac:dyDescent="0.2">
      <c r="B6" s="149" t="s">
        <v>53</v>
      </c>
      <c r="C6" s="149"/>
      <c r="D6" s="149"/>
      <c r="E6" s="149"/>
      <c r="F6" s="149"/>
      <c r="G6" s="149"/>
      <c r="H6" s="149"/>
      <c r="I6" s="149"/>
      <c r="J6" s="149"/>
    </row>
    <row r="7" spans="1:13" ht="135.75" customHeight="1" x14ac:dyDescent="0.2">
      <c r="B7" s="149" t="s">
        <v>54</v>
      </c>
      <c r="C7" s="149"/>
      <c r="D7" s="149"/>
      <c r="E7" s="149"/>
      <c r="F7" s="149"/>
      <c r="G7" s="149"/>
      <c r="H7" s="149"/>
      <c r="I7" s="149"/>
      <c r="J7" s="149"/>
    </row>
    <row r="8" spans="1:13" ht="92.1" customHeight="1" x14ac:dyDescent="0.2">
      <c r="B8" s="149" t="s">
        <v>55</v>
      </c>
      <c r="C8" s="149"/>
      <c r="D8" s="149"/>
      <c r="E8" s="149"/>
      <c r="F8" s="149"/>
      <c r="G8" s="149"/>
      <c r="H8" s="149"/>
      <c r="I8" s="149"/>
      <c r="J8" s="149"/>
    </row>
    <row r="10" spans="1:13" ht="63.75" x14ac:dyDescent="0.2">
      <c r="A10" s="48" t="s">
        <v>0</v>
      </c>
      <c r="B10" s="46" t="s">
        <v>2</v>
      </c>
      <c r="C10" s="48" t="s">
        <v>1</v>
      </c>
      <c r="D10" s="48" t="s">
        <v>3</v>
      </c>
      <c r="E10" s="48"/>
      <c r="F10" s="48"/>
      <c r="J10" s="53"/>
      <c r="K10" s="53"/>
    </row>
    <row r="11" spans="1:13" x14ac:dyDescent="0.2">
      <c r="A11" s="38" t="s">
        <v>5</v>
      </c>
      <c r="B11" s="38">
        <v>0</v>
      </c>
      <c r="C11" s="49">
        <v>2021</v>
      </c>
      <c r="D11" s="54">
        <v>292.02</v>
      </c>
      <c r="E11" s="54"/>
      <c r="F11" s="49"/>
      <c r="G11" s="49"/>
      <c r="H11" s="49"/>
      <c r="I11" s="49"/>
      <c r="J11" s="49"/>
      <c r="K11" s="49"/>
      <c r="L11" s="49"/>
      <c r="M11" s="49"/>
    </row>
    <row r="12" spans="1:13" x14ac:dyDescent="0.2">
      <c r="A12" s="38" t="s">
        <v>5</v>
      </c>
      <c r="B12" s="38">
        <v>1</v>
      </c>
      <c r="C12" s="49">
        <v>2021</v>
      </c>
      <c r="D12" s="54">
        <v>273.32</v>
      </c>
      <c r="E12" s="54"/>
      <c r="F12" s="49"/>
      <c r="G12" s="49"/>
      <c r="H12" s="49"/>
      <c r="I12" s="49"/>
      <c r="J12" s="49"/>
      <c r="K12" s="49"/>
      <c r="L12" s="49"/>
      <c r="M12" s="49"/>
    </row>
    <row r="13" spans="1:13" x14ac:dyDescent="0.2">
      <c r="A13" s="38" t="s">
        <v>5</v>
      </c>
      <c r="C13" s="49">
        <v>2020</v>
      </c>
      <c r="D13" s="54">
        <v>259.2</v>
      </c>
      <c r="E13" s="49"/>
      <c r="F13" s="49"/>
      <c r="G13" s="49"/>
      <c r="H13" s="49"/>
      <c r="I13" s="49"/>
      <c r="J13" s="49"/>
      <c r="K13" s="49"/>
      <c r="L13" s="49"/>
      <c r="M13" s="49"/>
    </row>
    <row r="14" spans="1:13" x14ac:dyDescent="0.2">
      <c r="C14" s="49"/>
      <c r="D14" s="49"/>
      <c r="E14" s="49"/>
      <c r="F14" s="49"/>
      <c r="G14" s="49"/>
      <c r="H14" s="49"/>
      <c r="I14" s="49"/>
      <c r="J14" s="49"/>
      <c r="K14" s="49"/>
      <c r="L14" s="49"/>
      <c r="M14" s="49"/>
    </row>
    <row r="15" spans="1:13" x14ac:dyDescent="0.2">
      <c r="B15" s="51"/>
      <c r="C15" s="55"/>
      <c r="D15" s="47" t="s">
        <v>6</v>
      </c>
      <c r="E15" s="55"/>
      <c r="F15" s="55"/>
      <c r="G15" s="49"/>
      <c r="H15" s="49"/>
      <c r="I15" s="49"/>
      <c r="J15" s="49"/>
      <c r="K15" s="49"/>
      <c r="L15" s="49"/>
      <c r="M15" s="49"/>
    </row>
    <row r="63" spans="7:8" x14ac:dyDescent="0.2">
      <c r="G63" s="52"/>
      <c r="H63" s="52"/>
    </row>
    <row r="64" spans="7:8" x14ac:dyDescent="0.2">
      <c r="G64" s="52"/>
      <c r="H64" s="52"/>
    </row>
    <row r="65" spans="7:8" x14ac:dyDescent="0.2">
      <c r="G65" s="52"/>
      <c r="H65" s="52"/>
    </row>
    <row r="66" spans="7:8" x14ac:dyDescent="0.2">
      <c r="G66" s="52"/>
      <c r="H66" s="52"/>
    </row>
    <row r="67" spans="7:8" x14ac:dyDescent="0.2">
      <c r="G67" s="52"/>
      <c r="H67" s="52"/>
    </row>
    <row r="68" spans="7:8" x14ac:dyDescent="0.2">
      <c r="G68" s="52"/>
      <c r="H68" s="52"/>
    </row>
    <row r="69" spans="7:8" x14ac:dyDescent="0.2">
      <c r="G69" s="52"/>
      <c r="H69" s="52"/>
    </row>
    <row r="70" spans="7:8" x14ac:dyDescent="0.2">
      <c r="G70" s="52"/>
      <c r="H70" s="52"/>
    </row>
    <row r="71" spans="7:8" x14ac:dyDescent="0.2">
      <c r="G71" s="52"/>
      <c r="H71" s="52"/>
    </row>
    <row r="72" spans="7:8" x14ac:dyDescent="0.2">
      <c r="G72" s="52"/>
      <c r="H72" s="52"/>
    </row>
    <row r="73" spans="7:8" x14ac:dyDescent="0.2">
      <c r="G73" s="52"/>
      <c r="H73" s="52"/>
    </row>
    <row r="74" spans="7:8" x14ac:dyDescent="0.2">
      <c r="G74" s="52"/>
      <c r="H74" s="52"/>
    </row>
    <row r="75" spans="7:8" x14ac:dyDescent="0.2">
      <c r="G75" s="52"/>
      <c r="H75" s="52"/>
    </row>
    <row r="76" spans="7:8" x14ac:dyDescent="0.2">
      <c r="G76" s="52"/>
      <c r="H76" s="52"/>
    </row>
    <row r="77" spans="7:8" x14ac:dyDescent="0.2">
      <c r="G77" s="52"/>
      <c r="H77" s="52"/>
    </row>
    <row r="78" spans="7:8" x14ac:dyDescent="0.2">
      <c r="G78" s="52"/>
      <c r="H78" s="52"/>
    </row>
    <row r="79" spans="7:8" x14ac:dyDescent="0.2">
      <c r="G79" s="52"/>
      <c r="H79" s="52"/>
    </row>
    <row r="80" spans="7:8" x14ac:dyDescent="0.2">
      <c r="G80" s="52"/>
      <c r="H80" s="52"/>
    </row>
    <row r="81" spans="7:8" x14ac:dyDescent="0.2">
      <c r="G81" s="52"/>
      <c r="H81" s="52"/>
    </row>
    <row r="82" spans="7:8" x14ac:dyDescent="0.2">
      <c r="G82" s="52"/>
      <c r="H82" s="52"/>
    </row>
    <row r="83" spans="7:8" x14ac:dyDescent="0.2">
      <c r="G83" s="52"/>
      <c r="H83" s="52"/>
    </row>
    <row r="84" spans="7:8" x14ac:dyDescent="0.2">
      <c r="G84" s="52"/>
      <c r="H84" s="52"/>
    </row>
    <row r="85" spans="7:8" x14ac:dyDescent="0.2">
      <c r="G85" s="52"/>
      <c r="H85" s="52"/>
    </row>
    <row r="86" spans="7:8" x14ac:dyDescent="0.2">
      <c r="G86" s="52"/>
      <c r="H86" s="52"/>
    </row>
    <row r="87" spans="7:8" x14ac:dyDescent="0.2">
      <c r="G87" s="52"/>
      <c r="H87" s="52"/>
    </row>
    <row r="88" spans="7:8" x14ac:dyDescent="0.2">
      <c r="G88" s="52"/>
      <c r="H88" s="52"/>
    </row>
    <row r="89" spans="7:8" x14ac:dyDescent="0.2">
      <c r="G89" s="52"/>
      <c r="H89" s="52"/>
    </row>
    <row r="90" spans="7:8" x14ac:dyDescent="0.2">
      <c r="G90" s="52"/>
      <c r="H90" s="52"/>
    </row>
    <row r="91" spans="7:8" x14ac:dyDescent="0.2">
      <c r="G91" s="52"/>
      <c r="H91" s="52"/>
    </row>
    <row r="92" spans="7:8" x14ac:dyDescent="0.2">
      <c r="G92" s="52"/>
      <c r="H92" s="52"/>
    </row>
    <row r="93" spans="7:8" x14ac:dyDescent="0.2">
      <c r="G93" s="52"/>
      <c r="H93" s="52"/>
    </row>
    <row r="94" spans="7:8" x14ac:dyDescent="0.2">
      <c r="G94" s="52"/>
      <c r="H94" s="52"/>
    </row>
    <row r="95" spans="7:8" x14ac:dyDescent="0.2">
      <c r="G95" s="52"/>
      <c r="H95" s="52"/>
    </row>
    <row r="96" spans="7:8" x14ac:dyDescent="0.2">
      <c r="G96" s="52"/>
      <c r="H96" s="52"/>
    </row>
    <row r="97" spans="7:8" x14ac:dyDescent="0.2">
      <c r="G97" s="52"/>
      <c r="H97" s="52"/>
    </row>
    <row r="98" spans="7:8" x14ac:dyDescent="0.2">
      <c r="G98" s="52"/>
      <c r="H98" s="52"/>
    </row>
    <row r="99" spans="7:8" x14ac:dyDescent="0.2">
      <c r="G99" s="52"/>
      <c r="H99" s="52"/>
    </row>
    <row r="100" spans="7:8" x14ac:dyDescent="0.2">
      <c r="G100" s="52"/>
      <c r="H100" s="52"/>
    </row>
    <row r="101" spans="7:8" x14ac:dyDescent="0.2">
      <c r="G101" s="52"/>
      <c r="H101" s="52"/>
    </row>
    <row r="102" spans="7:8" x14ac:dyDescent="0.2">
      <c r="G102" s="52"/>
      <c r="H102" s="52"/>
    </row>
    <row r="103" spans="7:8" x14ac:dyDescent="0.2">
      <c r="G103" s="52"/>
      <c r="H103" s="52"/>
    </row>
    <row r="104" spans="7:8" x14ac:dyDescent="0.2">
      <c r="G104" s="52"/>
      <c r="H104" s="52"/>
    </row>
    <row r="105" spans="7:8" x14ac:dyDescent="0.2">
      <c r="G105" s="52"/>
      <c r="H105" s="52"/>
    </row>
    <row r="106" spans="7:8" x14ac:dyDescent="0.2">
      <c r="G106" s="52"/>
      <c r="H106" s="52"/>
    </row>
    <row r="107" spans="7:8" x14ac:dyDescent="0.2">
      <c r="G107" s="52"/>
      <c r="H107" s="52"/>
    </row>
    <row r="108" spans="7:8" x14ac:dyDescent="0.2">
      <c r="G108" s="52"/>
      <c r="H108" s="52"/>
    </row>
    <row r="109" spans="7:8" x14ac:dyDescent="0.2">
      <c r="G109" s="52"/>
      <c r="H109" s="52"/>
    </row>
    <row r="110" spans="7:8" x14ac:dyDescent="0.2">
      <c r="G110" s="52"/>
      <c r="H110" s="52"/>
    </row>
    <row r="111" spans="7:8" x14ac:dyDescent="0.2">
      <c r="G111" s="52"/>
      <c r="H111" s="52"/>
    </row>
    <row r="112" spans="7:8" x14ac:dyDescent="0.2">
      <c r="G112" s="52"/>
      <c r="H112" s="52"/>
    </row>
    <row r="113" spans="7:10" x14ac:dyDescent="0.2">
      <c r="G113" s="52"/>
      <c r="H113" s="52"/>
    </row>
    <row r="116" spans="7:10" ht="25.9" customHeight="1" x14ac:dyDescent="0.2">
      <c r="G116" s="51"/>
      <c r="H116" s="51"/>
      <c r="I116" s="51"/>
      <c r="J116" s="51"/>
    </row>
  </sheetData>
  <mergeCells count="5">
    <mergeCell ref="B3:J3"/>
    <mergeCell ref="B5:J5"/>
    <mergeCell ref="B6:J6"/>
    <mergeCell ref="B7:J7"/>
    <mergeCell ref="B8:J8"/>
  </mergeCells>
  <pageMargins left="0.75" right="0.75" top="1" bottom="1"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K110"/>
  <sheetViews>
    <sheetView topLeftCell="A4" workbookViewId="0">
      <selection activeCell="K3" sqref="K3"/>
    </sheetView>
  </sheetViews>
  <sheetFormatPr defaultColWidth="9.140625" defaultRowHeight="12.75" x14ac:dyDescent="0.2"/>
  <cols>
    <col min="1" max="1" width="12.140625" style="38" customWidth="1"/>
    <col min="2" max="63" width="12.7109375" style="38" customWidth="1"/>
    <col min="64" max="16384" width="9.140625" style="38"/>
  </cols>
  <sheetData>
    <row r="2" spans="1:63" ht="18" x14ac:dyDescent="0.25">
      <c r="B2" s="44" t="s">
        <v>246</v>
      </c>
      <c r="C2" s="45"/>
      <c r="D2" s="45"/>
      <c r="E2" s="45"/>
      <c r="F2" s="45"/>
      <c r="G2" s="45"/>
      <c r="H2" s="45"/>
      <c r="I2" s="45"/>
      <c r="J2" s="45"/>
    </row>
    <row r="3" spans="1:63" ht="20.25" customHeight="1" x14ac:dyDescent="0.2">
      <c r="B3" s="147" t="s">
        <v>25</v>
      </c>
      <c r="C3" s="147"/>
      <c r="D3" s="147"/>
      <c r="E3" s="147"/>
      <c r="F3" s="147"/>
      <c r="G3" s="147"/>
      <c r="H3" s="147"/>
      <c r="I3" s="147"/>
      <c r="J3" s="147"/>
    </row>
    <row r="4" spans="1:63" ht="20.25" customHeight="1" x14ac:dyDescent="0.2">
      <c r="B4" s="46"/>
      <c r="C4" s="46"/>
      <c r="D4" s="46"/>
      <c r="E4" s="46"/>
      <c r="F4" s="46"/>
      <c r="G4" s="46"/>
      <c r="H4" s="46"/>
      <c r="I4" s="46"/>
      <c r="J4" s="46"/>
    </row>
    <row r="5" spans="1:63" ht="68.25" customHeight="1" x14ac:dyDescent="0.2">
      <c r="B5" s="149" t="s">
        <v>248</v>
      </c>
      <c r="C5" s="149"/>
      <c r="D5" s="149"/>
      <c r="E5" s="149"/>
      <c r="F5" s="149"/>
      <c r="G5" s="149"/>
      <c r="H5" s="149"/>
      <c r="I5" s="149"/>
      <c r="J5" s="149"/>
    </row>
    <row r="6" spans="1:63" ht="97.35" customHeight="1" x14ac:dyDescent="0.2">
      <c r="B6" s="149" t="s">
        <v>249</v>
      </c>
      <c r="C6" s="149"/>
      <c r="D6" s="149"/>
      <c r="E6" s="149"/>
      <c r="F6" s="149"/>
      <c r="G6" s="149"/>
      <c r="H6" s="149"/>
      <c r="I6" s="149"/>
      <c r="J6" s="149"/>
    </row>
    <row r="7" spans="1:63" ht="113.25" customHeight="1" x14ac:dyDescent="0.2">
      <c r="B7" s="149" t="s">
        <v>250</v>
      </c>
      <c r="C7" s="149"/>
      <c r="D7" s="149"/>
      <c r="E7" s="149"/>
      <c r="F7" s="149"/>
      <c r="G7" s="149"/>
      <c r="H7" s="149"/>
      <c r="I7" s="149"/>
      <c r="J7" s="149"/>
    </row>
    <row r="8" spans="1:63" ht="78" customHeight="1" x14ac:dyDescent="0.2">
      <c r="B8" s="148" t="s">
        <v>251</v>
      </c>
      <c r="C8" s="149"/>
      <c r="D8" s="149"/>
      <c r="E8" s="149"/>
      <c r="F8" s="149"/>
      <c r="G8" s="149"/>
      <c r="H8" s="149"/>
      <c r="I8" s="149"/>
      <c r="J8" s="149"/>
    </row>
    <row r="10" spans="1:63" ht="51" x14ac:dyDescent="0.2">
      <c r="A10" s="48" t="s">
        <v>0</v>
      </c>
      <c r="B10" s="46" t="s">
        <v>2</v>
      </c>
      <c r="C10" s="48" t="s">
        <v>1</v>
      </c>
      <c r="D10" s="48" t="s">
        <v>188</v>
      </c>
      <c r="E10" s="48" t="s">
        <v>189</v>
      </c>
      <c r="F10" s="48" t="s">
        <v>252</v>
      </c>
      <c r="G10" s="48" t="s">
        <v>253</v>
      </c>
      <c r="H10" s="48" t="s">
        <v>254</v>
      </c>
      <c r="I10" s="48" t="s">
        <v>255</v>
      </c>
      <c r="J10" s="48" t="s">
        <v>256</v>
      </c>
      <c r="K10" s="48" t="s">
        <v>257</v>
      </c>
      <c r="L10" s="48" t="s">
        <v>258</v>
      </c>
      <c r="M10" s="48" t="s">
        <v>259</v>
      </c>
      <c r="N10" s="48" t="s">
        <v>260</v>
      </c>
      <c r="O10" s="48" t="s">
        <v>261</v>
      </c>
      <c r="P10" s="48" t="s">
        <v>262</v>
      </c>
      <c r="Q10" s="48" t="s">
        <v>263</v>
      </c>
      <c r="R10" s="48" t="s">
        <v>264</v>
      </c>
      <c r="S10" s="48" t="s">
        <v>265</v>
      </c>
      <c r="T10" s="48" t="s">
        <v>266</v>
      </c>
      <c r="U10" s="48" t="s">
        <v>267</v>
      </c>
      <c r="V10" s="48" t="s">
        <v>268</v>
      </c>
      <c r="W10" s="48" t="s">
        <v>269</v>
      </c>
      <c r="X10" s="48" t="s">
        <v>270</v>
      </c>
      <c r="Y10" s="48" t="s">
        <v>271</v>
      </c>
      <c r="Z10" s="48" t="s">
        <v>272</v>
      </c>
      <c r="AA10" s="48" t="s">
        <v>273</v>
      </c>
      <c r="AB10" s="48" t="s">
        <v>274</v>
      </c>
      <c r="AC10" s="48" t="s">
        <v>275</v>
      </c>
      <c r="AD10" s="48" t="s">
        <v>276</v>
      </c>
      <c r="AE10" s="48" t="s">
        <v>277</v>
      </c>
      <c r="AF10" s="48" t="s">
        <v>278</v>
      </c>
      <c r="AG10" s="48" t="s">
        <v>279</v>
      </c>
      <c r="AH10" s="48" t="s">
        <v>280</v>
      </c>
      <c r="AI10" s="48" t="s">
        <v>281</v>
      </c>
      <c r="AJ10" s="48" t="s">
        <v>282</v>
      </c>
      <c r="AK10" s="48" t="s">
        <v>283</v>
      </c>
      <c r="AL10" s="48" t="s">
        <v>284</v>
      </c>
      <c r="AM10" s="48" t="s">
        <v>285</v>
      </c>
      <c r="AN10" s="48" t="s">
        <v>286</v>
      </c>
      <c r="AO10" s="48" t="s">
        <v>287</v>
      </c>
      <c r="AP10" s="48" t="s">
        <v>288</v>
      </c>
      <c r="AQ10" s="48" t="s">
        <v>289</v>
      </c>
      <c r="AR10" s="48" t="s">
        <v>290</v>
      </c>
      <c r="AS10" s="48" t="s">
        <v>291</v>
      </c>
      <c r="AT10" s="48" t="s">
        <v>292</v>
      </c>
      <c r="AU10" s="48" t="s">
        <v>293</v>
      </c>
      <c r="AV10" s="48" t="s">
        <v>294</v>
      </c>
      <c r="AW10" s="48" t="s">
        <v>295</v>
      </c>
      <c r="AX10" s="48" t="s">
        <v>296</v>
      </c>
      <c r="AY10" s="48" t="s">
        <v>297</v>
      </c>
      <c r="AZ10" s="48" t="s">
        <v>298</v>
      </c>
      <c r="BA10" s="48" t="s">
        <v>299</v>
      </c>
      <c r="BB10" s="48" t="s">
        <v>300</v>
      </c>
      <c r="BC10" s="48" t="s">
        <v>301</v>
      </c>
      <c r="BD10" s="48" t="s">
        <v>302</v>
      </c>
      <c r="BE10" s="48" t="s">
        <v>303</v>
      </c>
      <c r="BF10" s="48" t="s">
        <v>304</v>
      </c>
      <c r="BG10" s="48" t="s">
        <v>305</v>
      </c>
      <c r="BH10" s="48" t="s">
        <v>306</v>
      </c>
      <c r="BI10" s="48" t="s">
        <v>307</v>
      </c>
      <c r="BJ10" s="48" t="s">
        <v>308</v>
      </c>
      <c r="BK10" s="48" t="s">
        <v>309</v>
      </c>
    </row>
    <row r="11" spans="1:63" ht="25.5" x14ac:dyDescent="0.2">
      <c r="A11" s="132" t="s">
        <v>310</v>
      </c>
      <c r="B11" s="38">
        <v>0</v>
      </c>
      <c r="C11" s="49">
        <v>2021</v>
      </c>
      <c r="D11" s="52">
        <v>360.50411777256244</v>
      </c>
      <c r="E11" s="52">
        <v>356.06351309707242</v>
      </c>
      <c r="F11" s="52">
        <v>433.39372930463566</v>
      </c>
      <c r="G11" s="52">
        <v>605.83984103906164</v>
      </c>
      <c r="H11" s="52">
        <v>496.56119414558486</v>
      </c>
      <c r="I11" s="52">
        <v>496.56119414558486</v>
      </c>
      <c r="J11" s="52">
        <v>496.56119414558486</v>
      </c>
      <c r="K11" s="52">
        <v>496.56119414558486</v>
      </c>
      <c r="L11" s="52">
        <v>496.56119414558486</v>
      </c>
      <c r="M11" s="52">
        <v>496.56119414558486</v>
      </c>
      <c r="N11" s="52">
        <v>511.40912803532007</v>
      </c>
      <c r="O11" s="52">
        <v>404.36727272727273</v>
      </c>
      <c r="P11" s="52">
        <v>404.36727272727273</v>
      </c>
      <c r="Q11" s="52">
        <v>395.08200308166408</v>
      </c>
      <c r="R11" s="52">
        <v>404.36727272727273</v>
      </c>
      <c r="S11" s="52">
        <v>404.36727272727273</v>
      </c>
      <c r="T11" s="52">
        <v>600.65607188703461</v>
      </c>
      <c r="U11" s="52">
        <v>569.57928900138063</v>
      </c>
      <c r="V11" s="52">
        <v>569.57928900138063</v>
      </c>
      <c r="W11" s="52">
        <v>600.65607188703461</v>
      </c>
      <c r="X11" s="52">
        <v>541.91340870939075</v>
      </c>
      <c r="Y11" s="52">
        <v>403.33121399615959</v>
      </c>
      <c r="Z11" s="52">
        <v>396.96779274611401</v>
      </c>
      <c r="AA11" s="52">
        <v>396.96779274611401</v>
      </c>
      <c r="AB11" s="52">
        <v>396.96779274611401</v>
      </c>
      <c r="AC11" s="52">
        <v>466.96201794753802</v>
      </c>
      <c r="AD11" s="52">
        <v>383.11812385172374</v>
      </c>
      <c r="AE11" s="52">
        <v>395.75253886010364</v>
      </c>
      <c r="AF11" s="52">
        <v>392.00455958549225</v>
      </c>
      <c r="AG11" s="52">
        <v>383.11812385172374</v>
      </c>
      <c r="AH11" s="52">
        <v>392.00455958549225</v>
      </c>
      <c r="AI11" s="52">
        <v>392.00455958549225</v>
      </c>
      <c r="AJ11" s="52">
        <v>392.00455958549225</v>
      </c>
      <c r="AK11" s="52">
        <v>383.11812385172374</v>
      </c>
      <c r="AL11" s="52">
        <v>403.5311111111111</v>
      </c>
      <c r="AM11" s="52">
        <v>396.54594370860923</v>
      </c>
      <c r="AN11" s="52">
        <v>535.36974229176258</v>
      </c>
      <c r="AO11" s="52">
        <v>535.36974229176258</v>
      </c>
      <c r="AP11" s="52">
        <v>392.94723316062181</v>
      </c>
      <c r="AQ11" s="52">
        <v>392.94723316062181</v>
      </c>
      <c r="AR11" s="52">
        <v>500.22860570751448</v>
      </c>
      <c r="AS11" s="52">
        <v>431.16080073630928</v>
      </c>
      <c r="AT11" s="52">
        <v>399.63981510015407</v>
      </c>
      <c r="AU11" s="52">
        <v>437.81007704160248</v>
      </c>
      <c r="AV11" s="52">
        <v>383.69312788906007</v>
      </c>
      <c r="AW11" s="52">
        <v>387.83388951063176</v>
      </c>
      <c r="AX11" s="52">
        <v>391.58730354391372</v>
      </c>
      <c r="AY11" s="52">
        <v>362.52045595854923</v>
      </c>
      <c r="AZ11" s="52">
        <v>391.58730354391372</v>
      </c>
      <c r="BA11" s="52">
        <v>391.58730354391372</v>
      </c>
      <c r="BB11" s="52">
        <v>391.58730354391372</v>
      </c>
      <c r="BC11" s="52">
        <v>371.30899845916792</v>
      </c>
      <c r="BD11" s="52">
        <v>360.93040414507777</v>
      </c>
      <c r="BE11" s="52">
        <v>360.93040414507777</v>
      </c>
      <c r="BF11" s="52">
        <v>360.93040414507777</v>
      </c>
      <c r="BG11" s="52">
        <v>360.93040414507777</v>
      </c>
      <c r="BH11" s="52">
        <v>360.93040414507777</v>
      </c>
      <c r="BI11" s="52">
        <v>411.01784975165555</v>
      </c>
      <c r="BJ11" s="52">
        <v>360.93040414507777</v>
      </c>
      <c r="BK11" s="52">
        <v>360.93040414507777</v>
      </c>
    </row>
    <row r="12" spans="1:63" ht="25.5" x14ac:dyDescent="0.2">
      <c r="A12" s="132" t="s">
        <v>310</v>
      </c>
      <c r="B12" s="38">
        <v>1</v>
      </c>
      <c r="C12" s="49">
        <v>2021</v>
      </c>
      <c r="D12" s="52">
        <v>316.42</v>
      </c>
      <c r="E12" s="52">
        <v>314.83</v>
      </c>
      <c r="F12" s="52">
        <v>386.02</v>
      </c>
      <c r="G12" s="52">
        <v>497.93</v>
      </c>
      <c r="H12" s="52">
        <v>406.46</v>
      </c>
      <c r="I12" s="52">
        <v>406.46</v>
      </c>
      <c r="J12" s="52">
        <v>406.46</v>
      </c>
      <c r="K12" s="52">
        <v>406.46</v>
      </c>
      <c r="L12" s="52">
        <v>406.46</v>
      </c>
      <c r="M12" s="52">
        <v>406.46</v>
      </c>
      <c r="N12" s="52">
        <v>433.43</v>
      </c>
      <c r="O12" s="52">
        <v>357.54</v>
      </c>
      <c r="P12" s="52">
        <v>357.54</v>
      </c>
      <c r="Q12" s="52">
        <v>349.33</v>
      </c>
      <c r="R12" s="52">
        <v>357.54</v>
      </c>
      <c r="S12" s="52">
        <v>357.54</v>
      </c>
      <c r="T12" s="52">
        <v>506.52</v>
      </c>
      <c r="U12" s="52">
        <v>500.99</v>
      </c>
      <c r="V12" s="52">
        <v>500.99</v>
      </c>
      <c r="W12" s="52">
        <v>547.55999999999995</v>
      </c>
      <c r="X12" s="52">
        <v>486.33</v>
      </c>
      <c r="Y12" s="52">
        <v>354.01</v>
      </c>
      <c r="Z12" s="52">
        <v>349.52</v>
      </c>
      <c r="AA12" s="52">
        <v>349.52</v>
      </c>
      <c r="AB12" s="52">
        <v>349.52</v>
      </c>
      <c r="AC12" s="52">
        <v>410.73</v>
      </c>
      <c r="AD12" s="52">
        <v>335.7</v>
      </c>
      <c r="AE12" s="52">
        <v>348.45</v>
      </c>
      <c r="AF12" s="52">
        <v>345.15</v>
      </c>
      <c r="AG12" s="52">
        <v>335.7</v>
      </c>
      <c r="AH12" s="52">
        <v>345.15</v>
      </c>
      <c r="AI12" s="52">
        <v>345.15</v>
      </c>
      <c r="AJ12" s="52">
        <v>345.15</v>
      </c>
      <c r="AK12" s="52">
        <v>335.7</v>
      </c>
      <c r="AL12" s="52">
        <v>354.32</v>
      </c>
      <c r="AM12" s="52">
        <v>353.2</v>
      </c>
      <c r="AN12" s="52">
        <v>470.9</v>
      </c>
      <c r="AO12" s="52">
        <v>470.9</v>
      </c>
      <c r="AP12" s="52">
        <v>345.98</v>
      </c>
      <c r="AQ12" s="52">
        <v>345.98</v>
      </c>
      <c r="AR12" s="52">
        <v>456.01</v>
      </c>
      <c r="AS12" s="52">
        <v>380.89</v>
      </c>
      <c r="AT12" s="52">
        <v>353.36</v>
      </c>
      <c r="AU12" s="52">
        <v>387.11</v>
      </c>
      <c r="AV12" s="52">
        <v>333.51</v>
      </c>
      <c r="AW12" s="52">
        <v>333.51</v>
      </c>
      <c r="AX12" s="52">
        <v>346.24</v>
      </c>
      <c r="AY12" s="52">
        <v>319.19</v>
      </c>
      <c r="AZ12" s="52">
        <v>346.24</v>
      </c>
      <c r="BA12" s="52">
        <v>346.24</v>
      </c>
      <c r="BB12" s="52">
        <v>346.24</v>
      </c>
      <c r="BC12" s="52">
        <v>328.31</v>
      </c>
      <c r="BD12" s="52">
        <v>317.79000000000002</v>
      </c>
      <c r="BE12" s="52">
        <v>317.79000000000002</v>
      </c>
      <c r="BF12" s="52">
        <v>317.79000000000002</v>
      </c>
      <c r="BG12" s="52">
        <v>317.79000000000002</v>
      </c>
      <c r="BH12" s="52">
        <v>317.79000000000002</v>
      </c>
      <c r="BI12" s="52">
        <v>366.09</v>
      </c>
      <c r="BJ12" s="52">
        <v>317.79000000000002</v>
      </c>
      <c r="BK12" s="52">
        <v>317.79000000000002</v>
      </c>
    </row>
    <row r="13" spans="1:63" ht="25.5" x14ac:dyDescent="0.2">
      <c r="A13" s="132" t="s">
        <v>310</v>
      </c>
      <c r="B13" s="38">
        <v>1</v>
      </c>
      <c r="C13" s="38">
        <v>2020</v>
      </c>
      <c r="D13" s="52">
        <v>368.69</v>
      </c>
      <c r="E13" s="52">
        <v>322.18</v>
      </c>
      <c r="F13" s="52">
        <v>408.92</v>
      </c>
      <c r="G13" s="52">
        <v>548.39</v>
      </c>
      <c r="H13" s="52">
        <v>511.83</v>
      </c>
      <c r="I13" s="52">
        <v>511.83</v>
      </c>
      <c r="J13" s="52">
        <v>445.48</v>
      </c>
      <c r="K13" s="52">
        <v>445.48</v>
      </c>
      <c r="L13" s="52">
        <v>511.83</v>
      </c>
      <c r="M13" s="52">
        <v>511.83</v>
      </c>
      <c r="N13" s="52">
        <v>431.83</v>
      </c>
      <c r="O13" s="52">
        <v>352.09</v>
      </c>
      <c r="P13" s="52">
        <f>O13</f>
        <v>352.09</v>
      </c>
      <c r="Q13" s="52">
        <f>P13</f>
        <v>352.09</v>
      </c>
      <c r="R13" s="52">
        <f>Q13</f>
        <v>352.09</v>
      </c>
      <c r="S13" s="52">
        <f>R13</f>
        <v>352.09</v>
      </c>
      <c r="T13" s="52">
        <v>548.39</v>
      </c>
      <c r="U13" s="52">
        <v>530.59</v>
      </c>
      <c r="V13" s="52">
        <v>530.59</v>
      </c>
      <c r="W13" s="52">
        <v>549.09</v>
      </c>
      <c r="X13" s="52">
        <v>530.59</v>
      </c>
      <c r="Y13" s="52">
        <v>373.82</v>
      </c>
      <c r="Z13" s="52">
        <v>368.8</v>
      </c>
      <c r="AA13" s="52">
        <v>368.8</v>
      </c>
      <c r="AB13" s="52">
        <v>368.8</v>
      </c>
      <c r="AC13" s="52">
        <v>486.24</v>
      </c>
      <c r="AD13" s="52">
        <v>351.02</v>
      </c>
      <c r="AE13" s="52">
        <v>364.92</v>
      </c>
      <c r="AF13" s="52">
        <v>353.64</v>
      </c>
      <c r="AG13" s="52">
        <v>351.02</v>
      </c>
      <c r="AH13" s="52">
        <v>353.64</v>
      </c>
      <c r="AI13" s="52">
        <v>353.64</v>
      </c>
      <c r="AJ13" s="52">
        <v>353.64</v>
      </c>
      <c r="AK13" s="52">
        <v>351.02</v>
      </c>
      <c r="AL13" s="52">
        <v>393.77</v>
      </c>
      <c r="AM13" s="52">
        <v>507.25</v>
      </c>
      <c r="AN13" s="52">
        <v>507.25</v>
      </c>
      <c r="AO13" s="52">
        <v>507.25</v>
      </c>
      <c r="AP13" s="52">
        <v>372.68</v>
      </c>
      <c r="AQ13" s="52">
        <v>372.68</v>
      </c>
      <c r="AR13" s="52">
        <v>507.25</v>
      </c>
      <c r="AS13" s="52">
        <v>382.29</v>
      </c>
      <c r="AT13" s="52">
        <v>346.35</v>
      </c>
      <c r="AU13" s="52">
        <v>382.29</v>
      </c>
      <c r="AV13" s="52">
        <v>328.65</v>
      </c>
      <c r="AW13" s="52">
        <v>328.65</v>
      </c>
      <c r="AX13" s="52">
        <v>353.21</v>
      </c>
      <c r="AY13" s="52">
        <v>353.21</v>
      </c>
      <c r="AZ13" s="52">
        <v>353.21</v>
      </c>
      <c r="BA13" s="52">
        <v>353.21</v>
      </c>
      <c r="BB13" s="52">
        <v>353.21</v>
      </c>
      <c r="BC13" s="52">
        <v>342.36</v>
      </c>
      <c r="BD13" s="52">
        <v>341.69</v>
      </c>
      <c r="BE13" s="52">
        <v>341.69</v>
      </c>
      <c r="BF13" s="52">
        <v>341.69</v>
      </c>
      <c r="BG13" s="52">
        <v>341.69</v>
      </c>
      <c r="BH13" s="52">
        <v>349.88</v>
      </c>
      <c r="BI13" s="52">
        <v>512.48</v>
      </c>
      <c r="BJ13" s="52">
        <v>341.69</v>
      </c>
      <c r="BK13" s="52">
        <v>349.88</v>
      </c>
    </row>
    <row r="14" spans="1:63" x14ac:dyDescent="0.2">
      <c r="B14" s="51"/>
      <c r="C14" s="51"/>
      <c r="E14" s="51"/>
      <c r="F14" s="51"/>
    </row>
    <row r="15" spans="1:63" x14ac:dyDescent="0.2">
      <c r="D15" s="47" t="s">
        <v>6</v>
      </c>
    </row>
    <row r="19" spans="4:4" x14ac:dyDescent="0.2">
      <c r="D19" s="52"/>
    </row>
    <row r="20" spans="4:4" x14ac:dyDescent="0.2">
      <c r="D20" s="52"/>
    </row>
    <row r="57" spans="7:8" x14ac:dyDescent="0.2">
      <c r="G57" s="52"/>
      <c r="H57" s="52"/>
    </row>
    <row r="58" spans="7:8" x14ac:dyDescent="0.2">
      <c r="G58" s="52"/>
      <c r="H58" s="52"/>
    </row>
    <row r="59" spans="7:8" x14ac:dyDescent="0.2">
      <c r="G59" s="52"/>
      <c r="H59" s="52"/>
    </row>
    <row r="60" spans="7:8" x14ac:dyDescent="0.2">
      <c r="G60" s="52"/>
      <c r="H60" s="52"/>
    </row>
    <row r="61" spans="7:8" x14ac:dyDescent="0.2">
      <c r="G61" s="52"/>
      <c r="H61" s="52"/>
    </row>
    <row r="62" spans="7:8" x14ac:dyDescent="0.2">
      <c r="G62" s="52"/>
      <c r="H62" s="52"/>
    </row>
    <row r="63" spans="7:8" x14ac:dyDescent="0.2">
      <c r="G63" s="52"/>
      <c r="H63" s="52"/>
    </row>
    <row r="64" spans="7:8" x14ac:dyDescent="0.2">
      <c r="G64" s="52"/>
      <c r="H64" s="52"/>
    </row>
    <row r="65" spans="7:8" x14ac:dyDescent="0.2">
      <c r="G65" s="52"/>
      <c r="H65" s="52"/>
    </row>
    <row r="66" spans="7:8" x14ac:dyDescent="0.2">
      <c r="G66" s="52"/>
      <c r="H66" s="52"/>
    </row>
    <row r="67" spans="7:8" x14ac:dyDescent="0.2">
      <c r="G67" s="52"/>
      <c r="H67" s="52"/>
    </row>
    <row r="68" spans="7:8" x14ac:dyDescent="0.2">
      <c r="G68" s="52"/>
      <c r="H68" s="52"/>
    </row>
    <row r="69" spans="7:8" x14ac:dyDescent="0.2">
      <c r="G69" s="52"/>
      <c r="H69" s="52"/>
    </row>
    <row r="70" spans="7:8" x14ac:dyDescent="0.2">
      <c r="G70" s="52"/>
      <c r="H70" s="52"/>
    </row>
    <row r="71" spans="7:8" x14ac:dyDescent="0.2">
      <c r="G71" s="52"/>
      <c r="H71" s="52"/>
    </row>
    <row r="72" spans="7:8" x14ac:dyDescent="0.2">
      <c r="G72" s="52"/>
      <c r="H72" s="52"/>
    </row>
    <row r="73" spans="7:8" x14ac:dyDescent="0.2">
      <c r="G73" s="52"/>
      <c r="H73" s="52"/>
    </row>
    <row r="74" spans="7:8" x14ac:dyDescent="0.2">
      <c r="G74" s="52"/>
      <c r="H74" s="52"/>
    </row>
    <row r="75" spans="7:8" x14ac:dyDescent="0.2">
      <c r="G75" s="52"/>
      <c r="H75" s="52"/>
    </row>
    <row r="76" spans="7:8" x14ac:dyDescent="0.2">
      <c r="G76" s="52"/>
      <c r="H76" s="52"/>
    </row>
    <row r="77" spans="7:8" x14ac:dyDescent="0.2">
      <c r="G77" s="52"/>
      <c r="H77" s="52"/>
    </row>
    <row r="78" spans="7:8" x14ac:dyDescent="0.2">
      <c r="G78" s="52"/>
      <c r="H78" s="52"/>
    </row>
    <row r="79" spans="7:8" x14ac:dyDescent="0.2">
      <c r="G79" s="52"/>
      <c r="H79" s="52"/>
    </row>
    <row r="80" spans="7:8" x14ac:dyDescent="0.2">
      <c r="G80" s="52"/>
      <c r="H80" s="52"/>
    </row>
    <row r="81" spans="7:8" x14ac:dyDescent="0.2">
      <c r="G81" s="52"/>
      <c r="H81" s="52"/>
    </row>
    <row r="82" spans="7:8" x14ac:dyDescent="0.2">
      <c r="G82" s="52"/>
      <c r="H82" s="52"/>
    </row>
    <row r="83" spans="7:8" x14ac:dyDescent="0.2">
      <c r="G83" s="52"/>
      <c r="H83" s="52"/>
    </row>
    <row r="84" spans="7:8" x14ac:dyDescent="0.2">
      <c r="G84" s="52"/>
      <c r="H84" s="52"/>
    </row>
    <row r="85" spans="7:8" x14ac:dyDescent="0.2">
      <c r="G85" s="52"/>
      <c r="H85" s="52"/>
    </row>
    <row r="86" spans="7:8" x14ac:dyDescent="0.2">
      <c r="G86" s="52"/>
      <c r="H86" s="52"/>
    </row>
    <row r="87" spans="7:8" x14ac:dyDescent="0.2">
      <c r="G87" s="52"/>
      <c r="H87" s="52"/>
    </row>
    <row r="88" spans="7:8" x14ac:dyDescent="0.2">
      <c r="G88" s="52"/>
      <c r="H88" s="52"/>
    </row>
    <row r="89" spans="7:8" x14ac:dyDescent="0.2">
      <c r="G89" s="52"/>
      <c r="H89" s="52"/>
    </row>
    <row r="90" spans="7:8" x14ac:dyDescent="0.2">
      <c r="G90" s="52"/>
      <c r="H90" s="52"/>
    </row>
    <row r="91" spans="7:8" x14ac:dyDescent="0.2">
      <c r="G91" s="52"/>
      <c r="H91" s="52"/>
    </row>
    <row r="92" spans="7:8" x14ac:dyDescent="0.2">
      <c r="G92" s="52"/>
      <c r="H92" s="52"/>
    </row>
    <row r="93" spans="7:8" x14ac:dyDescent="0.2">
      <c r="G93" s="52"/>
      <c r="H93" s="52"/>
    </row>
    <row r="94" spans="7:8" x14ac:dyDescent="0.2">
      <c r="G94" s="52"/>
      <c r="H94" s="52"/>
    </row>
    <row r="95" spans="7:8" x14ac:dyDescent="0.2">
      <c r="G95" s="52"/>
      <c r="H95" s="52"/>
    </row>
    <row r="96" spans="7:8" x14ac:dyDescent="0.2">
      <c r="G96" s="52"/>
      <c r="H96" s="52"/>
    </row>
    <row r="97" spans="7:10" x14ac:dyDescent="0.2">
      <c r="G97" s="52"/>
      <c r="H97" s="52"/>
    </row>
    <row r="98" spans="7:10" x14ac:dyDescent="0.2">
      <c r="G98" s="52"/>
      <c r="H98" s="52"/>
    </row>
    <row r="99" spans="7:10" x14ac:dyDescent="0.2">
      <c r="G99" s="52"/>
      <c r="H99" s="52"/>
    </row>
    <row r="100" spans="7:10" x14ac:dyDescent="0.2">
      <c r="G100" s="52"/>
      <c r="H100" s="52"/>
    </row>
    <row r="101" spans="7:10" x14ac:dyDescent="0.2">
      <c r="G101" s="52"/>
      <c r="H101" s="52"/>
    </row>
    <row r="102" spans="7:10" x14ac:dyDescent="0.2">
      <c r="G102" s="52"/>
      <c r="H102" s="52"/>
    </row>
    <row r="103" spans="7:10" x14ac:dyDescent="0.2">
      <c r="G103" s="52"/>
      <c r="H103" s="52"/>
    </row>
    <row r="104" spans="7:10" x14ac:dyDescent="0.2">
      <c r="G104" s="52"/>
      <c r="H104" s="52"/>
    </row>
    <row r="105" spans="7:10" x14ac:dyDescent="0.2">
      <c r="G105" s="52"/>
      <c r="H105" s="52"/>
    </row>
    <row r="106" spans="7:10" x14ac:dyDescent="0.2">
      <c r="G106" s="52"/>
      <c r="H106" s="52"/>
    </row>
    <row r="107" spans="7:10" x14ac:dyDescent="0.2">
      <c r="G107" s="52"/>
      <c r="H107" s="52"/>
    </row>
    <row r="110" spans="7:10" ht="26.1" customHeight="1" x14ac:dyDescent="0.2">
      <c r="G110" s="51"/>
      <c r="H110" s="51"/>
      <c r="I110" s="51"/>
      <c r="J110" s="51"/>
    </row>
  </sheetData>
  <mergeCells count="5">
    <mergeCell ref="B3:J3"/>
    <mergeCell ref="B5:J5"/>
    <mergeCell ref="B6:J6"/>
    <mergeCell ref="B7:J7"/>
    <mergeCell ref="B8:J8"/>
  </mergeCell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15"/>
  <sheetViews>
    <sheetView workbookViewId="0">
      <selection activeCell="A2" sqref="A2"/>
    </sheetView>
  </sheetViews>
  <sheetFormatPr defaultColWidth="9.140625" defaultRowHeight="12.75" x14ac:dyDescent="0.2"/>
  <cols>
    <col min="1" max="1" width="9.140625" style="17"/>
    <col min="2" max="2" width="10.7109375" style="17" customWidth="1"/>
    <col min="3" max="3" width="11" style="17" customWidth="1"/>
    <col min="4" max="10" width="9.7109375" style="17" customWidth="1"/>
    <col min="11" max="16384" width="9.140625" style="17"/>
  </cols>
  <sheetData>
    <row r="2" spans="1:32" ht="36" x14ac:dyDescent="0.25">
      <c r="B2" s="18" t="s">
        <v>52</v>
      </c>
      <c r="C2" s="19"/>
      <c r="D2" s="19"/>
      <c r="E2" s="19"/>
      <c r="F2" s="19"/>
      <c r="G2" s="19"/>
      <c r="H2" s="19"/>
      <c r="I2" s="19"/>
      <c r="J2" s="19"/>
    </row>
    <row r="3" spans="1:32" ht="20.25" customHeight="1" x14ac:dyDescent="0.2">
      <c r="B3" s="135" t="s">
        <v>440</v>
      </c>
      <c r="C3" s="135"/>
      <c r="D3" s="135"/>
      <c r="E3" s="135"/>
      <c r="F3" s="135"/>
      <c r="G3" s="135"/>
      <c r="H3" s="135"/>
      <c r="I3" s="135"/>
      <c r="J3" s="135"/>
    </row>
    <row r="4" spans="1:32" ht="20.25" customHeight="1" x14ac:dyDescent="0.2">
      <c r="B4" s="20"/>
      <c r="C4" s="20"/>
      <c r="D4" s="20"/>
      <c r="E4" s="20"/>
      <c r="F4" s="20"/>
      <c r="G4" s="20"/>
      <c r="H4" s="20"/>
      <c r="I4" s="20"/>
      <c r="J4" s="20"/>
    </row>
    <row r="5" spans="1:32" ht="68.25" customHeight="1" x14ac:dyDescent="0.2">
      <c r="B5" s="136" t="s">
        <v>451</v>
      </c>
      <c r="C5" s="137"/>
      <c r="D5" s="137"/>
      <c r="E5" s="137"/>
      <c r="F5" s="137"/>
      <c r="G5" s="137"/>
      <c r="H5" s="137"/>
      <c r="I5" s="137"/>
      <c r="J5" s="137"/>
    </row>
    <row r="6" spans="1:32" ht="90.95" customHeight="1" x14ac:dyDescent="0.2">
      <c r="B6" s="137" t="s">
        <v>53</v>
      </c>
      <c r="C6" s="137"/>
      <c r="D6" s="137"/>
      <c r="E6" s="137"/>
      <c r="F6" s="137"/>
      <c r="G6" s="137"/>
      <c r="H6" s="137"/>
      <c r="I6" s="137"/>
      <c r="J6" s="137"/>
    </row>
    <row r="7" spans="1:32" ht="118.5" customHeight="1" x14ac:dyDescent="0.2">
      <c r="B7" s="137" t="s">
        <v>54</v>
      </c>
      <c r="C7" s="137"/>
      <c r="D7" s="137"/>
      <c r="E7" s="137"/>
      <c r="F7" s="137"/>
      <c r="G7" s="137"/>
      <c r="H7" s="137"/>
      <c r="I7" s="137"/>
      <c r="J7" s="137"/>
    </row>
    <row r="8" spans="1:32" ht="92.1" customHeight="1" x14ac:dyDescent="0.2">
      <c r="B8" s="137" t="s">
        <v>55</v>
      </c>
      <c r="C8" s="137"/>
      <c r="D8" s="137"/>
      <c r="E8" s="137"/>
      <c r="F8" s="137"/>
      <c r="G8" s="137"/>
      <c r="H8" s="137"/>
      <c r="I8" s="137"/>
      <c r="J8" s="137"/>
    </row>
    <row r="9" spans="1:32" x14ac:dyDescent="0.2">
      <c r="D9" s="21">
        <f>D12/D11-1</f>
        <v>-0.13609728435511304</v>
      </c>
      <c r="E9" s="21">
        <f t="shared" ref="E9:AD9" si="0">E12/E11-1</f>
        <v>-0.14149465222426594</v>
      </c>
      <c r="F9" s="21">
        <f t="shared" si="0"/>
        <v>-0.11354188791455533</v>
      </c>
      <c r="G9" s="21">
        <f t="shared" si="0"/>
        <v>-0.14761904761904765</v>
      </c>
      <c r="H9" s="21">
        <f t="shared" si="0"/>
        <v>-0.13562464819045716</v>
      </c>
      <c r="I9" s="21">
        <f t="shared" si="0"/>
        <v>-0.14415448167333278</v>
      </c>
      <c r="J9" s="21">
        <f t="shared" si="0"/>
        <v>-0.14480056072384351</v>
      </c>
      <c r="K9" s="21">
        <f t="shared" si="0"/>
        <v>-0.20439127375087973</v>
      </c>
      <c r="L9" s="21">
        <f t="shared" si="0"/>
        <v>-0.17907870550882865</v>
      </c>
      <c r="M9" s="21">
        <f t="shared" si="0"/>
        <v>-0.23865909272741825</v>
      </c>
      <c r="N9" s="21">
        <f t="shared" si="0"/>
        <v>-0.21323089203751755</v>
      </c>
      <c r="O9" s="21">
        <f t="shared" si="0"/>
        <v>-0.17906255485985134</v>
      </c>
      <c r="P9" s="21">
        <f t="shared" si="0"/>
        <v>-0.1755776314320795</v>
      </c>
      <c r="Q9" s="21">
        <f t="shared" si="0"/>
        <v>-0.20443774235243428</v>
      </c>
      <c r="R9" s="21">
        <f t="shared" si="0"/>
        <v>-0.24081388390185521</v>
      </c>
      <c r="S9" s="21">
        <f t="shared" si="0"/>
        <v>-0.16915368696220456</v>
      </c>
      <c r="T9" s="21">
        <f t="shared" si="0"/>
        <v>-0.12947935954689038</v>
      </c>
      <c r="U9" s="21">
        <f t="shared" si="0"/>
        <v>-0.19915660825210846</v>
      </c>
      <c r="V9" s="21">
        <f t="shared" si="0"/>
        <v>-0.16830804720078074</v>
      </c>
      <c r="W9" s="21">
        <f t="shared" si="0"/>
        <v>-0.17517093444161413</v>
      </c>
      <c r="X9" s="21">
        <f t="shared" si="0"/>
        <v>-0.31430988837031582</v>
      </c>
      <c r="Y9" s="21">
        <f t="shared" si="0"/>
        <v>-0.25678903550474241</v>
      </c>
      <c r="Z9" s="21">
        <f t="shared" si="0"/>
        <v>-0.22974884626979897</v>
      </c>
      <c r="AA9" s="21">
        <f t="shared" si="0"/>
        <v>-0.21056970141051479</v>
      </c>
      <c r="AB9" s="21">
        <f t="shared" si="0"/>
        <v>-0.25433850436656713</v>
      </c>
      <c r="AC9" s="21">
        <f t="shared" si="0"/>
        <v>-0.21477527200343816</v>
      </c>
      <c r="AD9" s="21">
        <f t="shared" si="0"/>
        <v>-0.25437162791515089</v>
      </c>
    </row>
    <row r="10" spans="1:32" ht="63.75" x14ac:dyDescent="0.2">
      <c r="A10" s="22" t="s">
        <v>0</v>
      </c>
      <c r="B10" s="20" t="s">
        <v>2</v>
      </c>
      <c r="C10" s="22" t="s">
        <v>1</v>
      </c>
      <c r="D10" s="22" t="s">
        <v>56</v>
      </c>
      <c r="E10" s="22" t="s">
        <v>57</v>
      </c>
      <c r="F10" s="22" t="s">
        <v>58</v>
      </c>
      <c r="G10" s="22" t="s">
        <v>59</v>
      </c>
      <c r="H10" s="22" t="s">
        <v>60</v>
      </c>
      <c r="I10" s="22" t="s">
        <v>61</v>
      </c>
      <c r="J10" s="22" t="s">
        <v>62</v>
      </c>
      <c r="K10" s="22" t="s">
        <v>63</v>
      </c>
      <c r="L10" s="22" t="s">
        <v>64</v>
      </c>
      <c r="M10" s="22" t="s">
        <v>65</v>
      </c>
      <c r="N10" s="22" t="s">
        <v>66</v>
      </c>
      <c r="O10" s="22" t="s">
        <v>67</v>
      </c>
      <c r="P10" s="22" t="s">
        <v>68</v>
      </c>
      <c r="Q10" s="22" t="s">
        <v>69</v>
      </c>
      <c r="R10" s="22" t="s">
        <v>70</v>
      </c>
      <c r="S10" s="22" t="s">
        <v>71</v>
      </c>
      <c r="T10" s="22" t="s">
        <v>72</v>
      </c>
      <c r="U10" s="22" t="s">
        <v>73</v>
      </c>
      <c r="V10" s="22" t="s">
        <v>74</v>
      </c>
      <c r="W10" s="22" t="s">
        <v>75</v>
      </c>
      <c r="X10" s="22" t="s">
        <v>76</v>
      </c>
      <c r="Y10" s="22" t="s">
        <v>77</v>
      </c>
      <c r="Z10" s="22" t="s">
        <v>78</v>
      </c>
      <c r="AA10" s="22" t="s">
        <v>79</v>
      </c>
      <c r="AB10" s="22" t="s">
        <v>80</v>
      </c>
      <c r="AC10" s="22" t="s">
        <v>81</v>
      </c>
      <c r="AD10" s="22" t="s">
        <v>82</v>
      </c>
      <c r="AE10" s="22"/>
      <c r="AF10" s="22"/>
    </row>
    <row r="11" spans="1:32" x14ac:dyDescent="0.2">
      <c r="A11" s="17">
        <v>21</v>
      </c>
      <c r="B11" s="17">
        <v>0</v>
      </c>
      <c r="C11" s="23">
        <v>2021</v>
      </c>
      <c r="D11" s="24">
        <v>317.42</v>
      </c>
      <c r="E11" s="24">
        <v>293.58</v>
      </c>
      <c r="F11" s="23">
        <v>329.57</v>
      </c>
      <c r="G11" s="23">
        <v>365.4</v>
      </c>
      <c r="H11" s="23">
        <v>302.01</v>
      </c>
      <c r="I11" s="23">
        <v>305.02</v>
      </c>
      <c r="J11" s="23">
        <v>313.88</v>
      </c>
      <c r="K11" s="23">
        <v>355.25</v>
      </c>
      <c r="L11" s="23">
        <v>359.06</v>
      </c>
      <c r="M11" s="17">
        <v>374.97</v>
      </c>
      <c r="N11" s="17">
        <v>400.88</v>
      </c>
      <c r="O11" s="17">
        <v>341.78</v>
      </c>
      <c r="P11" s="17">
        <v>358.36</v>
      </c>
      <c r="Q11" s="17">
        <v>371.36</v>
      </c>
      <c r="R11" s="17">
        <v>417.75</v>
      </c>
      <c r="S11" s="17">
        <v>367.24</v>
      </c>
      <c r="T11" s="17">
        <v>367.24</v>
      </c>
      <c r="U11" s="17">
        <v>396.02</v>
      </c>
      <c r="V11" s="17">
        <v>450.84</v>
      </c>
      <c r="W11" s="17">
        <v>372.95</v>
      </c>
      <c r="X11" s="17">
        <v>366.39</v>
      </c>
      <c r="Y11" s="17">
        <v>431.21</v>
      </c>
      <c r="Z11" s="17">
        <v>431.21</v>
      </c>
      <c r="AA11" s="17">
        <v>436.72</v>
      </c>
      <c r="AB11" s="17">
        <v>445.43</v>
      </c>
      <c r="AC11" s="17">
        <v>442.09</v>
      </c>
      <c r="AD11" s="17">
        <v>569.01</v>
      </c>
    </row>
    <row r="12" spans="1:32" x14ac:dyDescent="0.2">
      <c r="A12" s="17">
        <v>21</v>
      </c>
      <c r="B12" s="17">
        <v>1</v>
      </c>
      <c r="C12" s="23">
        <v>2021</v>
      </c>
      <c r="D12" s="24">
        <v>274.22000000000003</v>
      </c>
      <c r="E12" s="24">
        <v>252.04</v>
      </c>
      <c r="F12" s="23">
        <v>292.14999999999998</v>
      </c>
      <c r="G12" s="23">
        <v>311.45999999999998</v>
      </c>
      <c r="H12" s="23">
        <v>261.05</v>
      </c>
      <c r="I12" s="23">
        <v>261.05</v>
      </c>
      <c r="J12" s="23">
        <v>268.43</v>
      </c>
      <c r="K12" s="23">
        <v>282.64</v>
      </c>
      <c r="L12" s="23">
        <v>294.76</v>
      </c>
      <c r="M12" s="17">
        <v>285.48</v>
      </c>
      <c r="N12" s="17">
        <v>315.39999999999998</v>
      </c>
      <c r="O12" s="17">
        <v>280.58</v>
      </c>
      <c r="P12" s="17">
        <v>295.44</v>
      </c>
      <c r="Q12" s="17">
        <v>295.44</v>
      </c>
      <c r="R12" s="17">
        <v>317.14999999999998</v>
      </c>
      <c r="S12" s="17">
        <v>305.12</v>
      </c>
      <c r="T12" s="17">
        <v>319.69</v>
      </c>
      <c r="U12" s="17">
        <v>317.14999999999998</v>
      </c>
      <c r="V12" s="17">
        <v>374.96</v>
      </c>
      <c r="W12" s="17">
        <v>307.62</v>
      </c>
      <c r="X12" s="17">
        <v>251.23</v>
      </c>
      <c r="Y12" s="17">
        <v>320.48</v>
      </c>
      <c r="Z12" s="17">
        <v>332.14</v>
      </c>
      <c r="AA12" s="17">
        <v>344.76</v>
      </c>
      <c r="AB12" s="17">
        <v>332.14</v>
      </c>
      <c r="AC12" s="17">
        <v>347.14</v>
      </c>
      <c r="AD12" s="17">
        <v>424.27</v>
      </c>
    </row>
    <row r="13" spans="1:32" x14ac:dyDescent="0.2">
      <c r="A13" s="17">
        <v>21</v>
      </c>
      <c r="C13" s="23">
        <v>2020</v>
      </c>
      <c r="D13" s="23">
        <v>283.25</v>
      </c>
      <c r="E13" s="23">
        <v>284.32</v>
      </c>
      <c r="F13" s="23">
        <v>296.8</v>
      </c>
      <c r="G13" s="23">
        <v>294.17</v>
      </c>
      <c r="H13" s="23">
        <v>276.75</v>
      </c>
      <c r="I13" s="23">
        <v>276.75</v>
      </c>
      <c r="J13" s="23">
        <v>313.69</v>
      </c>
      <c r="K13" s="23">
        <v>347.9</v>
      </c>
      <c r="L13" s="23">
        <v>290.08999999999997</v>
      </c>
      <c r="M13" s="17">
        <v>311.98</v>
      </c>
      <c r="N13" s="17">
        <v>311.98</v>
      </c>
      <c r="O13" s="17">
        <v>286.56</v>
      </c>
      <c r="P13" s="17">
        <v>259.74</v>
      </c>
      <c r="Q13" s="17">
        <v>259.74</v>
      </c>
      <c r="R13" s="17">
        <v>327.43</v>
      </c>
      <c r="S13" s="17">
        <v>321.20999999999998</v>
      </c>
      <c r="T13" s="17">
        <v>330.36</v>
      </c>
      <c r="U13" s="17">
        <v>327.43</v>
      </c>
      <c r="V13" s="17">
        <v>330.36</v>
      </c>
      <c r="W13" s="17">
        <v>327.43</v>
      </c>
      <c r="X13" s="17">
        <v>411.97</v>
      </c>
      <c r="Y13" s="17">
        <v>338.3</v>
      </c>
      <c r="Z13" s="17">
        <v>354.35</v>
      </c>
      <c r="AA13" s="17">
        <v>411.97</v>
      </c>
      <c r="AB13" s="17">
        <v>354.35</v>
      </c>
      <c r="AC13" s="17">
        <v>411.97</v>
      </c>
      <c r="AD13" s="17">
        <v>411.97</v>
      </c>
    </row>
    <row r="14" spans="1:32" x14ac:dyDescent="0.2">
      <c r="C14" s="23"/>
      <c r="D14" s="23"/>
      <c r="E14" s="23"/>
      <c r="F14" s="23"/>
      <c r="G14" s="23"/>
      <c r="H14" s="23"/>
      <c r="I14" s="23"/>
      <c r="J14" s="23"/>
      <c r="K14" s="23"/>
      <c r="L14" s="23"/>
    </row>
    <row r="15" spans="1:32" x14ac:dyDescent="0.2">
      <c r="B15" s="25"/>
      <c r="C15" s="26"/>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row>
    <row r="16" spans="1:32" x14ac:dyDescent="0.2">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row>
    <row r="19" spans="1:8" x14ac:dyDescent="0.2">
      <c r="A19" s="28" t="s">
        <v>83</v>
      </c>
    </row>
    <row r="20" spans="1:8" x14ac:dyDescent="0.2">
      <c r="A20" s="29" t="s">
        <v>84</v>
      </c>
      <c r="B20" s="29" t="s">
        <v>85</v>
      </c>
      <c r="C20" s="29" t="s">
        <v>86</v>
      </c>
      <c r="D20" s="29" t="s">
        <v>87</v>
      </c>
    </row>
    <row r="21" spans="1:8" x14ac:dyDescent="0.2">
      <c r="A21" s="17">
        <v>1</v>
      </c>
      <c r="B21" s="17">
        <v>1</v>
      </c>
      <c r="C21" s="17" t="s">
        <v>88</v>
      </c>
    </row>
    <row r="22" spans="1:8" x14ac:dyDescent="0.2">
      <c r="A22" s="17">
        <v>2</v>
      </c>
      <c r="B22" s="17">
        <v>2</v>
      </c>
      <c r="C22" s="17" t="s">
        <v>89</v>
      </c>
      <c r="H22" s="23"/>
    </row>
    <row r="23" spans="1:8" x14ac:dyDescent="0.2">
      <c r="A23" s="17">
        <v>3</v>
      </c>
      <c r="B23" s="17">
        <v>2</v>
      </c>
      <c r="C23" s="23" t="s">
        <v>50</v>
      </c>
      <c r="D23" s="17" t="s">
        <v>90</v>
      </c>
    </row>
    <row r="24" spans="1:8" x14ac:dyDescent="0.2">
      <c r="A24" s="17">
        <v>4</v>
      </c>
      <c r="B24" s="17">
        <v>2</v>
      </c>
      <c r="C24" s="23" t="s">
        <v>50</v>
      </c>
      <c r="D24" s="23" t="s">
        <v>91</v>
      </c>
    </row>
    <row r="25" spans="1:8" x14ac:dyDescent="0.2">
      <c r="A25" s="17">
        <v>5</v>
      </c>
      <c r="B25" s="17">
        <v>3</v>
      </c>
      <c r="C25" s="23" t="s">
        <v>92</v>
      </c>
      <c r="D25" s="23" t="s">
        <v>93</v>
      </c>
    </row>
    <row r="26" spans="1:8" x14ac:dyDescent="0.2">
      <c r="A26" s="17">
        <v>5</v>
      </c>
      <c r="B26" s="17">
        <v>3</v>
      </c>
      <c r="C26" s="23" t="s">
        <v>94</v>
      </c>
      <c r="D26" s="23" t="s">
        <v>95</v>
      </c>
    </row>
    <row r="27" spans="1:8" x14ac:dyDescent="0.2">
      <c r="A27" s="17">
        <v>5</v>
      </c>
      <c r="B27" s="17">
        <v>3</v>
      </c>
      <c r="C27" s="23" t="s">
        <v>96</v>
      </c>
    </row>
    <row r="28" spans="1:8" x14ac:dyDescent="0.2">
      <c r="A28" s="17">
        <v>5</v>
      </c>
      <c r="B28" s="17">
        <v>3</v>
      </c>
      <c r="C28" s="23" t="s">
        <v>97</v>
      </c>
    </row>
    <row r="29" spans="1:8" x14ac:dyDescent="0.2">
      <c r="A29" s="17">
        <v>5</v>
      </c>
      <c r="B29" s="17">
        <v>3</v>
      </c>
      <c r="C29" s="23" t="s">
        <v>51</v>
      </c>
      <c r="D29" s="23" t="s">
        <v>98</v>
      </c>
    </row>
    <row r="30" spans="1:8" x14ac:dyDescent="0.2">
      <c r="A30" s="17">
        <v>5</v>
      </c>
      <c r="B30" s="17">
        <v>3</v>
      </c>
      <c r="C30" s="23" t="s">
        <v>99</v>
      </c>
      <c r="D30" s="23" t="s">
        <v>100</v>
      </c>
    </row>
    <row r="31" spans="1:8" x14ac:dyDescent="0.2">
      <c r="A31" s="17">
        <v>5</v>
      </c>
      <c r="B31" s="17">
        <v>3</v>
      </c>
      <c r="C31" s="23" t="s">
        <v>101</v>
      </c>
    </row>
    <row r="32" spans="1:8" x14ac:dyDescent="0.2">
      <c r="A32" s="17">
        <v>6</v>
      </c>
      <c r="B32" s="17">
        <v>3</v>
      </c>
      <c r="C32" s="23" t="s">
        <v>92</v>
      </c>
      <c r="D32" s="23" t="s">
        <v>102</v>
      </c>
    </row>
    <row r="33" spans="1:4" x14ac:dyDescent="0.2">
      <c r="A33" s="17">
        <v>6</v>
      </c>
      <c r="B33" s="17">
        <v>3</v>
      </c>
      <c r="C33" s="23" t="s">
        <v>94</v>
      </c>
      <c r="D33" s="23" t="s">
        <v>103</v>
      </c>
    </row>
    <row r="34" spans="1:4" x14ac:dyDescent="0.2">
      <c r="A34" s="17">
        <v>6</v>
      </c>
      <c r="B34" s="17">
        <v>3</v>
      </c>
      <c r="C34" s="23" t="s">
        <v>51</v>
      </c>
      <c r="D34" s="23" t="s">
        <v>104</v>
      </c>
    </row>
    <row r="35" spans="1:4" x14ac:dyDescent="0.2">
      <c r="A35" s="17">
        <v>6</v>
      </c>
      <c r="B35" s="17">
        <v>3</v>
      </c>
      <c r="C35" s="23" t="s">
        <v>99</v>
      </c>
      <c r="D35" s="23" t="s">
        <v>105</v>
      </c>
    </row>
    <row r="36" spans="1:4" x14ac:dyDescent="0.2">
      <c r="A36" s="17">
        <v>7</v>
      </c>
      <c r="B36" s="17">
        <v>3</v>
      </c>
      <c r="C36" s="23" t="s">
        <v>106</v>
      </c>
      <c r="D36" s="23" t="s">
        <v>107</v>
      </c>
    </row>
    <row r="37" spans="1:4" x14ac:dyDescent="0.2">
      <c r="A37" s="17">
        <v>7</v>
      </c>
      <c r="B37" s="17">
        <v>3</v>
      </c>
      <c r="C37" s="23" t="s">
        <v>108</v>
      </c>
    </row>
    <row r="38" spans="1:4" x14ac:dyDescent="0.2">
      <c r="A38" s="17">
        <v>7</v>
      </c>
      <c r="B38" s="17">
        <v>3</v>
      </c>
      <c r="C38" s="23" t="s">
        <v>109</v>
      </c>
      <c r="D38" s="23" t="s">
        <v>110</v>
      </c>
    </row>
    <row r="39" spans="1:4" x14ac:dyDescent="0.2">
      <c r="A39" s="17">
        <v>8</v>
      </c>
      <c r="B39" s="17">
        <v>3</v>
      </c>
      <c r="C39" s="23" t="s">
        <v>106</v>
      </c>
      <c r="D39" s="23" t="s">
        <v>111</v>
      </c>
    </row>
    <row r="40" spans="1:4" x14ac:dyDescent="0.2">
      <c r="A40" s="17">
        <v>8</v>
      </c>
      <c r="B40" s="17">
        <v>3</v>
      </c>
      <c r="C40" s="23" t="s">
        <v>109</v>
      </c>
      <c r="D40" s="23" t="s">
        <v>112</v>
      </c>
    </row>
    <row r="41" spans="1:4" x14ac:dyDescent="0.2">
      <c r="A41" s="17">
        <v>9</v>
      </c>
      <c r="B41" s="17">
        <v>4</v>
      </c>
      <c r="C41" s="23" t="s">
        <v>113</v>
      </c>
      <c r="D41" s="23"/>
    </row>
    <row r="42" spans="1:4" x14ac:dyDescent="0.2">
      <c r="A42" s="17">
        <v>10</v>
      </c>
      <c r="B42" s="17">
        <v>5</v>
      </c>
      <c r="C42" s="23" t="s">
        <v>114</v>
      </c>
      <c r="D42" s="23" t="s">
        <v>115</v>
      </c>
    </row>
    <row r="43" spans="1:4" x14ac:dyDescent="0.2">
      <c r="A43" s="17">
        <v>11</v>
      </c>
      <c r="B43" s="17">
        <v>5</v>
      </c>
      <c r="C43" s="23" t="s">
        <v>114</v>
      </c>
      <c r="D43" s="23" t="s">
        <v>116</v>
      </c>
    </row>
    <row r="44" spans="1:4" x14ac:dyDescent="0.2">
      <c r="A44" s="17">
        <v>12</v>
      </c>
      <c r="B44" s="17">
        <v>6</v>
      </c>
      <c r="C44" s="23" t="s">
        <v>117</v>
      </c>
    </row>
    <row r="45" spans="1:4" x14ac:dyDescent="0.2">
      <c r="A45" s="17">
        <v>13</v>
      </c>
      <c r="B45" s="17">
        <v>7</v>
      </c>
      <c r="C45" s="23" t="s">
        <v>118</v>
      </c>
      <c r="D45" s="23" t="s">
        <v>119</v>
      </c>
    </row>
    <row r="46" spans="1:4" x14ac:dyDescent="0.2">
      <c r="A46" s="17">
        <v>14</v>
      </c>
      <c r="B46" s="17">
        <v>7</v>
      </c>
      <c r="C46" s="23" t="s">
        <v>118</v>
      </c>
      <c r="D46" s="23" t="s">
        <v>120</v>
      </c>
    </row>
    <row r="47" spans="1:4" x14ac:dyDescent="0.2">
      <c r="A47" s="17">
        <v>15</v>
      </c>
      <c r="B47" s="17">
        <v>8</v>
      </c>
      <c r="C47" s="23" t="s">
        <v>121</v>
      </c>
    </row>
    <row r="48" spans="1:4" x14ac:dyDescent="0.2">
      <c r="A48" s="17">
        <v>15</v>
      </c>
      <c r="B48" s="17">
        <v>8</v>
      </c>
      <c r="C48" s="23" t="s">
        <v>122</v>
      </c>
    </row>
    <row r="49" spans="1:13" x14ac:dyDescent="0.2">
      <c r="A49" s="17">
        <v>15</v>
      </c>
      <c r="B49" s="17">
        <v>8</v>
      </c>
      <c r="C49" s="23" t="s">
        <v>123</v>
      </c>
    </row>
    <row r="50" spans="1:13" x14ac:dyDescent="0.2">
      <c r="A50" s="17">
        <v>15</v>
      </c>
      <c r="B50" s="17">
        <v>8</v>
      </c>
      <c r="C50" s="23" t="s">
        <v>124</v>
      </c>
    </row>
    <row r="51" spans="1:13" x14ac:dyDescent="0.2">
      <c r="A51" s="17">
        <v>15</v>
      </c>
      <c r="B51" s="17">
        <v>8</v>
      </c>
      <c r="C51" s="23" t="s">
        <v>125</v>
      </c>
    </row>
    <row r="52" spans="1:13" x14ac:dyDescent="0.2">
      <c r="A52" s="17">
        <v>15</v>
      </c>
      <c r="B52" s="17">
        <v>8</v>
      </c>
      <c r="C52" s="23" t="s">
        <v>126</v>
      </c>
    </row>
    <row r="53" spans="1:13" x14ac:dyDescent="0.2">
      <c r="A53" s="17">
        <v>15</v>
      </c>
      <c r="B53" s="17">
        <v>8</v>
      </c>
      <c r="C53" s="23" t="s">
        <v>127</v>
      </c>
    </row>
    <row r="54" spans="1:13" x14ac:dyDescent="0.2">
      <c r="A54" s="17">
        <v>15</v>
      </c>
      <c r="B54" s="17">
        <v>8</v>
      </c>
      <c r="C54" s="23" t="s">
        <v>128</v>
      </c>
      <c r="D54" s="23" t="s">
        <v>129</v>
      </c>
    </row>
    <row r="55" spans="1:13" x14ac:dyDescent="0.2">
      <c r="A55" s="17">
        <v>15</v>
      </c>
      <c r="B55" s="17">
        <v>8</v>
      </c>
      <c r="C55" s="23" t="s">
        <v>130</v>
      </c>
      <c r="D55" s="30">
        <v>81252</v>
      </c>
    </row>
    <row r="56" spans="1:13" x14ac:dyDescent="0.2">
      <c r="A56" s="17">
        <v>15</v>
      </c>
      <c r="B56" s="17">
        <v>8</v>
      </c>
      <c r="C56" s="23" t="s">
        <v>131</v>
      </c>
      <c r="D56" s="23" t="s">
        <v>132</v>
      </c>
    </row>
    <row r="57" spans="1:13" x14ac:dyDescent="0.2">
      <c r="A57" s="17">
        <v>15</v>
      </c>
      <c r="B57" s="17">
        <v>8</v>
      </c>
      <c r="C57" s="23" t="s">
        <v>133</v>
      </c>
      <c r="D57" s="23" t="s">
        <v>134</v>
      </c>
    </row>
    <row r="58" spans="1:13" x14ac:dyDescent="0.2">
      <c r="A58" s="17">
        <v>15</v>
      </c>
      <c r="B58" s="17">
        <v>8</v>
      </c>
      <c r="C58" s="23" t="s">
        <v>135</v>
      </c>
    </row>
    <row r="59" spans="1:13" x14ac:dyDescent="0.2">
      <c r="A59" s="17">
        <v>15</v>
      </c>
      <c r="B59" s="17">
        <v>8</v>
      </c>
      <c r="C59" s="23" t="s">
        <v>136</v>
      </c>
    </row>
    <row r="60" spans="1:13" x14ac:dyDescent="0.2">
      <c r="A60" s="17">
        <v>15</v>
      </c>
      <c r="B60" s="17">
        <v>8</v>
      </c>
      <c r="C60" s="23" t="s">
        <v>137</v>
      </c>
      <c r="D60" s="23" t="s">
        <v>138</v>
      </c>
      <c r="M60" s="23"/>
    </row>
    <row r="61" spans="1:13" x14ac:dyDescent="0.2">
      <c r="A61" s="17">
        <v>15</v>
      </c>
      <c r="B61" s="17">
        <v>8</v>
      </c>
      <c r="C61" s="23" t="s">
        <v>139</v>
      </c>
      <c r="G61" s="31"/>
    </row>
    <row r="62" spans="1:13" x14ac:dyDescent="0.2">
      <c r="A62" s="17">
        <v>15</v>
      </c>
      <c r="B62" s="17">
        <v>8</v>
      </c>
      <c r="C62" s="23" t="s">
        <v>140</v>
      </c>
      <c r="D62" s="23" t="s">
        <v>141</v>
      </c>
      <c r="G62" s="31"/>
    </row>
    <row r="63" spans="1:13" x14ac:dyDescent="0.2">
      <c r="A63" s="17">
        <v>15</v>
      </c>
      <c r="B63" s="17">
        <v>8</v>
      </c>
      <c r="C63" s="23" t="s">
        <v>142</v>
      </c>
      <c r="G63" s="31"/>
      <c r="H63" s="31"/>
    </row>
    <row r="64" spans="1:13" x14ac:dyDescent="0.2">
      <c r="A64" s="17">
        <v>15</v>
      </c>
      <c r="B64" s="17">
        <v>8</v>
      </c>
      <c r="C64" s="23" t="s">
        <v>143</v>
      </c>
      <c r="G64" s="31"/>
      <c r="H64" s="31"/>
    </row>
    <row r="65" spans="1:8" x14ac:dyDescent="0.2">
      <c r="A65" s="17">
        <v>15</v>
      </c>
      <c r="B65" s="17">
        <v>8</v>
      </c>
      <c r="C65" s="23" t="s">
        <v>144</v>
      </c>
      <c r="G65" s="31"/>
      <c r="H65" s="31"/>
    </row>
    <row r="66" spans="1:8" x14ac:dyDescent="0.2">
      <c r="A66" s="17">
        <v>16</v>
      </c>
      <c r="B66" s="17">
        <v>8</v>
      </c>
      <c r="C66" s="17" t="s">
        <v>131</v>
      </c>
      <c r="D66" s="23" t="s">
        <v>145</v>
      </c>
      <c r="G66" s="31"/>
      <c r="H66" s="31"/>
    </row>
    <row r="67" spans="1:8" x14ac:dyDescent="0.2">
      <c r="A67" s="17">
        <v>16</v>
      </c>
      <c r="B67" s="17">
        <v>8</v>
      </c>
      <c r="C67" s="17" t="s">
        <v>146</v>
      </c>
      <c r="D67" s="23" t="s">
        <v>147</v>
      </c>
      <c r="G67" s="31"/>
      <c r="H67" s="31"/>
    </row>
    <row r="68" spans="1:8" x14ac:dyDescent="0.2">
      <c r="A68" s="17">
        <v>17</v>
      </c>
      <c r="B68" s="17">
        <v>8</v>
      </c>
      <c r="C68" s="23" t="s">
        <v>148</v>
      </c>
      <c r="D68" s="23" t="s">
        <v>149</v>
      </c>
      <c r="G68" s="31"/>
      <c r="H68" s="31"/>
    </row>
    <row r="69" spans="1:8" x14ac:dyDescent="0.2">
      <c r="A69" s="17">
        <v>18</v>
      </c>
      <c r="B69" s="17">
        <v>8</v>
      </c>
      <c r="C69" s="17" t="s">
        <v>128</v>
      </c>
      <c r="D69" s="32" t="s">
        <v>150</v>
      </c>
      <c r="G69" s="31"/>
      <c r="H69" s="31"/>
    </row>
    <row r="70" spans="1:8" x14ac:dyDescent="0.2">
      <c r="A70" s="17">
        <v>18</v>
      </c>
      <c r="B70" s="17">
        <v>8</v>
      </c>
      <c r="C70" s="17" t="s">
        <v>130</v>
      </c>
      <c r="D70" s="23" t="s">
        <v>151</v>
      </c>
      <c r="G70" s="31"/>
      <c r="H70" s="31"/>
    </row>
    <row r="71" spans="1:8" x14ac:dyDescent="0.2">
      <c r="A71" s="17">
        <v>18</v>
      </c>
      <c r="B71" s="17">
        <v>8</v>
      </c>
      <c r="C71" s="17" t="s">
        <v>133</v>
      </c>
      <c r="D71" s="33">
        <v>81069</v>
      </c>
      <c r="G71" s="31"/>
      <c r="H71" s="31"/>
    </row>
    <row r="72" spans="1:8" x14ac:dyDescent="0.2">
      <c r="A72" s="17">
        <v>18</v>
      </c>
      <c r="B72" s="17">
        <v>8</v>
      </c>
      <c r="C72" s="17" t="s">
        <v>137</v>
      </c>
      <c r="D72" s="33">
        <v>81039</v>
      </c>
      <c r="G72" s="31"/>
      <c r="H72" s="31"/>
    </row>
    <row r="73" spans="1:8" x14ac:dyDescent="0.2">
      <c r="A73" s="17">
        <v>18</v>
      </c>
      <c r="B73" s="17">
        <v>8</v>
      </c>
      <c r="C73" s="17" t="s">
        <v>140</v>
      </c>
      <c r="D73" s="33">
        <v>81039</v>
      </c>
      <c r="G73" s="31"/>
      <c r="H73" s="31"/>
    </row>
    <row r="74" spans="1:8" x14ac:dyDescent="0.2">
      <c r="A74" s="17">
        <v>19</v>
      </c>
      <c r="B74" s="17">
        <v>8</v>
      </c>
      <c r="C74" s="23" t="s">
        <v>152</v>
      </c>
      <c r="G74" s="31"/>
      <c r="H74" s="31"/>
    </row>
    <row r="75" spans="1:8" x14ac:dyDescent="0.2">
      <c r="A75" s="17">
        <v>19</v>
      </c>
      <c r="B75" s="17">
        <v>8</v>
      </c>
      <c r="C75" s="23" t="s">
        <v>148</v>
      </c>
      <c r="D75" s="23" t="s">
        <v>153</v>
      </c>
    </row>
    <row r="76" spans="1:8" x14ac:dyDescent="0.2">
      <c r="A76" s="17">
        <v>19</v>
      </c>
      <c r="B76" s="17">
        <v>8</v>
      </c>
      <c r="C76" s="23" t="s">
        <v>154</v>
      </c>
      <c r="G76" s="31"/>
      <c r="H76" s="31"/>
    </row>
    <row r="77" spans="1:8" x14ac:dyDescent="0.2">
      <c r="A77" s="17">
        <v>19</v>
      </c>
      <c r="B77" s="17">
        <v>8</v>
      </c>
      <c r="C77" s="23" t="s">
        <v>155</v>
      </c>
      <c r="G77" s="31"/>
      <c r="H77" s="31"/>
    </row>
    <row r="78" spans="1:8" x14ac:dyDescent="0.2">
      <c r="A78" s="17">
        <v>19</v>
      </c>
      <c r="B78" s="17">
        <v>8</v>
      </c>
      <c r="C78" s="23" t="s">
        <v>156</v>
      </c>
      <c r="G78" s="31"/>
      <c r="H78" s="31"/>
    </row>
    <row r="79" spans="1:8" x14ac:dyDescent="0.2">
      <c r="A79" s="17">
        <v>19</v>
      </c>
      <c r="B79" s="17">
        <v>8</v>
      </c>
      <c r="C79" s="23" t="s">
        <v>157</v>
      </c>
      <c r="G79" s="31"/>
      <c r="H79" s="31"/>
    </row>
    <row r="80" spans="1:8" x14ac:dyDescent="0.2">
      <c r="A80" s="17">
        <v>20</v>
      </c>
      <c r="B80" s="17">
        <v>8</v>
      </c>
      <c r="C80" s="23" t="s">
        <v>146</v>
      </c>
      <c r="D80" s="23" t="s">
        <v>158</v>
      </c>
      <c r="G80" s="31"/>
      <c r="H80" s="31"/>
    </row>
    <row r="81" spans="1:8" x14ac:dyDescent="0.2">
      <c r="A81" s="17">
        <v>21</v>
      </c>
      <c r="B81" s="17">
        <v>9</v>
      </c>
      <c r="C81" s="23" t="s">
        <v>159</v>
      </c>
      <c r="G81" s="31"/>
      <c r="H81" s="31"/>
    </row>
    <row r="82" spans="1:8" x14ac:dyDescent="0.2">
      <c r="A82" s="17">
        <v>21</v>
      </c>
      <c r="B82" s="17">
        <v>9</v>
      </c>
      <c r="C82" s="23" t="s">
        <v>160</v>
      </c>
      <c r="G82" s="31"/>
      <c r="H82" s="31"/>
    </row>
    <row r="83" spans="1:8" x14ac:dyDescent="0.2">
      <c r="A83" s="17">
        <v>21</v>
      </c>
      <c r="B83" s="17">
        <v>9</v>
      </c>
      <c r="C83" s="23" t="s">
        <v>161</v>
      </c>
      <c r="G83" s="31"/>
      <c r="H83" s="31"/>
    </row>
    <row r="84" spans="1:8" x14ac:dyDescent="0.2">
      <c r="A84" s="17">
        <v>21</v>
      </c>
      <c r="B84" s="17">
        <v>9</v>
      </c>
      <c r="C84" s="23" t="s">
        <v>162</v>
      </c>
      <c r="G84" s="31"/>
      <c r="H84" s="31"/>
    </row>
    <row r="85" spans="1:8" x14ac:dyDescent="0.2">
      <c r="A85" s="17">
        <v>21</v>
      </c>
      <c r="B85" s="17">
        <v>9</v>
      </c>
      <c r="C85" s="23" t="s">
        <v>163</v>
      </c>
      <c r="G85" s="31"/>
      <c r="H85" s="31"/>
    </row>
    <row r="86" spans="1:8" x14ac:dyDescent="0.2">
      <c r="A86" s="17">
        <v>21</v>
      </c>
      <c r="B86" s="17">
        <v>9</v>
      </c>
      <c r="C86" s="23" t="s">
        <v>164</v>
      </c>
      <c r="G86" s="31"/>
      <c r="H86" s="31"/>
    </row>
    <row r="87" spans="1:8" x14ac:dyDescent="0.2">
      <c r="A87" s="17">
        <v>21</v>
      </c>
      <c r="B87" s="17">
        <v>9</v>
      </c>
      <c r="C87" s="23" t="s">
        <v>165</v>
      </c>
      <c r="G87" s="31"/>
      <c r="H87" s="31"/>
    </row>
    <row r="88" spans="1:8" x14ac:dyDescent="0.2">
      <c r="A88" s="17">
        <v>22</v>
      </c>
      <c r="B88" s="17">
        <v>9</v>
      </c>
      <c r="C88" s="23" t="s">
        <v>166</v>
      </c>
      <c r="G88" s="31"/>
      <c r="H88" s="31"/>
    </row>
    <row r="89" spans="1:8" x14ac:dyDescent="0.2">
      <c r="A89" s="122">
        <v>23</v>
      </c>
      <c r="B89" s="17">
        <v>9</v>
      </c>
      <c r="C89" s="23" t="s">
        <v>49</v>
      </c>
      <c r="D89" s="23" t="s">
        <v>168</v>
      </c>
      <c r="G89" s="31"/>
      <c r="H89" s="31"/>
    </row>
    <row r="90" spans="1:8" x14ac:dyDescent="0.2">
      <c r="A90" s="121">
        <v>24</v>
      </c>
      <c r="B90" s="17">
        <v>9</v>
      </c>
      <c r="C90" s="23" t="s">
        <v>167</v>
      </c>
      <c r="G90" s="31"/>
      <c r="H90" s="31"/>
    </row>
    <row r="91" spans="1:8" x14ac:dyDescent="0.2">
      <c r="A91" s="23">
        <v>25</v>
      </c>
      <c r="B91" s="17">
        <v>9</v>
      </c>
      <c r="C91" s="23" t="s">
        <v>169</v>
      </c>
      <c r="G91" s="31"/>
      <c r="H91" s="31"/>
    </row>
    <row r="92" spans="1:8" x14ac:dyDescent="0.2">
      <c r="A92" s="23">
        <v>25</v>
      </c>
      <c r="B92" s="17">
        <v>9</v>
      </c>
      <c r="C92" s="23" t="s">
        <v>170</v>
      </c>
      <c r="G92" s="31"/>
      <c r="H92" s="31"/>
    </row>
    <row r="93" spans="1:8" x14ac:dyDescent="0.2">
      <c r="A93" s="23">
        <v>25</v>
      </c>
      <c r="B93" s="17">
        <v>9</v>
      </c>
      <c r="C93" s="23" t="s">
        <v>171</v>
      </c>
      <c r="G93" s="31"/>
      <c r="H93" s="31"/>
    </row>
    <row r="94" spans="1:8" x14ac:dyDescent="0.2">
      <c r="A94" s="23">
        <v>26</v>
      </c>
      <c r="B94" s="17">
        <v>9</v>
      </c>
      <c r="C94" s="23" t="s">
        <v>49</v>
      </c>
      <c r="D94" s="23" t="s">
        <v>172</v>
      </c>
      <c r="G94" s="31"/>
      <c r="H94" s="31"/>
    </row>
    <row r="95" spans="1:8" x14ac:dyDescent="0.2">
      <c r="A95" s="23">
        <v>26</v>
      </c>
      <c r="B95" s="17">
        <v>9</v>
      </c>
      <c r="C95" s="23" t="s">
        <v>173</v>
      </c>
      <c r="G95" s="31"/>
      <c r="H95" s="31"/>
    </row>
    <row r="96" spans="1:8" x14ac:dyDescent="0.2">
      <c r="A96" s="23">
        <v>26</v>
      </c>
      <c r="B96" s="17">
        <v>9</v>
      </c>
      <c r="C96" s="23" t="s">
        <v>174</v>
      </c>
      <c r="G96" s="31"/>
      <c r="H96" s="31"/>
    </row>
    <row r="97" spans="1:8" x14ac:dyDescent="0.2">
      <c r="A97" s="23">
        <v>26</v>
      </c>
      <c r="B97" s="17">
        <v>9</v>
      </c>
      <c r="C97" s="23" t="s">
        <v>175</v>
      </c>
      <c r="G97" s="31"/>
      <c r="H97" s="31"/>
    </row>
    <row r="98" spans="1:8" x14ac:dyDescent="0.2">
      <c r="A98" s="23">
        <v>26</v>
      </c>
      <c r="B98" s="17">
        <v>9</v>
      </c>
      <c r="C98" s="23" t="s">
        <v>176</v>
      </c>
      <c r="G98" s="31"/>
      <c r="H98" s="31"/>
    </row>
    <row r="99" spans="1:8" x14ac:dyDescent="0.2">
      <c r="A99" s="23">
        <v>26</v>
      </c>
      <c r="B99" s="17">
        <v>9</v>
      </c>
      <c r="C99" s="23" t="s">
        <v>177</v>
      </c>
      <c r="G99" s="31"/>
      <c r="H99" s="31"/>
    </row>
    <row r="100" spans="1:8" x14ac:dyDescent="0.2">
      <c r="A100" s="23">
        <v>26</v>
      </c>
      <c r="B100" s="17">
        <v>9</v>
      </c>
      <c r="C100" s="23" t="s">
        <v>178</v>
      </c>
      <c r="G100" s="31"/>
      <c r="H100" s="31"/>
    </row>
    <row r="101" spans="1:8" x14ac:dyDescent="0.2">
      <c r="A101" s="23">
        <v>26</v>
      </c>
      <c r="B101" s="17">
        <v>9</v>
      </c>
      <c r="C101" s="23" t="s">
        <v>179</v>
      </c>
      <c r="G101" s="31"/>
      <c r="H101" s="31"/>
    </row>
    <row r="102" spans="1:8" x14ac:dyDescent="0.2">
      <c r="A102" s="23">
        <v>27</v>
      </c>
      <c r="B102" s="17">
        <v>9</v>
      </c>
      <c r="C102" s="23" t="s">
        <v>180</v>
      </c>
      <c r="G102" s="31"/>
      <c r="H102" s="31"/>
    </row>
    <row r="103" spans="1:8" x14ac:dyDescent="0.2">
      <c r="G103" s="31"/>
      <c r="H103" s="31"/>
    </row>
    <row r="104" spans="1:8" x14ac:dyDescent="0.2">
      <c r="A104" s="34" t="s">
        <v>181</v>
      </c>
      <c r="B104" s="35"/>
      <c r="C104" s="35"/>
      <c r="G104" s="31"/>
      <c r="H104" s="31"/>
    </row>
    <row r="105" spans="1:8" x14ac:dyDescent="0.2">
      <c r="A105" s="30" t="s">
        <v>182</v>
      </c>
      <c r="B105" s="35"/>
      <c r="G105" s="31"/>
      <c r="H105" s="31"/>
    </row>
    <row r="106" spans="1:8" x14ac:dyDescent="0.2">
      <c r="A106" s="17" t="s">
        <v>183</v>
      </c>
      <c r="G106" s="31"/>
      <c r="H106" s="31"/>
    </row>
    <row r="107" spans="1:8" x14ac:dyDescent="0.2">
      <c r="A107" s="17" t="s">
        <v>184</v>
      </c>
      <c r="G107" s="31"/>
      <c r="H107" s="31"/>
    </row>
    <row r="108" spans="1:8" x14ac:dyDescent="0.2">
      <c r="A108" s="17" t="s">
        <v>185</v>
      </c>
      <c r="G108" s="31"/>
      <c r="H108" s="31"/>
    </row>
    <row r="109" spans="1:8" x14ac:dyDescent="0.2">
      <c r="A109" s="17" t="s">
        <v>186</v>
      </c>
      <c r="G109" s="31"/>
      <c r="H109" s="31"/>
    </row>
    <row r="110" spans="1:8" x14ac:dyDescent="0.2">
      <c r="G110" s="31"/>
      <c r="H110" s="31"/>
    </row>
    <row r="111" spans="1:8" x14ac:dyDescent="0.2">
      <c r="G111" s="31"/>
      <c r="H111" s="31"/>
    </row>
    <row r="112" spans="1:8" x14ac:dyDescent="0.2">
      <c r="B112"/>
      <c r="C112"/>
      <c r="G112" s="31"/>
      <c r="H112" s="31"/>
    </row>
    <row r="113" spans="2:10" x14ac:dyDescent="0.2">
      <c r="B113"/>
      <c r="C113"/>
    </row>
    <row r="115" spans="2:10" ht="25.9" customHeight="1" x14ac:dyDescent="0.2">
      <c r="G115" s="25"/>
      <c r="H115" s="25"/>
      <c r="I115" s="25"/>
      <c r="J115" s="25"/>
    </row>
  </sheetData>
  <mergeCells count="5">
    <mergeCell ref="B3:J3"/>
    <mergeCell ref="B5:J5"/>
    <mergeCell ref="B6:J6"/>
    <mergeCell ref="B7:J7"/>
    <mergeCell ref="B8:J8"/>
  </mergeCells>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16"/>
  <sheetViews>
    <sheetView workbookViewId="0">
      <selection activeCell="M7" sqref="M7"/>
    </sheetView>
  </sheetViews>
  <sheetFormatPr defaultRowHeight="12.75" x14ac:dyDescent="0.2"/>
  <cols>
    <col min="2" max="2" width="10.7109375" customWidth="1"/>
    <col min="3" max="10" width="9.7109375" customWidth="1"/>
  </cols>
  <sheetData>
    <row r="2" spans="1:10" ht="36" x14ac:dyDescent="0.25">
      <c r="B2" s="4" t="s">
        <v>30</v>
      </c>
      <c r="C2" s="3"/>
      <c r="D2" s="3"/>
      <c r="E2" s="3"/>
      <c r="F2" s="3"/>
      <c r="G2" s="3"/>
      <c r="H2" s="3"/>
      <c r="I2" s="3"/>
      <c r="J2" s="3"/>
    </row>
    <row r="3" spans="1:10" ht="20.25" customHeight="1" x14ac:dyDescent="0.2">
      <c r="B3" s="133" t="s">
        <v>247</v>
      </c>
      <c r="C3" s="133"/>
      <c r="D3" s="133"/>
      <c r="E3" s="133"/>
      <c r="F3" s="133"/>
      <c r="G3" s="133"/>
      <c r="H3" s="133"/>
      <c r="I3" s="133"/>
      <c r="J3" s="133"/>
    </row>
    <row r="4" spans="1:10" ht="20.25" customHeight="1" x14ac:dyDescent="0.2">
      <c r="B4" s="6"/>
      <c r="C4" s="6"/>
      <c r="D4" s="6"/>
      <c r="E4" s="6"/>
      <c r="F4" s="6"/>
      <c r="G4" s="6"/>
      <c r="H4" s="6"/>
      <c r="I4" s="6"/>
      <c r="J4" s="6"/>
    </row>
    <row r="5" spans="1:10" ht="72.599999999999994" customHeight="1" x14ac:dyDescent="0.2">
      <c r="B5" s="134" t="s">
        <v>29</v>
      </c>
      <c r="C5" s="134"/>
      <c r="D5" s="134"/>
      <c r="E5" s="134"/>
      <c r="F5" s="134"/>
      <c r="G5" s="134"/>
      <c r="H5" s="134"/>
      <c r="I5" s="134"/>
      <c r="J5" s="134"/>
    </row>
    <row r="6" spans="1:10" ht="97.5" customHeight="1" x14ac:dyDescent="0.2">
      <c r="B6" s="134" t="s">
        <v>28</v>
      </c>
      <c r="C6" s="134"/>
      <c r="D6" s="134"/>
      <c r="E6" s="134"/>
      <c r="F6" s="134"/>
      <c r="G6" s="134"/>
      <c r="H6" s="134"/>
      <c r="I6" s="134"/>
      <c r="J6" s="134"/>
    </row>
    <row r="7" spans="1:10" ht="113.25" customHeight="1" x14ac:dyDescent="0.2">
      <c r="B7" s="134" t="s">
        <v>8</v>
      </c>
      <c r="C7" s="134"/>
      <c r="D7" s="134"/>
      <c r="E7" s="134"/>
      <c r="F7" s="134"/>
      <c r="G7" s="134"/>
      <c r="H7" s="134"/>
      <c r="I7" s="134"/>
      <c r="J7" s="134"/>
    </row>
    <row r="8" spans="1:10" ht="78" customHeight="1" x14ac:dyDescent="0.2">
      <c r="B8" s="134" t="s">
        <v>7</v>
      </c>
      <c r="C8" s="134"/>
      <c r="D8" s="134"/>
      <c r="E8" s="134"/>
      <c r="F8" s="134"/>
      <c r="G8" s="134"/>
      <c r="H8" s="134"/>
      <c r="I8" s="134"/>
      <c r="J8" s="134"/>
    </row>
    <row r="10" spans="1:10" ht="63.75" x14ac:dyDescent="0.2">
      <c r="A10" s="1" t="s">
        <v>0</v>
      </c>
      <c r="B10" s="6" t="s">
        <v>2</v>
      </c>
      <c r="C10" s="1" t="s">
        <v>1</v>
      </c>
      <c r="D10" s="1" t="s">
        <v>3</v>
      </c>
      <c r="E10" s="1"/>
      <c r="F10" s="1"/>
    </row>
    <row r="11" spans="1:10" x14ac:dyDescent="0.2">
      <c r="A11" s="8" t="s">
        <v>27</v>
      </c>
      <c r="B11">
        <v>0</v>
      </c>
      <c r="C11" s="8">
        <v>2021</v>
      </c>
      <c r="D11" s="2">
        <v>501.40142517814729</v>
      </c>
      <c r="E11" s="2"/>
    </row>
    <row r="12" spans="1:10" x14ac:dyDescent="0.2">
      <c r="A12" s="8" t="s">
        <v>27</v>
      </c>
      <c r="B12">
        <v>1</v>
      </c>
      <c r="C12" s="8">
        <v>2021</v>
      </c>
      <c r="D12" s="2">
        <v>422.18</v>
      </c>
      <c r="E12" s="2"/>
    </row>
    <row r="13" spans="1:10" x14ac:dyDescent="0.2">
      <c r="A13" s="8" t="s">
        <v>27</v>
      </c>
      <c r="C13" s="8">
        <v>2020</v>
      </c>
      <c r="D13">
        <v>428.67</v>
      </c>
    </row>
    <row r="15" spans="1:10" x14ac:dyDescent="0.2">
      <c r="B15" s="5"/>
      <c r="C15" s="5"/>
      <c r="D15" s="7" t="s">
        <v>6</v>
      </c>
      <c r="E15" s="5"/>
      <c r="F15" s="5"/>
    </row>
    <row r="63" spans="7:8" x14ac:dyDescent="0.2">
      <c r="G63" s="2"/>
      <c r="H63" s="2"/>
    </row>
    <row r="64" spans="7:8" x14ac:dyDescent="0.2">
      <c r="G64" s="2"/>
      <c r="H64" s="2"/>
    </row>
    <row r="65" spans="7:8" x14ac:dyDescent="0.2">
      <c r="G65" s="2"/>
      <c r="H65" s="2"/>
    </row>
    <row r="66" spans="7:8" x14ac:dyDescent="0.2">
      <c r="G66" s="2"/>
      <c r="H66" s="2"/>
    </row>
    <row r="67" spans="7:8" x14ac:dyDescent="0.2">
      <c r="G67" s="2"/>
      <c r="H67" s="2"/>
    </row>
    <row r="68" spans="7:8" x14ac:dyDescent="0.2">
      <c r="G68" s="2"/>
      <c r="H68" s="2"/>
    </row>
    <row r="69" spans="7:8" x14ac:dyDescent="0.2">
      <c r="G69" s="2"/>
      <c r="H69" s="2"/>
    </row>
    <row r="70" spans="7:8" x14ac:dyDescent="0.2">
      <c r="G70" s="2"/>
      <c r="H70" s="2"/>
    </row>
    <row r="71" spans="7:8" x14ac:dyDescent="0.2">
      <c r="G71" s="2"/>
      <c r="H71" s="2"/>
    </row>
    <row r="72" spans="7:8" x14ac:dyDescent="0.2">
      <c r="G72" s="2"/>
      <c r="H72" s="2"/>
    </row>
    <row r="73" spans="7:8" x14ac:dyDescent="0.2">
      <c r="G73" s="2"/>
      <c r="H73" s="2"/>
    </row>
    <row r="74" spans="7:8" x14ac:dyDescent="0.2">
      <c r="G74" s="2"/>
      <c r="H74" s="2"/>
    </row>
    <row r="75" spans="7:8" x14ac:dyDescent="0.2">
      <c r="G75" s="2"/>
      <c r="H75" s="2"/>
    </row>
    <row r="76" spans="7:8" x14ac:dyDescent="0.2">
      <c r="G76" s="2"/>
      <c r="H76" s="2"/>
    </row>
    <row r="77" spans="7:8" x14ac:dyDescent="0.2">
      <c r="G77" s="2"/>
      <c r="H77" s="2"/>
    </row>
    <row r="78" spans="7:8" x14ac:dyDescent="0.2">
      <c r="G78" s="2"/>
      <c r="H78" s="2"/>
    </row>
    <row r="79" spans="7:8" x14ac:dyDescent="0.2">
      <c r="G79" s="2"/>
      <c r="H79" s="2"/>
    </row>
    <row r="80" spans="7:8" x14ac:dyDescent="0.2">
      <c r="G80" s="2"/>
      <c r="H80" s="2"/>
    </row>
    <row r="81" spans="7:8" x14ac:dyDescent="0.2">
      <c r="G81" s="2"/>
      <c r="H81" s="2"/>
    </row>
    <row r="82" spans="7:8" x14ac:dyDescent="0.2">
      <c r="G82" s="2"/>
      <c r="H82" s="2"/>
    </row>
    <row r="83" spans="7:8" x14ac:dyDescent="0.2">
      <c r="G83" s="2"/>
      <c r="H83" s="2"/>
    </row>
    <row r="84" spans="7:8" x14ac:dyDescent="0.2">
      <c r="G84" s="2"/>
      <c r="H84" s="2"/>
    </row>
    <row r="85" spans="7:8" x14ac:dyDescent="0.2">
      <c r="G85" s="2"/>
      <c r="H85" s="2"/>
    </row>
    <row r="86" spans="7:8" x14ac:dyDescent="0.2">
      <c r="G86" s="2"/>
      <c r="H86" s="2"/>
    </row>
    <row r="87" spans="7:8" x14ac:dyDescent="0.2">
      <c r="G87" s="2"/>
      <c r="H87" s="2"/>
    </row>
    <row r="88" spans="7:8" x14ac:dyDescent="0.2">
      <c r="G88" s="2"/>
      <c r="H88" s="2"/>
    </row>
    <row r="89" spans="7:8" x14ac:dyDescent="0.2">
      <c r="G89" s="2"/>
      <c r="H89" s="2"/>
    </row>
    <row r="90" spans="7:8" x14ac:dyDescent="0.2">
      <c r="G90" s="2"/>
      <c r="H90" s="2"/>
    </row>
    <row r="91" spans="7:8" x14ac:dyDescent="0.2">
      <c r="G91" s="2"/>
      <c r="H91" s="2"/>
    </row>
    <row r="92" spans="7:8" x14ac:dyDescent="0.2">
      <c r="G92" s="2"/>
      <c r="H92" s="2"/>
    </row>
    <row r="93" spans="7:8" x14ac:dyDescent="0.2">
      <c r="G93" s="2"/>
      <c r="H93" s="2"/>
    </row>
    <row r="94" spans="7:8" x14ac:dyDescent="0.2">
      <c r="G94" s="2"/>
      <c r="H94" s="2"/>
    </row>
    <row r="95" spans="7:8" x14ac:dyDescent="0.2">
      <c r="G95" s="2"/>
      <c r="H95" s="2"/>
    </row>
    <row r="96" spans="7:8" x14ac:dyDescent="0.2">
      <c r="G96" s="2"/>
      <c r="H96" s="2"/>
    </row>
    <row r="97" spans="7:8" x14ac:dyDescent="0.2">
      <c r="G97" s="2"/>
      <c r="H97" s="2"/>
    </row>
    <row r="98" spans="7:8" x14ac:dyDescent="0.2">
      <c r="G98" s="2"/>
      <c r="H98" s="2"/>
    </row>
    <row r="99" spans="7:8" x14ac:dyDescent="0.2">
      <c r="G99" s="2"/>
      <c r="H99" s="2"/>
    </row>
    <row r="100" spans="7:8" x14ac:dyDescent="0.2">
      <c r="G100" s="2"/>
      <c r="H100" s="2"/>
    </row>
    <row r="101" spans="7:8" x14ac:dyDescent="0.2">
      <c r="G101" s="2"/>
      <c r="H101" s="2"/>
    </row>
    <row r="102" spans="7:8" x14ac:dyDescent="0.2">
      <c r="G102" s="2"/>
      <c r="H102" s="2"/>
    </row>
    <row r="103" spans="7:8" x14ac:dyDescent="0.2">
      <c r="G103" s="2"/>
      <c r="H103" s="2"/>
    </row>
    <row r="104" spans="7:8" x14ac:dyDescent="0.2">
      <c r="G104" s="2"/>
      <c r="H104" s="2"/>
    </row>
    <row r="105" spans="7:8" x14ac:dyDescent="0.2">
      <c r="G105" s="2"/>
      <c r="H105" s="2"/>
    </row>
    <row r="106" spans="7:8" x14ac:dyDescent="0.2">
      <c r="G106" s="2"/>
      <c r="H106" s="2"/>
    </row>
    <row r="107" spans="7:8" x14ac:dyDescent="0.2">
      <c r="G107" s="2"/>
      <c r="H107" s="2"/>
    </row>
    <row r="108" spans="7:8" x14ac:dyDescent="0.2">
      <c r="G108" s="2"/>
      <c r="H108" s="2"/>
    </row>
    <row r="109" spans="7:8" x14ac:dyDescent="0.2">
      <c r="G109" s="2"/>
      <c r="H109" s="2"/>
    </row>
    <row r="110" spans="7:8" x14ac:dyDescent="0.2">
      <c r="G110" s="2"/>
      <c r="H110" s="2"/>
    </row>
    <row r="111" spans="7:8" x14ac:dyDescent="0.2">
      <c r="G111" s="2"/>
      <c r="H111" s="2"/>
    </row>
    <row r="112" spans="7:8" x14ac:dyDescent="0.2">
      <c r="G112" s="2"/>
      <c r="H112" s="2"/>
    </row>
    <row r="113" spans="7:10" x14ac:dyDescent="0.2">
      <c r="G113" s="2"/>
      <c r="H113" s="2"/>
    </row>
    <row r="116" spans="7:10" ht="25.9" customHeight="1" x14ac:dyDescent="0.2">
      <c r="G116" s="5"/>
      <c r="H116" s="5"/>
      <c r="I116" s="5"/>
      <c r="J116" s="5"/>
    </row>
  </sheetData>
  <mergeCells count="5">
    <mergeCell ref="B7:J7"/>
    <mergeCell ref="B5:J5"/>
    <mergeCell ref="B6:J6"/>
    <mergeCell ref="B3:J3"/>
    <mergeCell ref="B8:J8"/>
  </mergeCell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6"/>
  <sheetViews>
    <sheetView zoomScale="85" zoomScaleNormal="85" workbookViewId="0">
      <selection activeCell="N5" sqref="N5"/>
    </sheetView>
  </sheetViews>
  <sheetFormatPr defaultRowHeight="12.75" x14ac:dyDescent="0.2"/>
  <cols>
    <col min="2" max="2" width="10.7109375" customWidth="1"/>
    <col min="3" max="3" width="9.7109375" customWidth="1"/>
    <col min="4" max="11" width="20.7109375" customWidth="1"/>
    <col min="12" max="12" width="9.7109375" customWidth="1"/>
    <col min="258" max="258" width="10.7109375" customWidth="1"/>
    <col min="259" max="259" width="9.7109375" customWidth="1"/>
    <col min="260" max="267" width="20.7109375" customWidth="1"/>
    <col min="268" max="268" width="9.7109375" customWidth="1"/>
    <col min="514" max="514" width="10.7109375" customWidth="1"/>
    <col min="515" max="515" width="9.7109375" customWidth="1"/>
    <col min="516" max="523" width="20.7109375" customWidth="1"/>
    <col min="524" max="524" width="9.7109375" customWidth="1"/>
    <col min="770" max="770" width="10.7109375" customWidth="1"/>
    <col min="771" max="771" width="9.7109375" customWidth="1"/>
    <col min="772" max="779" width="20.7109375" customWidth="1"/>
    <col min="780" max="780" width="9.7109375" customWidth="1"/>
    <col min="1026" max="1026" width="10.7109375" customWidth="1"/>
    <col min="1027" max="1027" width="9.7109375" customWidth="1"/>
    <col min="1028" max="1035" width="20.7109375" customWidth="1"/>
    <col min="1036" max="1036" width="9.7109375" customWidth="1"/>
    <col min="1282" max="1282" width="10.7109375" customWidth="1"/>
    <col min="1283" max="1283" width="9.7109375" customWidth="1"/>
    <col min="1284" max="1291" width="20.7109375" customWidth="1"/>
    <col min="1292" max="1292" width="9.7109375" customWidth="1"/>
    <col min="1538" max="1538" width="10.7109375" customWidth="1"/>
    <col min="1539" max="1539" width="9.7109375" customWidth="1"/>
    <col min="1540" max="1547" width="20.7109375" customWidth="1"/>
    <col min="1548" max="1548" width="9.7109375" customWidth="1"/>
    <col min="1794" max="1794" width="10.7109375" customWidth="1"/>
    <col min="1795" max="1795" width="9.7109375" customWidth="1"/>
    <col min="1796" max="1803" width="20.7109375" customWidth="1"/>
    <col min="1804" max="1804" width="9.7109375" customWidth="1"/>
    <col min="2050" max="2050" width="10.7109375" customWidth="1"/>
    <col min="2051" max="2051" width="9.7109375" customWidth="1"/>
    <col min="2052" max="2059" width="20.7109375" customWidth="1"/>
    <col min="2060" max="2060" width="9.7109375" customWidth="1"/>
    <col min="2306" max="2306" width="10.7109375" customWidth="1"/>
    <col min="2307" max="2307" width="9.7109375" customWidth="1"/>
    <col min="2308" max="2315" width="20.7109375" customWidth="1"/>
    <col min="2316" max="2316" width="9.7109375" customWidth="1"/>
    <col min="2562" max="2562" width="10.7109375" customWidth="1"/>
    <col min="2563" max="2563" width="9.7109375" customWidth="1"/>
    <col min="2564" max="2571" width="20.7109375" customWidth="1"/>
    <col min="2572" max="2572" width="9.7109375" customWidth="1"/>
    <col min="2818" max="2818" width="10.7109375" customWidth="1"/>
    <col min="2819" max="2819" width="9.7109375" customWidth="1"/>
    <col min="2820" max="2827" width="20.7109375" customWidth="1"/>
    <col min="2828" max="2828" width="9.7109375" customWidth="1"/>
    <col min="3074" max="3074" width="10.7109375" customWidth="1"/>
    <col min="3075" max="3075" width="9.7109375" customWidth="1"/>
    <col min="3076" max="3083" width="20.7109375" customWidth="1"/>
    <col min="3084" max="3084" width="9.7109375" customWidth="1"/>
    <col min="3330" max="3330" width="10.7109375" customWidth="1"/>
    <col min="3331" max="3331" width="9.7109375" customWidth="1"/>
    <col min="3332" max="3339" width="20.7109375" customWidth="1"/>
    <col min="3340" max="3340" width="9.7109375" customWidth="1"/>
    <col min="3586" max="3586" width="10.7109375" customWidth="1"/>
    <col min="3587" max="3587" width="9.7109375" customWidth="1"/>
    <col min="3588" max="3595" width="20.7109375" customWidth="1"/>
    <col min="3596" max="3596" width="9.7109375" customWidth="1"/>
    <col min="3842" max="3842" width="10.7109375" customWidth="1"/>
    <col min="3843" max="3843" width="9.7109375" customWidth="1"/>
    <col min="3844" max="3851" width="20.7109375" customWidth="1"/>
    <col min="3852" max="3852" width="9.7109375" customWidth="1"/>
    <col min="4098" max="4098" width="10.7109375" customWidth="1"/>
    <col min="4099" max="4099" width="9.7109375" customWidth="1"/>
    <col min="4100" max="4107" width="20.7109375" customWidth="1"/>
    <col min="4108" max="4108" width="9.7109375" customWidth="1"/>
    <col min="4354" max="4354" width="10.7109375" customWidth="1"/>
    <col min="4355" max="4355" width="9.7109375" customWidth="1"/>
    <col min="4356" max="4363" width="20.7109375" customWidth="1"/>
    <col min="4364" max="4364" width="9.7109375" customWidth="1"/>
    <col min="4610" max="4610" width="10.7109375" customWidth="1"/>
    <col min="4611" max="4611" width="9.7109375" customWidth="1"/>
    <col min="4612" max="4619" width="20.7109375" customWidth="1"/>
    <col min="4620" max="4620" width="9.7109375" customWidth="1"/>
    <col min="4866" max="4866" width="10.7109375" customWidth="1"/>
    <col min="4867" max="4867" width="9.7109375" customWidth="1"/>
    <col min="4868" max="4875" width="20.7109375" customWidth="1"/>
    <col min="4876" max="4876" width="9.7109375" customWidth="1"/>
    <col min="5122" max="5122" width="10.7109375" customWidth="1"/>
    <col min="5123" max="5123" width="9.7109375" customWidth="1"/>
    <col min="5124" max="5131" width="20.7109375" customWidth="1"/>
    <col min="5132" max="5132" width="9.7109375" customWidth="1"/>
    <col min="5378" max="5378" width="10.7109375" customWidth="1"/>
    <col min="5379" max="5379" width="9.7109375" customWidth="1"/>
    <col min="5380" max="5387" width="20.7109375" customWidth="1"/>
    <col min="5388" max="5388" width="9.7109375" customWidth="1"/>
    <col min="5634" max="5634" width="10.7109375" customWidth="1"/>
    <col min="5635" max="5635" width="9.7109375" customWidth="1"/>
    <col min="5636" max="5643" width="20.7109375" customWidth="1"/>
    <col min="5644" max="5644" width="9.7109375" customWidth="1"/>
    <col min="5890" max="5890" width="10.7109375" customWidth="1"/>
    <col min="5891" max="5891" width="9.7109375" customWidth="1"/>
    <col min="5892" max="5899" width="20.7109375" customWidth="1"/>
    <col min="5900" max="5900" width="9.7109375" customWidth="1"/>
    <col min="6146" max="6146" width="10.7109375" customWidth="1"/>
    <col min="6147" max="6147" width="9.7109375" customWidth="1"/>
    <col min="6148" max="6155" width="20.7109375" customWidth="1"/>
    <col min="6156" max="6156" width="9.7109375" customWidth="1"/>
    <col min="6402" max="6402" width="10.7109375" customWidth="1"/>
    <col min="6403" max="6403" width="9.7109375" customWidth="1"/>
    <col min="6404" max="6411" width="20.7109375" customWidth="1"/>
    <col min="6412" max="6412" width="9.7109375" customWidth="1"/>
    <col min="6658" max="6658" width="10.7109375" customWidth="1"/>
    <col min="6659" max="6659" width="9.7109375" customWidth="1"/>
    <col min="6660" max="6667" width="20.7109375" customWidth="1"/>
    <col min="6668" max="6668" width="9.7109375" customWidth="1"/>
    <col min="6914" max="6914" width="10.7109375" customWidth="1"/>
    <col min="6915" max="6915" width="9.7109375" customWidth="1"/>
    <col min="6916" max="6923" width="20.7109375" customWidth="1"/>
    <col min="6924" max="6924" width="9.7109375" customWidth="1"/>
    <col min="7170" max="7170" width="10.7109375" customWidth="1"/>
    <col min="7171" max="7171" width="9.7109375" customWidth="1"/>
    <col min="7172" max="7179" width="20.7109375" customWidth="1"/>
    <col min="7180" max="7180" width="9.7109375" customWidth="1"/>
    <col min="7426" max="7426" width="10.7109375" customWidth="1"/>
    <col min="7427" max="7427" width="9.7109375" customWidth="1"/>
    <col min="7428" max="7435" width="20.7109375" customWidth="1"/>
    <col min="7436" max="7436" width="9.7109375" customWidth="1"/>
    <col min="7682" max="7682" width="10.7109375" customWidth="1"/>
    <col min="7683" max="7683" width="9.7109375" customWidth="1"/>
    <col min="7684" max="7691" width="20.7109375" customWidth="1"/>
    <col min="7692" max="7692" width="9.7109375" customWidth="1"/>
    <col min="7938" max="7938" width="10.7109375" customWidth="1"/>
    <col min="7939" max="7939" width="9.7109375" customWidth="1"/>
    <col min="7940" max="7947" width="20.7109375" customWidth="1"/>
    <col min="7948" max="7948" width="9.7109375" customWidth="1"/>
    <col min="8194" max="8194" width="10.7109375" customWidth="1"/>
    <col min="8195" max="8195" width="9.7109375" customWidth="1"/>
    <col min="8196" max="8203" width="20.7109375" customWidth="1"/>
    <col min="8204" max="8204" width="9.7109375" customWidth="1"/>
    <col min="8450" max="8450" width="10.7109375" customWidth="1"/>
    <col min="8451" max="8451" width="9.7109375" customWidth="1"/>
    <col min="8452" max="8459" width="20.7109375" customWidth="1"/>
    <col min="8460" max="8460" width="9.7109375" customWidth="1"/>
    <col min="8706" max="8706" width="10.7109375" customWidth="1"/>
    <col min="8707" max="8707" width="9.7109375" customWidth="1"/>
    <col min="8708" max="8715" width="20.7109375" customWidth="1"/>
    <col min="8716" max="8716" width="9.7109375" customWidth="1"/>
    <col min="8962" max="8962" width="10.7109375" customWidth="1"/>
    <col min="8963" max="8963" width="9.7109375" customWidth="1"/>
    <col min="8964" max="8971" width="20.7109375" customWidth="1"/>
    <col min="8972" max="8972" width="9.7109375" customWidth="1"/>
    <col min="9218" max="9218" width="10.7109375" customWidth="1"/>
    <col min="9219" max="9219" width="9.7109375" customWidth="1"/>
    <col min="9220" max="9227" width="20.7109375" customWidth="1"/>
    <col min="9228" max="9228" width="9.7109375" customWidth="1"/>
    <col min="9474" max="9474" width="10.7109375" customWidth="1"/>
    <col min="9475" max="9475" width="9.7109375" customWidth="1"/>
    <col min="9476" max="9483" width="20.7109375" customWidth="1"/>
    <col min="9484" max="9484" width="9.7109375" customWidth="1"/>
    <col min="9730" max="9730" width="10.7109375" customWidth="1"/>
    <col min="9731" max="9731" width="9.7109375" customWidth="1"/>
    <col min="9732" max="9739" width="20.7109375" customWidth="1"/>
    <col min="9740" max="9740" width="9.7109375" customWidth="1"/>
    <col min="9986" max="9986" width="10.7109375" customWidth="1"/>
    <col min="9987" max="9987" width="9.7109375" customWidth="1"/>
    <col min="9988" max="9995" width="20.7109375" customWidth="1"/>
    <col min="9996" max="9996" width="9.7109375" customWidth="1"/>
    <col min="10242" max="10242" width="10.7109375" customWidth="1"/>
    <col min="10243" max="10243" width="9.7109375" customWidth="1"/>
    <col min="10244" max="10251" width="20.7109375" customWidth="1"/>
    <col min="10252" max="10252" width="9.7109375" customWidth="1"/>
    <col min="10498" max="10498" width="10.7109375" customWidth="1"/>
    <col min="10499" max="10499" width="9.7109375" customWidth="1"/>
    <col min="10500" max="10507" width="20.7109375" customWidth="1"/>
    <col min="10508" max="10508" width="9.7109375" customWidth="1"/>
    <col min="10754" max="10754" width="10.7109375" customWidth="1"/>
    <col min="10755" max="10755" width="9.7109375" customWidth="1"/>
    <col min="10756" max="10763" width="20.7109375" customWidth="1"/>
    <col min="10764" max="10764" width="9.7109375" customWidth="1"/>
    <col min="11010" max="11010" width="10.7109375" customWidth="1"/>
    <col min="11011" max="11011" width="9.7109375" customWidth="1"/>
    <col min="11012" max="11019" width="20.7109375" customWidth="1"/>
    <col min="11020" max="11020" width="9.7109375" customWidth="1"/>
    <col min="11266" max="11266" width="10.7109375" customWidth="1"/>
    <col min="11267" max="11267" width="9.7109375" customWidth="1"/>
    <col min="11268" max="11275" width="20.7109375" customWidth="1"/>
    <col min="11276" max="11276" width="9.7109375" customWidth="1"/>
    <col min="11522" max="11522" width="10.7109375" customWidth="1"/>
    <col min="11523" max="11523" width="9.7109375" customWidth="1"/>
    <col min="11524" max="11531" width="20.7109375" customWidth="1"/>
    <col min="11532" max="11532" width="9.7109375" customWidth="1"/>
    <col min="11778" max="11778" width="10.7109375" customWidth="1"/>
    <col min="11779" max="11779" width="9.7109375" customWidth="1"/>
    <col min="11780" max="11787" width="20.7109375" customWidth="1"/>
    <col min="11788" max="11788" width="9.7109375" customWidth="1"/>
    <col min="12034" max="12034" width="10.7109375" customWidth="1"/>
    <col min="12035" max="12035" width="9.7109375" customWidth="1"/>
    <col min="12036" max="12043" width="20.7109375" customWidth="1"/>
    <col min="12044" max="12044" width="9.7109375" customWidth="1"/>
    <col min="12290" max="12290" width="10.7109375" customWidth="1"/>
    <col min="12291" max="12291" width="9.7109375" customWidth="1"/>
    <col min="12292" max="12299" width="20.7109375" customWidth="1"/>
    <col min="12300" max="12300" width="9.7109375" customWidth="1"/>
    <col min="12546" max="12546" width="10.7109375" customWidth="1"/>
    <col min="12547" max="12547" width="9.7109375" customWidth="1"/>
    <col min="12548" max="12555" width="20.7109375" customWidth="1"/>
    <col min="12556" max="12556" width="9.7109375" customWidth="1"/>
    <col min="12802" max="12802" width="10.7109375" customWidth="1"/>
    <col min="12803" max="12803" width="9.7109375" customWidth="1"/>
    <col min="12804" max="12811" width="20.7109375" customWidth="1"/>
    <col min="12812" max="12812" width="9.7109375" customWidth="1"/>
    <col min="13058" max="13058" width="10.7109375" customWidth="1"/>
    <col min="13059" max="13059" width="9.7109375" customWidth="1"/>
    <col min="13060" max="13067" width="20.7109375" customWidth="1"/>
    <col min="13068" max="13068" width="9.7109375" customWidth="1"/>
    <col min="13314" max="13314" width="10.7109375" customWidth="1"/>
    <col min="13315" max="13315" width="9.7109375" customWidth="1"/>
    <col min="13316" max="13323" width="20.7109375" customWidth="1"/>
    <col min="13324" max="13324" width="9.7109375" customWidth="1"/>
    <col min="13570" max="13570" width="10.7109375" customWidth="1"/>
    <col min="13571" max="13571" width="9.7109375" customWidth="1"/>
    <col min="13572" max="13579" width="20.7109375" customWidth="1"/>
    <col min="13580" max="13580" width="9.7109375" customWidth="1"/>
    <col min="13826" max="13826" width="10.7109375" customWidth="1"/>
    <col min="13827" max="13827" width="9.7109375" customWidth="1"/>
    <col min="13828" max="13835" width="20.7109375" customWidth="1"/>
    <col min="13836" max="13836" width="9.7109375" customWidth="1"/>
    <col min="14082" max="14082" width="10.7109375" customWidth="1"/>
    <col min="14083" max="14083" width="9.7109375" customWidth="1"/>
    <col min="14084" max="14091" width="20.7109375" customWidth="1"/>
    <col min="14092" max="14092" width="9.7109375" customWidth="1"/>
    <col min="14338" max="14338" width="10.7109375" customWidth="1"/>
    <col min="14339" max="14339" width="9.7109375" customWidth="1"/>
    <col min="14340" max="14347" width="20.7109375" customWidth="1"/>
    <col min="14348" max="14348" width="9.7109375" customWidth="1"/>
    <col min="14594" max="14594" width="10.7109375" customWidth="1"/>
    <col min="14595" max="14595" width="9.7109375" customWidth="1"/>
    <col min="14596" max="14603" width="20.7109375" customWidth="1"/>
    <col min="14604" max="14604" width="9.7109375" customWidth="1"/>
    <col min="14850" max="14850" width="10.7109375" customWidth="1"/>
    <col min="14851" max="14851" width="9.7109375" customWidth="1"/>
    <col min="14852" max="14859" width="20.7109375" customWidth="1"/>
    <col min="14860" max="14860" width="9.7109375" customWidth="1"/>
    <col min="15106" max="15106" width="10.7109375" customWidth="1"/>
    <col min="15107" max="15107" width="9.7109375" customWidth="1"/>
    <col min="15108" max="15115" width="20.7109375" customWidth="1"/>
    <col min="15116" max="15116" width="9.7109375" customWidth="1"/>
    <col min="15362" max="15362" width="10.7109375" customWidth="1"/>
    <col min="15363" max="15363" width="9.7109375" customWidth="1"/>
    <col min="15364" max="15371" width="20.7109375" customWidth="1"/>
    <col min="15372" max="15372" width="9.7109375" customWidth="1"/>
    <col min="15618" max="15618" width="10.7109375" customWidth="1"/>
    <col min="15619" max="15619" width="9.7109375" customWidth="1"/>
    <col min="15620" max="15627" width="20.7109375" customWidth="1"/>
    <col min="15628" max="15628" width="9.7109375" customWidth="1"/>
    <col min="15874" max="15874" width="10.7109375" customWidth="1"/>
    <col min="15875" max="15875" width="9.7109375" customWidth="1"/>
    <col min="15876" max="15883" width="20.7109375" customWidth="1"/>
    <col min="15884" max="15884" width="9.7109375" customWidth="1"/>
    <col min="16130" max="16130" width="10.7109375" customWidth="1"/>
    <col min="16131" max="16131" width="9.7109375" customWidth="1"/>
    <col min="16132" max="16139" width="20.7109375" customWidth="1"/>
    <col min="16140" max="16140" width="9.7109375" customWidth="1"/>
  </cols>
  <sheetData>
    <row r="2" spans="1:15" ht="18" x14ac:dyDescent="0.25">
      <c r="B2" s="4" t="s">
        <v>324</v>
      </c>
      <c r="C2" s="3"/>
      <c r="D2" s="3"/>
      <c r="E2" s="3"/>
      <c r="F2" s="3"/>
      <c r="G2" s="3"/>
      <c r="H2" s="3"/>
      <c r="I2" s="3"/>
      <c r="J2" s="3"/>
      <c r="K2" s="3"/>
      <c r="L2" s="3"/>
    </row>
    <row r="3" spans="1:15" ht="20.25" customHeight="1" x14ac:dyDescent="0.2">
      <c r="B3" s="133" t="s">
        <v>444</v>
      </c>
      <c r="C3" s="133"/>
      <c r="D3" s="133"/>
      <c r="E3" s="133"/>
      <c r="F3" s="133"/>
      <c r="G3" s="133"/>
      <c r="H3" s="133"/>
      <c r="I3" s="133"/>
      <c r="J3" s="133"/>
      <c r="K3" s="133"/>
      <c r="L3" s="133"/>
    </row>
    <row r="4" spans="1:15" ht="20.25" customHeight="1" x14ac:dyDescent="0.2">
      <c r="B4" s="108"/>
      <c r="C4" s="108"/>
      <c r="D4" s="108"/>
      <c r="E4" s="108"/>
      <c r="F4" s="108"/>
      <c r="G4" s="108"/>
      <c r="H4" s="108"/>
      <c r="I4" s="108"/>
      <c r="J4" s="108"/>
      <c r="K4" s="108"/>
      <c r="L4" s="108"/>
    </row>
    <row r="5" spans="1:15" ht="68.25" customHeight="1" x14ac:dyDescent="0.2">
      <c r="B5" s="145" t="s">
        <v>325</v>
      </c>
      <c r="C5" s="145"/>
      <c r="D5" s="145"/>
      <c r="E5" s="145"/>
      <c r="F5" s="145"/>
      <c r="G5" s="145"/>
      <c r="H5" s="145"/>
      <c r="I5" s="145"/>
      <c r="J5" s="145"/>
      <c r="K5" s="145"/>
      <c r="L5" s="145"/>
    </row>
    <row r="6" spans="1:15" ht="227.45" customHeight="1" x14ac:dyDescent="0.2">
      <c r="B6" s="145" t="s">
        <v>326</v>
      </c>
      <c r="C6" s="145"/>
      <c r="D6" s="145"/>
      <c r="E6" s="145"/>
      <c r="F6" s="145"/>
      <c r="G6" s="145"/>
      <c r="H6" s="145"/>
      <c r="I6" s="145"/>
      <c r="J6" s="145"/>
      <c r="K6" s="145"/>
      <c r="L6" s="145"/>
    </row>
    <row r="7" spans="1:15" ht="76.5" customHeight="1" x14ac:dyDescent="0.2">
      <c r="B7" s="146" t="s">
        <v>327</v>
      </c>
      <c r="C7" s="146"/>
      <c r="D7" s="146"/>
      <c r="E7" s="146"/>
      <c r="F7" s="146"/>
      <c r="G7" s="146"/>
      <c r="H7" s="146"/>
      <c r="I7" s="146"/>
      <c r="J7" s="146"/>
      <c r="K7" s="146"/>
      <c r="L7" s="146"/>
    </row>
    <row r="8" spans="1:15" ht="60.95" customHeight="1" x14ac:dyDescent="0.2">
      <c r="B8" s="145" t="s">
        <v>55</v>
      </c>
      <c r="C8" s="145"/>
      <c r="D8" s="145"/>
      <c r="E8" s="145"/>
      <c r="F8" s="145"/>
      <c r="G8" s="145"/>
      <c r="H8" s="145"/>
      <c r="I8" s="145"/>
      <c r="J8" s="145"/>
      <c r="K8" s="145"/>
      <c r="L8" s="145"/>
    </row>
    <row r="10" spans="1:15" x14ac:dyDescent="0.2">
      <c r="B10" s="5"/>
      <c r="C10" s="109"/>
      <c r="E10" s="109"/>
      <c r="F10" s="109"/>
      <c r="G10" s="109"/>
      <c r="H10" s="110"/>
      <c r="I10" s="110"/>
      <c r="J10" s="110"/>
      <c r="K10" s="110"/>
      <c r="L10" s="110"/>
      <c r="M10" s="110"/>
      <c r="N10" s="110"/>
      <c r="O10" s="110"/>
    </row>
    <row r="11" spans="1:15" ht="15" x14ac:dyDescent="0.2">
      <c r="D11" s="138" t="s">
        <v>328</v>
      </c>
      <c r="E11" s="138"/>
      <c r="F11" s="139" t="s">
        <v>329</v>
      </c>
      <c r="G11" s="140"/>
      <c r="H11" s="141"/>
      <c r="I11" s="142" t="s">
        <v>330</v>
      </c>
      <c r="J11" s="144" t="s">
        <v>331</v>
      </c>
      <c r="K11" s="144"/>
      <c r="L11" s="144"/>
    </row>
    <row r="12" spans="1:15" ht="15" x14ac:dyDescent="0.2">
      <c r="D12" s="111" t="s">
        <v>435</v>
      </c>
      <c r="E12" s="111" t="s">
        <v>436</v>
      </c>
      <c r="F12" s="66" t="s">
        <v>332</v>
      </c>
      <c r="G12" s="118" t="s">
        <v>333</v>
      </c>
      <c r="H12" s="118" t="s">
        <v>334</v>
      </c>
      <c r="I12" s="143"/>
      <c r="J12" s="118" t="s">
        <v>335</v>
      </c>
      <c r="K12" s="118" t="s">
        <v>336</v>
      </c>
      <c r="L12" s="118" t="s">
        <v>337</v>
      </c>
    </row>
    <row r="13" spans="1:15" ht="105.95" customHeight="1" x14ac:dyDescent="0.2">
      <c r="A13" s="67" t="s">
        <v>0</v>
      </c>
      <c r="B13" s="112" t="s">
        <v>443</v>
      </c>
      <c r="C13" s="67" t="s">
        <v>1</v>
      </c>
      <c r="D13" s="68" t="s">
        <v>438</v>
      </c>
      <c r="E13" s="68" t="s">
        <v>437</v>
      </c>
      <c r="F13" s="69" t="s">
        <v>338</v>
      </c>
      <c r="G13" s="69" t="s">
        <v>339</v>
      </c>
      <c r="H13" s="69" t="s">
        <v>340</v>
      </c>
      <c r="I13" s="70" t="s">
        <v>341</v>
      </c>
      <c r="J13" s="69" t="s">
        <v>342</v>
      </c>
      <c r="K13" s="69" t="s">
        <v>343</v>
      </c>
      <c r="L13" s="69" t="s">
        <v>344</v>
      </c>
    </row>
    <row r="14" spans="1:15" x14ac:dyDescent="0.2">
      <c r="A14" s="71" t="s">
        <v>5</v>
      </c>
      <c r="B14" s="72">
        <v>0</v>
      </c>
      <c r="C14" s="72">
        <v>2021</v>
      </c>
      <c r="D14" s="113">
        <v>374.9</v>
      </c>
      <c r="E14" s="113">
        <v>374.9</v>
      </c>
      <c r="F14" s="113">
        <v>374.9</v>
      </c>
      <c r="G14" s="113">
        <v>834.38</v>
      </c>
      <c r="H14" s="113">
        <v>404.78</v>
      </c>
      <c r="I14" s="113">
        <v>374.9</v>
      </c>
      <c r="J14" s="113">
        <v>374.9</v>
      </c>
      <c r="K14" s="113">
        <v>834.38</v>
      </c>
      <c r="L14" s="113">
        <v>416.93</v>
      </c>
    </row>
    <row r="15" spans="1:15" x14ac:dyDescent="0.2">
      <c r="A15" s="71" t="s">
        <v>5</v>
      </c>
      <c r="B15" s="72">
        <v>1</v>
      </c>
      <c r="C15" s="72">
        <v>2021</v>
      </c>
      <c r="D15" s="113">
        <v>269.37</v>
      </c>
      <c r="E15" s="113">
        <v>270.91000000000003</v>
      </c>
      <c r="F15" s="113">
        <v>270.91000000000003</v>
      </c>
      <c r="G15" s="113">
        <v>446.76</v>
      </c>
      <c r="H15" s="113">
        <v>278.48</v>
      </c>
      <c r="I15" s="113">
        <v>270.91000000000003</v>
      </c>
      <c r="J15" s="113">
        <v>270.91000000000003</v>
      </c>
      <c r="K15" s="113">
        <v>446.76</v>
      </c>
      <c r="L15" s="113">
        <v>286.83</v>
      </c>
    </row>
    <row r="16" spans="1:15" x14ac:dyDescent="0.2">
      <c r="A16" s="71" t="s">
        <v>5</v>
      </c>
      <c r="B16" s="72">
        <v>1</v>
      </c>
      <c r="C16" s="72">
        <v>2020</v>
      </c>
      <c r="D16" s="113">
        <v>310.66000000000003</v>
      </c>
      <c r="E16" s="113">
        <v>310.66000000000003</v>
      </c>
      <c r="F16" s="113">
        <v>310.66000000000003</v>
      </c>
      <c r="G16" s="113">
        <v>533.77</v>
      </c>
      <c r="H16" s="113">
        <v>533.77</v>
      </c>
      <c r="I16" s="113">
        <v>310.66000000000003</v>
      </c>
      <c r="J16" s="113">
        <v>310.66000000000003</v>
      </c>
      <c r="K16" s="113">
        <v>533.77</v>
      </c>
      <c r="L16" s="113">
        <v>533.77</v>
      </c>
    </row>
  </sheetData>
  <mergeCells count="9">
    <mergeCell ref="D11:E11"/>
    <mergeCell ref="F11:H11"/>
    <mergeCell ref="I11:I12"/>
    <mergeCell ref="J11:L11"/>
    <mergeCell ref="B3:L3"/>
    <mergeCell ref="B5:L5"/>
    <mergeCell ref="B6:L6"/>
    <mergeCell ref="B7:L7"/>
    <mergeCell ref="B8:L8"/>
  </mergeCells>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16"/>
  <sheetViews>
    <sheetView workbookViewId="0">
      <selection activeCell="K5" sqref="K5"/>
    </sheetView>
  </sheetViews>
  <sheetFormatPr defaultColWidth="9.140625" defaultRowHeight="12.75" x14ac:dyDescent="0.2"/>
  <cols>
    <col min="1" max="1" width="9.140625" style="17"/>
    <col min="2" max="2" width="10.7109375" style="17" customWidth="1"/>
    <col min="3" max="5" width="9.7109375" style="17" customWidth="1"/>
    <col min="6" max="6" width="13.7109375" style="17" customWidth="1"/>
    <col min="7" max="7" width="13.28515625" style="17" customWidth="1"/>
    <col min="8" max="10" width="9.7109375" style="17" customWidth="1"/>
    <col min="11" max="16384" width="9.140625" style="17"/>
  </cols>
  <sheetData>
    <row r="2" spans="1:10" ht="36" x14ac:dyDescent="0.25">
      <c r="B2" s="18" t="s">
        <v>187</v>
      </c>
      <c r="C2" s="19"/>
      <c r="D2" s="19"/>
      <c r="E2" s="19"/>
      <c r="F2" s="19"/>
      <c r="G2" s="19"/>
      <c r="H2" s="19"/>
      <c r="I2" s="19"/>
      <c r="J2" s="19"/>
    </row>
    <row r="3" spans="1:10" ht="20.25" customHeight="1" x14ac:dyDescent="0.2">
      <c r="B3" s="135" t="s">
        <v>452</v>
      </c>
      <c r="C3" s="135"/>
      <c r="D3" s="135"/>
      <c r="E3" s="135"/>
      <c r="F3" s="135"/>
      <c r="G3" s="135"/>
      <c r="H3" s="135"/>
      <c r="I3" s="135"/>
      <c r="J3" s="135"/>
    </row>
    <row r="4" spans="1:10" ht="20.25" customHeight="1" x14ac:dyDescent="0.2">
      <c r="B4" s="20"/>
      <c r="C4" s="20"/>
      <c r="D4" s="20"/>
      <c r="E4" s="20"/>
      <c r="F4" s="20"/>
      <c r="G4" s="20"/>
      <c r="H4" s="20"/>
      <c r="I4" s="20"/>
      <c r="J4" s="20"/>
    </row>
    <row r="5" spans="1:10" ht="68.25" customHeight="1" x14ac:dyDescent="0.2">
      <c r="B5" s="136" t="s">
        <v>450</v>
      </c>
      <c r="C5" s="137"/>
      <c r="D5" s="137"/>
      <c r="E5" s="137"/>
      <c r="F5" s="137"/>
      <c r="G5" s="137"/>
      <c r="H5" s="137"/>
      <c r="I5" s="137"/>
      <c r="J5" s="137"/>
    </row>
    <row r="6" spans="1:10" ht="77.25" customHeight="1" x14ac:dyDescent="0.2">
      <c r="B6" s="137" t="s">
        <v>9</v>
      </c>
      <c r="C6" s="137"/>
      <c r="D6" s="137"/>
      <c r="E6" s="137"/>
      <c r="F6" s="137"/>
      <c r="G6" s="137"/>
      <c r="H6" s="137"/>
      <c r="I6" s="137"/>
      <c r="J6" s="137"/>
    </row>
    <row r="7" spans="1:10" ht="113.25" customHeight="1" x14ac:dyDescent="0.2">
      <c r="B7" s="137" t="s">
        <v>8</v>
      </c>
      <c r="C7" s="137"/>
      <c r="D7" s="137"/>
      <c r="E7" s="137"/>
      <c r="F7" s="137"/>
      <c r="G7" s="137"/>
      <c r="H7" s="137"/>
      <c r="I7" s="137"/>
      <c r="J7" s="137"/>
    </row>
    <row r="8" spans="1:10" ht="78" customHeight="1" x14ac:dyDescent="0.2">
      <c r="B8" s="137" t="s">
        <v>7</v>
      </c>
      <c r="C8" s="137"/>
      <c r="D8" s="137"/>
      <c r="E8" s="137"/>
      <c r="F8" s="137"/>
      <c r="G8" s="137"/>
      <c r="H8" s="137"/>
      <c r="I8" s="137"/>
      <c r="J8" s="137"/>
    </row>
    <row r="10" spans="1:10" ht="94.5" customHeight="1" x14ac:dyDescent="0.2">
      <c r="A10" s="22" t="s">
        <v>0</v>
      </c>
      <c r="B10" s="20" t="s">
        <v>2</v>
      </c>
      <c r="C10" s="22" t="s">
        <v>1</v>
      </c>
      <c r="D10" s="22" t="s">
        <v>188</v>
      </c>
      <c r="E10" s="22" t="s">
        <v>189</v>
      </c>
      <c r="F10" s="22" t="s">
        <v>190</v>
      </c>
      <c r="G10" s="22" t="s">
        <v>191</v>
      </c>
      <c r="H10" s="22" t="s">
        <v>192</v>
      </c>
    </row>
    <row r="11" spans="1:10" x14ac:dyDescent="0.2">
      <c r="A11" s="17" t="s">
        <v>5</v>
      </c>
      <c r="B11" s="17">
        <v>0</v>
      </c>
      <c r="C11" s="23">
        <v>2021</v>
      </c>
      <c r="D11" s="31">
        <v>343.53</v>
      </c>
      <c r="E11" s="31">
        <v>366.14</v>
      </c>
      <c r="F11" s="23">
        <v>379.59</v>
      </c>
      <c r="G11" s="23">
        <v>395.34</v>
      </c>
      <c r="H11" s="23">
        <v>497.65</v>
      </c>
      <c r="J11" s="31"/>
    </row>
    <row r="12" spans="1:10" x14ac:dyDescent="0.2">
      <c r="A12" s="17" t="s">
        <v>5</v>
      </c>
      <c r="B12" s="17">
        <v>1</v>
      </c>
      <c r="C12" s="23">
        <v>2021</v>
      </c>
      <c r="D12" s="31">
        <v>308.41000000000003</v>
      </c>
      <c r="E12" s="123">
        <v>328.55</v>
      </c>
      <c r="F12" s="23">
        <v>340.85</v>
      </c>
      <c r="G12" s="23">
        <v>367.38</v>
      </c>
      <c r="H12" s="23">
        <v>458.46</v>
      </c>
      <c r="J12" s="31"/>
    </row>
    <row r="13" spans="1:10" x14ac:dyDescent="0.2">
      <c r="A13" s="17" t="s">
        <v>5</v>
      </c>
      <c r="C13" s="23">
        <v>2020</v>
      </c>
      <c r="D13" s="17">
        <v>354.19</v>
      </c>
      <c r="E13" s="17">
        <v>372.89</v>
      </c>
      <c r="F13" s="17">
        <v>391.53</v>
      </c>
      <c r="G13" s="17">
        <v>451.56</v>
      </c>
      <c r="H13" s="17">
        <v>542.79</v>
      </c>
    </row>
    <row r="15" spans="1:10" x14ac:dyDescent="0.2">
      <c r="B15" s="25"/>
      <c r="C15" s="25"/>
      <c r="D15" s="30" t="s">
        <v>6</v>
      </c>
      <c r="E15" s="25"/>
      <c r="F15" s="25"/>
    </row>
    <row r="16" spans="1:10" x14ac:dyDescent="0.2">
      <c r="D16" s="17" t="s">
        <v>193</v>
      </c>
    </row>
    <row r="17" spans="2:11" x14ac:dyDescent="0.2">
      <c r="B17" s="121"/>
      <c r="C17" s="121"/>
      <c r="D17" s="121"/>
      <c r="E17" s="121"/>
      <c r="F17" s="121"/>
      <c r="G17" s="121"/>
      <c r="H17" s="121"/>
      <c r="I17" s="121"/>
      <c r="J17" s="119"/>
      <c r="K17" s="119"/>
    </row>
    <row r="18" spans="2:11" x14ac:dyDescent="0.2">
      <c r="B18" s="121"/>
      <c r="C18" s="122"/>
      <c r="D18" s="123"/>
      <c r="E18" s="123"/>
      <c r="F18" s="121"/>
      <c r="G18" s="121"/>
      <c r="H18" s="122"/>
      <c r="I18" s="121"/>
      <c r="J18" s="123"/>
      <c r="K18" s="123"/>
    </row>
    <row r="19" spans="2:11" x14ac:dyDescent="0.2">
      <c r="B19" s="121"/>
      <c r="C19" s="122"/>
      <c r="D19" s="123"/>
      <c r="E19" s="123"/>
      <c r="F19" s="121"/>
      <c r="G19" s="121"/>
      <c r="H19" s="122"/>
      <c r="I19" s="121"/>
      <c r="J19" s="123"/>
      <c r="K19" s="123"/>
    </row>
    <row r="20" spans="2:11" x14ac:dyDescent="0.2">
      <c r="B20" s="121"/>
      <c r="C20" s="121"/>
      <c r="D20" s="121"/>
      <c r="E20" s="121"/>
      <c r="F20" s="121"/>
      <c r="G20" s="121"/>
      <c r="H20" s="121"/>
      <c r="I20" s="121"/>
      <c r="J20" s="121"/>
      <c r="K20" s="121"/>
    </row>
    <row r="21" spans="2:11" x14ac:dyDescent="0.2">
      <c r="B21" s="121"/>
      <c r="C21" s="121"/>
      <c r="D21" s="121"/>
      <c r="E21" s="121"/>
      <c r="F21" s="121"/>
      <c r="G21" s="121"/>
      <c r="H21" s="121"/>
      <c r="I21" s="121"/>
      <c r="J21" s="121"/>
      <c r="K21" s="121"/>
    </row>
    <row r="22" spans="2:11" x14ac:dyDescent="0.2">
      <c r="B22" s="121"/>
      <c r="C22" s="121"/>
      <c r="D22" s="121"/>
      <c r="E22" s="121"/>
      <c r="F22" s="121"/>
      <c r="G22" s="121"/>
      <c r="H22" s="121"/>
      <c r="I22" s="121"/>
      <c r="J22" s="121"/>
      <c r="K22" s="121"/>
    </row>
    <row r="23" spans="2:11" x14ac:dyDescent="0.2">
      <c r="B23" s="121"/>
      <c r="C23" s="121"/>
      <c r="D23" s="121"/>
      <c r="E23" s="121"/>
      <c r="F23" s="121"/>
      <c r="G23" s="121"/>
      <c r="H23" s="121"/>
      <c r="I23" s="121"/>
      <c r="J23" s="121"/>
      <c r="K23" s="121"/>
    </row>
    <row r="63" spans="7:8" x14ac:dyDescent="0.2">
      <c r="G63" s="31"/>
      <c r="H63" s="31"/>
    </row>
    <row r="64" spans="7:8" x14ac:dyDescent="0.2">
      <c r="G64" s="31"/>
      <c r="H64" s="31"/>
    </row>
    <row r="65" spans="7:8" x14ac:dyDescent="0.2">
      <c r="G65" s="31"/>
      <c r="H65" s="31"/>
    </row>
    <row r="66" spans="7:8" x14ac:dyDescent="0.2">
      <c r="G66" s="31"/>
      <c r="H66" s="31"/>
    </row>
    <row r="67" spans="7:8" x14ac:dyDescent="0.2">
      <c r="G67" s="31"/>
      <c r="H67" s="31"/>
    </row>
    <row r="68" spans="7:8" x14ac:dyDescent="0.2">
      <c r="G68" s="31"/>
      <c r="H68" s="31"/>
    </row>
    <row r="69" spans="7:8" x14ac:dyDescent="0.2">
      <c r="G69" s="31"/>
      <c r="H69" s="31"/>
    </row>
    <row r="70" spans="7:8" x14ac:dyDescent="0.2">
      <c r="G70" s="31"/>
      <c r="H70" s="31"/>
    </row>
    <row r="71" spans="7:8" x14ac:dyDescent="0.2">
      <c r="G71" s="31"/>
      <c r="H71" s="31"/>
    </row>
    <row r="72" spans="7:8" x14ac:dyDescent="0.2">
      <c r="G72" s="31"/>
      <c r="H72" s="31"/>
    </row>
    <row r="73" spans="7:8" x14ac:dyDescent="0.2">
      <c r="G73" s="31"/>
      <c r="H73" s="31"/>
    </row>
    <row r="74" spans="7:8" x14ac:dyDescent="0.2">
      <c r="G74" s="31"/>
      <c r="H74" s="31"/>
    </row>
    <row r="75" spans="7:8" x14ac:dyDescent="0.2">
      <c r="G75" s="31"/>
      <c r="H75" s="31"/>
    </row>
    <row r="76" spans="7:8" x14ac:dyDescent="0.2">
      <c r="G76" s="31"/>
      <c r="H76" s="31"/>
    </row>
    <row r="77" spans="7:8" x14ac:dyDescent="0.2">
      <c r="G77" s="31"/>
      <c r="H77" s="31"/>
    </row>
    <row r="78" spans="7:8" x14ac:dyDescent="0.2">
      <c r="G78" s="31"/>
      <c r="H78" s="31"/>
    </row>
    <row r="79" spans="7:8" x14ac:dyDescent="0.2">
      <c r="G79" s="31"/>
      <c r="H79" s="31"/>
    </row>
    <row r="80" spans="7:8" x14ac:dyDescent="0.2">
      <c r="G80" s="31"/>
      <c r="H80" s="31"/>
    </row>
    <row r="81" spans="7:8" x14ac:dyDescent="0.2">
      <c r="G81" s="31"/>
      <c r="H81" s="31"/>
    </row>
    <row r="82" spans="7:8" x14ac:dyDescent="0.2">
      <c r="G82" s="31"/>
      <c r="H82" s="31"/>
    </row>
    <row r="83" spans="7:8" x14ac:dyDescent="0.2">
      <c r="G83" s="31"/>
      <c r="H83" s="31"/>
    </row>
    <row r="84" spans="7:8" x14ac:dyDescent="0.2">
      <c r="G84" s="31"/>
      <c r="H84" s="31"/>
    </row>
    <row r="85" spans="7:8" x14ac:dyDescent="0.2">
      <c r="G85" s="31"/>
      <c r="H85" s="31"/>
    </row>
    <row r="86" spans="7:8" x14ac:dyDescent="0.2">
      <c r="G86" s="31"/>
      <c r="H86" s="31"/>
    </row>
    <row r="87" spans="7:8" x14ac:dyDescent="0.2">
      <c r="G87" s="31"/>
      <c r="H87" s="31"/>
    </row>
    <row r="88" spans="7:8" x14ac:dyDescent="0.2">
      <c r="G88" s="31"/>
      <c r="H88" s="31"/>
    </row>
    <row r="89" spans="7:8" x14ac:dyDescent="0.2">
      <c r="G89" s="31"/>
      <c r="H89" s="31"/>
    </row>
    <row r="90" spans="7:8" x14ac:dyDescent="0.2">
      <c r="G90" s="31"/>
      <c r="H90" s="31"/>
    </row>
    <row r="91" spans="7:8" x14ac:dyDescent="0.2">
      <c r="G91" s="31"/>
      <c r="H91" s="31"/>
    </row>
    <row r="92" spans="7:8" x14ac:dyDescent="0.2">
      <c r="G92" s="31"/>
      <c r="H92" s="31"/>
    </row>
    <row r="93" spans="7:8" x14ac:dyDescent="0.2">
      <c r="G93" s="31"/>
      <c r="H93" s="31"/>
    </row>
    <row r="94" spans="7:8" x14ac:dyDescent="0.2">
      <c r="G94" s="31"/>
      <c r="H94" s="31"/>
    </row>
    <row r="95" spans="7:8" x14ac:dyDescent="0.2">
      <c r="G95" s="31"/>
      <c r="H95" s="31"/>
    </row>
    <row r="96" spans="7:8" x14ac:dyDescent="0.2">
      <c r="G96" s="31"/>
      <c r="H96" s="31"/>
    </row>
    <row r="97" spans="7:8" x14ac:dyDescent="0.2">
      <c r="G97" s="31"/>
      <c r="H97" s="31"/>
    </row>
    <row r="98" spans="7:8" x14ac:dyDescent="0.2">
      <c r="G98" s="31"/>
      <c r="H98" s="31"/>
    </row>
    <row r="99" spans="7:8" x14ac:dyDescent="0.2">
      <c r="G99" s="31"/>
      <c r="H99" s="31"/>
    </row>
    <row r="100" spans="7:8" x14ac:dyDescent="0.2">
      <c r="G100" s="31"/>
      <c r="H100" s="31"/>
    </row>
    <row r="101" spans="7:8" x14ac:dyDescent="0.2">
      <c r="G101" s="31"/>
      <c r="H101" s="31"/>
    </row>
    <row r="102" spans="7:8" x14ac:dyDescent="0.2">
      <c r="G102" s="31"/>
      <c r="H102" s="31"/>
    </row>
    <row r="103" spans="7:8" x14ac:dyDescent="0.2">
      <c r="G103" s="31"/>
      <c r="H103" s="31"/>
    </row>
    <row r="104" spans="7:8" x14ac:dyDescent="0.2">
      <c r="G104" s="31"/>
      <c r="H104" s="31"/>
    </row>
    <row r="105" spans="7:8" x14ac:dyDescent="0.2">
      <c r="G105" s="31"/>
      <c r="H105" s="31"/>
    </row>
    <row r="106" spans="7:8" x14ac:dyDescent="0.2">
      <c r="G106" s="31"/>
      <c r="H106" s="31"/>
    </row>
    <row r="107" spans="7:8" x14ac:dyDescent="0.2">
      <c r="G107" s="31"/>
      <c r="H107" s="31"/>
    </row>
    <row r="108" spans="7:8" x14ac:dyDescent="0.2">
      <c r="G108" s="31"/>
      <c r="H108" s="31"/>
    </row>
    <row r="109" spans="7:8" x14ac:dyDescent="0.2">
      <c r="G109" s="31"/>
      <c r="H109" s="31"/>
    </row>
    <row r="110" spans="7:8" x14ac:dyDescent="0.2">
      <c r="G110" s="31"/>
      <c r="H110" s="31"/>
    </row>
    <row r="111" spans="7:8" x14ac:dyDescent="0.2">
      <c r="G111" s="31"/>
      <c r="H111" s="31"/>
    </row>
    <row r="112" spans="7:8" x14ac:dyDescent="0.2">
      <c r="G112" s="31"/>
      <c r="H112" s="31"/>
    </row>
    <row r="113" spans="7:10" x14ac:dyDescent="0.2">
      <c r="G113" s="31"/>
      <c r="H113" s="31"/>
    </row>
    <row r="116" spans="7:10" ht="25.9" customHeight="1" x14ac:dyDescent="0.2">
      <c r="G116" s="25"/>
      <c r="H116" s="25"/>
      <c r="I116" s="25"/>
      <c r="J116" s="25"/>
    </row>
  </sheetData>
  <mergeCells count="5">
    <mergeCell ref="B3:J3"/>
    <mergeCell ref="B5:J5"/>
    <mergeCell ref="B6:J6"/>
    <mergeCell ref="B7:J7"/>
    <mergeCell ref="B8:J8"/>
  </mergeCells>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16"/>
  <sheetViews>
    <sheetView zoomScaleNormal="100" workbookViewId="0">
      <pane xSplit="1" topLeftCell="B1" activePane="topRight" state="frozen"/>
      <selection activeCell="A10" sqref="A10"/>
      <selection pane="topRight" activeCell="E4" sqref="E4"/>
    </sheetView>
  </sheetViews>
  <sheetFormatPr defaultRowHeight="12.75" x14ac:dyDescent="0.2"/>
  <cols>
    <col min="2" max="2" width="10.7109375" customWidth="1"/>
    <col min="3" max="3" width="9.7109375" customWidth="1"/>
    <col min="4" max="18" width="19" customWidth="1"/>
    <col min="19" max="19" width="21.5703125" customWidth="1"/>
    <col min="20" max="32" width="19" customWidth="1"/>
    <col min="258" max="258" width="10.7109375" customWidth="1"/>
    <col min="259" max="259" width="9.7109375" customWidth="1"/>
    <col min="260" max="274" width="19" customWidth="1"/>
    <col min="275" max="275" width="21.5703125" customWidth="1"/>
    <col min="276" max="288" width="19" customWidth="1"/>
    <col min="514" max="514" width="10.7109375" customWidth="1"/>
    <col min="515" max="515" width="9.7109375" customWidth="1"/>
    <col min="516" max="530" width="19" customWidth="1"/>
    <col min="531" max="531" width="21.5703125" customWidth="1"/>
    <col min="532" max="544" width="19" customWidth="1"/>
    <col min="770" max="770" width="10.7109375" customWidth="1"/>
    <col min="771" max="771" width="9.7109375" customWidth="1"/>
    <col min="772" max="786" width="19" customWidth="1"/>
    <col min="787" max="787" width="21.5703125" customWidth="1"/>
    <col min="788" max="800" width="19" customWidth="1"/>
    <col min="1026" max="1026" width="10.7109375" customWidth="1"/>
    <col min="1027" max="1027" width="9.7109375" customWidth="1"/>
    <col min="1028" max="1042" width="19" customWidth="1"/>
    <col min="1043" max="1043" width="21.5703125" customWidth="1"/>
    <col min="1044" max="1056" width="19" customWidth="1"/>
    <col min="1282" max="1282" width="10.7109375" customWidth="1"/>
    <col min="1283" max="1283" width="9.7109375" customWidth="1"/>
    <col min="1284" max="1298" width="19" customWidth="1"/>
    <col min="1299" max="1299" width="21.5703125" customWidth="1"/>
    <col min="1300" max="1312" width="19" customWidth="1"/>
    <col min="1538" max="1538" width="10.7109375" customWidth="1"/>
    <col min="1539" max="1539" width="9.7109375" customWidth="1"/>
    <col min="1540" max="1554" width="19" customWidth="1"/>
    <col min="1555" max="1555" width="21.5703125" customWidth="1"/>
    <col min="1556" max="1568" width="19" customWidth="1"/>
    <col min="1794" max="1794" width="10.7109375" customWidth="1"/>
    <col min="1795" max="1795" width="9.7109375" customWidth="1"/>
    <col min="1796" max="1810" width="19" customWidth="1"/>
    <col min="1811" max="1811" width="21.5703125" customWidth="1"/>
    <col min="1812" max="1824" width="19" customWidth="1"/>
    <col min="2050" max="2050" width="10.7109375" customWidth="1"/>
    <col min="2051" max="2051" width="9.7109375" customWidth="1"/>
    <col min="2052" max="2066" width="19" customWidth="1"/>
    <col min="2067" max="2067" width="21.5703125" customWidth="1"/>
    <col min="2068" max="2080" width="19" customWidth="1"/>
    <col min="2306" max="2306" width="10.7109375" customWidth="1"/>
    <col min="2307" max="2307" width="9.7109375" customWidth="1"/>
    <col min="2308" max="2322" width="19" customWidth="1"/>
    <col min="2323" max="2323" width="21.5703125" customWidth="1"/>
    <col min="2324" max="2336" width="19" customWidth="1"/>
    <col min="2562" max="2562" width="10.7109375" customWidth="1"/>
    <col min="2563" max="2563" width="9.7109375" customWidth="1"/>
    <col min="2564" max="2578" width="19" customWidth="1"/>
    <col min="2579" max="2579" width="21.5703125" customWidth="1"/>
    <col min="2580" max="2592" width="19" customWidth="1"/>
    <col min="2818" max="2818" width="10.7109375" customWidth="1"/>
    <col min="2819" max="2819" width="9.7109375" customWidth="1"/>
    <col min="2820" max="2834" width="19" customWidth="1"/>
    <col min="2835" max="2835" width="21.5703125" customWidth="1"/>
    <col min="2836" max="2848" width="19" customWidth="1"/>
    <col min="3074" max="3074" width="10.7109375" customWidth="1"/>
    <col min="3075" max="3075" width="9.7109375" customWidth="1"/>
    <col min="3076" max="3090" width="19" customWidth="1"/>
    <col min="3091" max="3091" width="21.5703125" customWidth="1"/>
    <col min="3092" max="3104" width="19" customWidth="1"/>
    <col min="3330" max="3330" width="10.7109375" customWidth="1"/>
    <col min="3331" max="3331" width="9.7109375" customWidth="1"/>
    <col min="3332" max="3346" width="19" customWidth="1"/>
    <col min="3347" max="3347" width="21.5703125" customWidth="1"/>
    <col min="3348" max="3360" width="19" customWidth="1"/>
    <col min="3586" max="3586" width="10.7109375" customWidth="1"/>
    <col min="3587" max="3587" width="9.7109375" customWidth="1"/>
    <col min="3588" max="3602" width="19" customWidth="1"/>
    <col min="3603" max="3603" width="21.5703125" customWidth="1"/>
    <col min="3604" max="3616" width="19" customWidth="1"/>
    <col min="3842" max="3842" width="10.7109375" customWidth="1"/>
    <col min="3843" max="3843" width="9.7109375" customWidth="1"/>
    <col min="3844" max="3858" width="19" customWidth="1"/>
    <col min="3859" max="3859" width="21.5703125" customWidth="1"/>
    <col min="3860" max="3872" width="19" customWidth="1"/>
    <col min="4098" max="4098" width="10.7109375" customWidth="1"/>
    <col min="4099" max="4099" width="9.7109375" customWidth="1"/>
    <col min="4100" max="4114" width="19" customWidth="1"/>
    <col min="4115" max="4115" width="21.5703125" customWidth="1"/>
    <col min="4116" max="4128" width="19" customWidth="1"/>
    <col min="4354" max="4354" width="10.7109375" customWidth="1"/>
    <col min="4355" max="4355" width="9.7109375" customWidth="1"/>
    <col min="4356" max="4370" width="19" customWidth="1"/>
    <col min="4371" max="4371" width="21.5703125" customWidth="1"/>
    <col min="4372" max="4384" width="19" customWidth="1"/>
    <col min="4610" max="4610" width="10.7109375" customWidth="1"/>
    <col min="4611" max="4611" width="9.7109375" customWidth="1"/>
    <col min="4612" max="4626" width="19" customWidth="1"/>
    <col min="4627" max="4627" width="21.5703125" customWidth="1"/>
    <col min="4628" max="4640" width="19" customWidth="1"/>
    <col min="4866" max="4866" width="10.7109375" customWidth="1"/>
    <col min="4867" max="4867" width="9.7109375" customWidth="1"/>
    <col min="4868" max="4882" width="19" customWidth="1"/>
    <col min="4883" max="4883" width="21.5703125" customWidth="1"/>
    <col min="4884" max="4896" width="19" customWidth="1"/>
    <col min="5122" max="5122" width="10.7109375" customWidth="1"/>
    <col min="5123" max="5123" width="9.7109375" customWidth="1"/>
    <col min="5124" max="5138" width="19" customWidth="1"/>
    <col min="5139" max="5139" width="21.5703125" customWidth="1"/>
    <col min="5140" max="5152" width="19" customWidth="1"/>
    <col min="5378" max="5378" width="10.7109375" customWidth="1"/>
    <col min="5379" max="5379" width="9.7109375" customWidth="1"/>
    <col min="5380" max="5394" width="19" customWidth="1"/>
    <col min="5395" max="5395" width="21.5703125" customWidth="1"/>
    <col min="5396" max="5408" width="19" customWidth="1"/>
    <col min="5634" max="5634" width="10.7109375" customWidth="1"/>
    <col min="5635" max="5635" width="9.7109375" customWidth="1"/>
    <col min="5636" max="5650" width="19" customWidth="1"/>
    <col min="5651" max="5651" width="21.5703125" customWidth="1"/>
    <col min="5652" max="5664" width="19" customWidth="1"/>
    <col min="5890" max="5890" width="10.7109375" customWidth="1"/>
    <col min="5891" max="5891" width="9.7109375" customWidth="1"/>
    <col min="5892" max="5906" width="19" customWidth="1"/>
    <col min="5907" max="5907" width="21.5703125" customWidth="1"/>
    <col min="5908" max="5920" width="19" customWidth="1"/>
    <col min="6146" max="6146" width="10.7109375" customWidth="1"/>
    <col min="6147" max="6147" width="9.7109375" customWidth="1"/>
    <col min="6148" max="6162" width="19" customWidth="1"/>
    <col min="6163" max="6163" width="21.5703125" customWidth="1"/>
    <col min="6164" max="6176" width="19" customWidth="1"/>
    <col min="6402" max="6402" width="10.7109375" customWidth="1"/>
    <col min="6403" max="6403" width="9.7109375" customWidth="1"/>
    <col min="6404" max="6418" width="19" customWidth="1"/>
    <col min="6419" max="6419" width="21.5703125" customWidth="1"/>
    <col min="6420" max="6432" width="19" customWidth="1"/>
    <col min="6658" max="6658" width="10.7109375" customWidth="1"/>
    <col min="6659" max="6659" width="9.7109375" customWidth="1"/>
    <col min="6660" max="6674" width="19" customWidth="1"/>
    <col min="6675" max="6675" width="21.5703125" customWidth="1"/>
    <col min="6676" max="6688" width="19" customWidth="1"/>
    <col min="6914" max="6914" width="10.7109375" customWidth="1"/>
    <col min="6915" max="6915" width="9.7109375" customWidth="1"/>
    <col min="6916" max="6930" width="19" customWidth="1"/>
    <col min="6931" max="6931" width="21.5703125" customWidth="1"/>
    <col min="6932" max="6944" width="19" customWidth="1"/>
    <col min="7170" max="7170" width="10.7109375" customWidth="1"/>
    <col min="7171" max="7171" width="9.7109375" customWidth="1"/>
    <col min="7172" max="7186" width="19" customWidth="1"/>
    <col min="7187" max="7187" width="21.5703125" customWidth="1"/>
    <col min="7188" max="7200" width="19" customWidth="1"/>
    <col min="7426" max="7426" width="10.7109375" customWidth="1"/>
    <col min="7427" max="7427" width="9.7109375" customWidth="1"/>
    <col min="7428" max="7442" width="19" customWidth="1"/>
    <col min="7443" max="7443" width="21.5703125" customWidth="1"/>
    <col min="7444" max="7456" width="19" customWidth="1"/>
    <col min="7682" max="7682" width="10.7109375" customWidth="1"/>
    <col min="7683" max="7683" width="9.7109375" customWidth="1"/>
    <col min="7684" max="7698" width="19" customWidth="1"/>
    <col min="7699" max="7699" width="21.5703125" customWidth="1"/>
    <col min="7700" max="7712" width="19" customWidth="1"/>
    <col min="7938" max="7938" width="10.7109375" customWidth="1"/>
    <col min="7939" max="7939" width="9.7109375" customWidth="1"/>
    <col min="7940" max="7954" width="19" customWidth="1"/>
    <col min="7955" max="7955" width="21.5703125" customWidth="1"/>
    <col min="7956" max="7968" width="19" customWidth="1"/>
    <col min="8194" max="8194" width="10.7109375" customWidth="1"/>
    <col min="8195" max="8195" width="9.7109375" customWidth="1"/>
    <col min="8196" max="8210" width="19" customWidth="1"/>
    <col min="8211" max="8211" width="21.5703125" customWidth="1"/>
    <col min="8212" max="8224" width="19" customWidth="1"/>
    <col min="8450" max="8450" width="10.7109375" customWidth="1"/>
    <col min="8451" max="8451" width="9.7109375" customWidth="1"/>
    <col min="8452" max="8466" width="19" customWidth="1"/>
    <col min="8467" max="8467" width="21.5703125" customWidth="1"/>
    <col min="8468" max="8480" width="19" customWidth="1"/>
    <col min="8706" max="8706" width="10.7109375" customWidth="1"/>
    <col min="8707" max="8707" width="9.7109375" customWidth="1"/>
    <col min="8708" max="8722" width="19" customWidth="1"/>
    <col min="8723" max="8723" width="21.5703125" customWidth="1"/>
    <col min="8724" max="8736" width="19" customWidth="1"/>
    <col min="8962" max="8962" width="10.7109375" customWidth="1"/>
    <col min="8963" max="8963" width="9.7109375" customWidth="1"/>
    <col min="8964" max="8978" width="19" customWidth="1"/>
    <col min="8979" max="8979" width="21.5703125" customWidth="1"/>
    <col min="8980" max="8992" width="19" customWidth="1"/>
    <col min="9218" max="9218" width="10.7109375" customWidth="1"/>
    <col min="9219" max="9219" width="9.7109375" customWidth="1"/>
    <col min="9220" max="9234" width="19" customWidth="1"/>
    <col min="9235" max="9235" width="21.5703125" customWidth="1"/>
    <col min="9236" max="9248" width="19" customWidth="1"/>
    <col min="9474" max="9474" width="10.7109375" customWidth="1"/>
    <col min="9475" max="9475" width="9.7109375" customWidth="1"/>
    <col min="9476" max="9490" width="19" customWidth="1"/>
    <col min="9491" max="9491" width="21.5703125" customWidth="1"/>
    <col min="9492" max="9504" width="19" customWidth="1"/>
    <col min="9730" max="9730" width="10.7109375" customWidth="1"/>
    <col min="9731" max="9731" width="9.7109375" customWidth="1"/>
    <col min="9732" max="9746" width="19" customWidth="1"/>
    <col min="9747" max="9747" width="21.5703125" customWidth="1"/>
    <col min="9748" max="9760" width="19" customWidth="1"/>
    <col min="9986" max="9986" width="10.7109375" customWidth="1"/>
    <col min="9987" max="9987" width="9.7109375" customWidth="1"/>
    <col min="9988" max="10002" width="19" customWidth="1"/>
    <col min="10003" max="10003" width="21.5703125" customWidth="1"/>
    <col min="10004" max="10016" width="19" customWidth="1"/>
    <col min="10242" max="10242" width="10.7109375" customWidth="1"/>
    <col min="10243" max="10243" width="9.7109375" customWidth="1"/>
    <col min="10244" max="10258" width="19" customWidth="1"/>
    <col min="10259" max="10259" width="21.5703125" customWidth="1"/>
    <col min="10260" max="10272" width="19" customWidth="1"/>
    <col min="10498" max="10498" width="10.7109375" customWidth="1"/>
    <col min="10499" max="10499" width="9.7109375" customWidth="1"/>
    <col min="10500" max="10514" width="19" customWidth="1"/>
    <col min="10515" max="10515" width="21.5703125" customWidth="1"/>
    <col min="10516" max="10528" width="19" customWidth="1"/>
    <col min="10754" max="10754" width="10.7109375" customWidth="1"/>
    <col min="10755" max="10755" width="9.7109375" customWidth="1"/>
    <col min="10756" max="10770" width="19" customWidth="1"/>
    <col min="10771" max="10771" width="21.5703125" customWidth="1"/>
    <col min="10772" max="10784" width="19" customWidth="1"/>
    <col min="11010" max="11010" width="10.7109375" customWidth="1"/>
    <col min="11011" max="11011" width="9.7109375" customWidth="1"/>
    <col min="11012" max="11026" width="19" customWidth="1"/>
    <col min="11027" max="11027" width="21.5703125" customWidth="1"/>
    <col min="11028" max="11040" width="19" customWidth="1"/>
    <col min="11266" max="11266" width="10.7109375" customWidth="1"/>
    <col min="11267" max="11267" width="9.7109375" customWidth="1"/>
    <col min="11268" max="11282" width="19" customWidth="1"/>
    <col min="11283" max="11283" width="21.5703125" customWidth="1"/>
    <col min="11284" max="11296" width="19" customWidth="1"/>
    <col min="11522" max="11522" width="10.7109375" customWidth="1"/>
    <col min="11523" max="11523" width="9.7109375" customWidth="1"/>
    <col min="11524" max="11538" width="19" customWidth="1"/>
    <col min="11539" max="11539" width="21.5703125" customWidth="1"/>
    <col min="11540" max="11552" width="19" customWidth="1"/>
    <col min="11778" max="11778" width="10.7109375" customWidth="1"/>
    <col min="11779" max="11779" width="9.7109375" customWidth="1"/>
    <col min="11780" max="11794" width="19" customWidth="1"/>
    <col min="11795" max="11795" width="21.5703125" customWidth="1"/>
    <col min="11796" max="11808" width="19" customWidth="1"/>
    <col min="12034" max="12034" width="10.7109375" customWidth="1"/>
    <col min="12035" max="12035" width="9.7109375" customWidth="1"/>
    <col min="12036" max="12050" width="19" customWidth="1"/>
    <col min="12051" max="12051" width="21.5703125" customWidth="1"/>
    <col min="12052" max="12064" width="19" customWidth="1"/>
    <col min="12290" max="12290" width="10.7109375" customWidth="1"/>
    <col min="12291" max="12291" width="9.7109375" customWidth="1"/>
    <col min="12292" max="12306" width="19" customWidth="1"/>
    <col min="12307" max="12307" width="21.5703125" customWidth="1"/>
    <col min="12308" max="12320" width="19" customWidth="1"/>
    <col min="12546" max="12546" width="10.7109375" customWidth="1"/>
    <col min="12547" max="12547" width="9.7109375" customWidth="1"/>
    <col min="12548" max="12562" width="19" customWidth="1"/>
    <col min="12563" max="12563" width="21.5703125" customWidth="1"/>
    <col min="12564" max="12576" width="19" customWidth="1"/>
    <col min="12802" max="12802" width="10.7109375" customWidth="1"/>
    <col min="12803" max="12803" width="9.7109375" customWidth="1"/>
    <col min="12804" max="12818" width="19" customWidth="1"/>
    <col min="12819" max="12819" width="21.5703125" customWidth="1"/>
    <col min="12820" max="12832" width="19" customWidth="1"/>
    <col min="13058" max="13058" width="10.7109375" customWidth="1"/>
    <col min="13059" max="13059" width="9.7109375" customWidth="1"/>
    <col min="13060" max="13074" width="19" customWidth="1"/>
    <col min="13075" max="13075" width="21.5703125" customWidth="1"/>
    <col min="13076" max="13088" width="19" customWidth="1"/>
    <col min="13314" max="13314" width="10.7109375" customWidth="1"/>
    <col min="13315" max="13315" width="9.7109375" customWidth="1"/>
    <col min="13316" max="13330" width="19" customWidth="1"/>
    <col min="13331" max="13331" width="21.5703125" customWidth="1"/>
    <col min="13332" max="13344" width="19" customWidth="1"/>
    <col min="13570" max="13570" width="10.7109375" customWidth="1"/>
    <col min="13571" max="13571" width="9.7109375" customWidth="1"/>
    <col min="13572" max="13586" width="19" customWidth="1"/>
    <col min="13587" max="13587" width="21.5703125" customWidth="1"/>
    <col min="13588" max="13600" width="19" customWidth="1"/>
    <col min="13826" max="13826" width="10.7109375" customWidth="1"/>
    <col min="13827" max="13827" width="9.7109375" customWidth="1"/>
    <col min="13828" max="13842" width="19" customWidth="1"/>
    <col min="13843" max="13843" width="21.5703125" customWidth="1"/>
    <col min="13844" max="13856" width="19" customWidth="1"/>
    <col min="14082" max="14082" width="10.7109375" customWidth="1"/>
    <col min="14083" max="14083" width="9.7109375" customWidth="1"/>
    <col min="14084" max="14098" width="19" customWidth="1"/>
    <col min="14099" max="14099" width="21.5703125" customWidth="1"/>
    <col min="14100" max="14112" width="19" customWidth="1"/>
    <col min="14338" max="14338" width="10.7109375" customWidth="1"/>
    <col min="14339" max="14339" width="9.7109375" customWidth="1"/>
    <col min="14340" max="14354" width="19" customWidth="1"/>
    <col min="14355" max="14355" width="21.5703125" customWidth="1"/>
    <col min="14356" max="14368" width="19" customWidth="1"/>
    <col min="14594" max="14594" width="10.7109375" customWidth="1"/>
    <col min="14595" max="14595" width="9.7109375" customWidth="1"/>
    <col min="14596" max="14610" width="19" customWidth="1"/>
    <col min="14611" max="14611" width="21.5703125" customWidth="1"/>
    <col min="14612" max="14624" width="19" customWidth="1"/>
    <col min="14850" max="14850" width="10.7109375" customWidth="1"/>
    <col min="14851" max="14851" width="9.7109375" customWidth="1"/>
    <col min="14852" max="14866" width="19" customWidth="1"/>
    <col min="14867" max="14867" width="21.5703125" customWidth="1"/>
    <col min="14868" max="14880" width="19" customWidth="1"/>
    <col min="15106" max="15106" width="10.7109375" customWidth="1"/>
    <col min="15107" max="15107" width="9.7109375" customWidth="1"/>
    <col min="15108" max="15122" width="19" customWidth="1"/>
    <col min="15123" max="15123" width="21.5703125" customWidth="1"/>
    <col min="15124" max="15136" width="19" customWidth="1"/>
    <col min="15362" max="15362" width="10.7109375" customWidth="1"/>
    <col min="15363" max="15363" width="9.7109375" customWidth="1"/>
    <col min="15364" max="15378" width="19" customWidth="1"/>
    <col min="15379" max="15379" width="21.5703125" customWidth="1"/>
    <col min="15380" max="15392" width="19" customWidth="1"/>
    <col min="15618" max="15618" width="10.7109375" customWidth="1"/>
    <col min="15619" max="15619" width="9.7109375" customWidth="1"/>
    <col min="15620" max="15634" width="19" customWidth="1"/>
    <col min="15635" max="15635" width="21.5703125" customWidth="1"/>
    <col min="15636" max="15648" width="19" customWidth="1"/>
    <col min="15874" max="15874" width="10.7109375" customWidth="1"/>
    <col min="15875" max="15875" width="9.7109375" customWidth="1"/>
    <col min="15876" max="15890" width="19" customWidth="1"/>
    <col min="15891" max="15891" width="21.5703125" customWidth="1"/>
    <col min="15892" max="15904" width="19" customWidth="1"/>
    <col min="16130" max="16130" width="10.7109375" customWidth="1"/>
    <col min="16131" max="16131" width="9.7109375" customWidth="1"/>
    <col min="16132" max="16146" width="19" customWidth="1"/>
    <col min="16147" max="16147" width="21.5703125" customWidth="1"/>
    <col min="16148" max="16160" width="19" customWidth="1"/>
  </cols>
  <sheetData>
    <row r="2" spans="1:32" ht="18" x14ac:dyDescent="0.25">
      <c r="B2" s="4" t="s">
        <v>194</v>
      </c>
      <c r="C2" s="3"/>
      <c r="D2" s="3"/>
      <c r="E2" s="3"/>
      <c r="F2" s="3"/>
      <c r="G2" s="3"/>
      <c r="H2" s="3"/>
      <c r="I2" s="3"/>
      <c r="J2" s="3"/>
    </row>
    <row r="3" spans="1:32" ht="20.25" customHeight="1" x14ac:dyDescent="0.2">
      <c r="B3" s="133" t="s">
        <v>442</v>
      </c>
      <c r="C3" s="133"/>
      <c r="D3" s="133"/>
      <c r="E3" s="133"/>
      <c r="F3" s="133"/>
      <c r="G3" s="133"/>
      <c r="H3" s="133"/>
      <c r="I3" s="133"/>
      <c r="J3" s="133"/>
    </row>
    <row r="4" spans="1:32" ht="20.25" customHeight="1" x14ac:dyDescent="0.2">
      <c r="B4" s="6"/>
      <c r="C4" s="6"/>
      <c r="D4" s="6"/>
      <c r="E4" s="6"/>
      <c r="F4" s="6"/>
      <c r="G4" s="6"/>
      <c r="H4" s="6"/>
      <c r="I4" s="6"/>
      <c r="J4" s="6"/>
    </row>
    <row r="5" spans="1:32" ht="68.25" customHeight="1" x14ac:dyDescent="0.2">
      <c r="B5" s="134" t="s">
        <v>195</v>
      </c>
      <c r="C5" s="134"/>
      <c r="D5" s="134"/>
      <c r="E5" s="134"/>
      <c r="F5" s="134"/>
      <c r="G5" s="134"/>
      <c r="H5" s="134"/>
      <c r="I5" s="134"/>
      <c r="J5" s="134"/>
    </row>
    <row r="6" spans="1:32" ht="132.75" customHeight="1" x14ac:dyDescent="0.2">
      <c r="B6" s="134" t="s">
        <v>196</v>
      </c>
      <c r="C6" s="134"/>
      <c r="D6" s="134"/>
      <c r="E6" s="134"/>
      <c r="F6" s="134"/>
      <c r="G6" s="134"/>
      <c r="H6" s="134"/>
      <c r="I6" s="134"/>
      <c r="J6" s="134"/>
    </row>
    <row r="7" spans="1:32" ht="118.5" customHeight="1" x14ac:dyDescent="0.2">
      <c r="B7" s="134" t="s">
        <v>54</v>
      </c>
      <c r="C7" s="134"/>
      <c r="D7" s="134"/>
      <c r="E7" s="134"/>
      <c r="F7" s="134"/>
      <c r="G7" s="134"/>
      <c r="H7" s="134"/>
      <c r="I7" s="134"/>
      <c r="J7" s="134"/>
    </row>
    <row r="8" spans="1:32" ht="92.1" customHeight="1" x14ac:dyDescent="0.2">
      <c r="B8" s="134" t="s">
        <v>55</v>
      </c>
      <c r="C8" s="134"/>
      <c r="D8" s="134"/>
      <c r="E8" s="134"/>
      <c r="F8" s="134"/>
      <c r="G8" s="134"/>
      <c r="H8" s="134"/>
      <c r="I8" s="134"/>
      <c r="J8" s="134"/>
    </row>
    <row r="10" spans="1:32" ht="102" x14ac:dyDescent="0.2">
      <c r="A10" s="86" t="s">
        <v>0</v>
      </c>
      <c r="B10" s="87" t="s">
        <v>2</v>
      </c>
      <c r="C10" s="88" t="s">
        <v>1</v>
      </c>
      <c r="D10" s="89" t="s">
        <v>197</v>
      </c>
      <c r="E10" s="90" t="s">
        <v>198</v>
      </c>
      <c r="F10" s="91" t="s">
        <v>199</v>
      </c>
      <c r="G10" s="89" t="s">
        <v>200</v>
      </c>
      <c r="H10" s="91" t="s">
        <v>201</v>
      </c>
      <c r="I10" s="89" t="s">
        <v>202</v>
      </c>
      <c r="J10" s="90" t="s">
        <v>203</v>
      </c>
      <c r="K10" s="90" t="s">
        <v>204</v>
      </c>
      <c r="L10" s="91" t="s">
        <v>205</v>
      </c>
      <c r="M10" s="89" t="s">
        <v>206</v>
      </c>
      <c r="N10" s="90" t="s">
        <v>207</v>
      </c>
      <c r="O10" s="91" t="s">
        <v>426</v>
      </c>
      <c r="P10" s="89" t="s">
        <v>427</v>
      </c>
      <c r="Q10" s="90" t="s">
        <v>428</v>
      </c>
      <c r="R10" s="91" t="s">
        <v>429</v>
      </c>
      <c r="S10" s="92" t="s">
        <v>430</v>
      </c>
      <c r="T10" s="89" t="s">
        <v>431</v>
      </c>
      <c r="U10" s="90" t="s">
        <v>432</v>
      </c>
      <c r="V10" s="90" t="s">
        <v>433</v>
      </c>
      <c r="W10" s="90" t="s">
        <v>208</v>
      </c>
      <c r="X10" s="90" t="s">
        <v>434</v>
      </c>
      <c r="Y10" s="90" t="s">
        <v>209</v>
      </c>
      <c r="Z10" s="91" t="s">
        <v>210</v>
      </c>
      <c r="AA10" s="89" t="s">
        <v>211</v>
      </c>
      <c r="AB10" s="90" t="s">
        <v>212</v>
      </c>
      <c r="AC10" s="91" t="s">
        <v>213</v>
      </c>
      <c r="AD10" s="89" t="s">
        <v>214</v>
      </c>
      <c r="AE10" s="90" t="s">
        <v>215</v>
      </c>
      <c r="AF10" s="91" t="s">
        <v>216</v>
      </c>
    </row>
    <row r="11" spans="1:32" x14ac:dyDescent="0.2">
      <c r="A11" s="93" t="s">
        <v>5</v>
      </c>
      <c r="B11" s="94">
        <v>0</v>
      </c>
      <c r="C11" s="95">
        <v>2021</v>
      </c>
      <c r="D11" s="96">
        <v>361.47</v>
      </c>
      <c r="E11" s="97">
        <v>435.63</v>
      </c>
      <c r="F11" s="95">
        <v>480.07</v>
      </c>
      <c r="G11" s="98">
        <v>353.12</v>
      </c>
      <c r="H11" s="95">
        <v>353.12</v>
      </c>
      <c r="I11" s="98">
        <v>374.12</v>
      </c>
      <c r="J11" s="99">
        <v>367.92</v>
      </c>
      <c r="K11" s="99">
        <v>374.98</v>
      </c>
      <c r="L11" s="95">
        <v>409.79</v>
      </c>
      <c r="M11" s="98">
        <v>342</v>
      </c>
      <c r="N11" s="99">
        <v>342</v>
      </c>
      <c r="O11" s="95">
        <v>342</v>
      </c>
      <c r="P11" s="98">
        <v>332.18</v>
      </c>
      <c r="Q11" s="99">
        <v>332.79</v>
      </c>
      <c r="R11" s="99">
        <v>332.79</v>
      </c>
      <c r="S11" s="100">
        <v>321.08</v>
      </c>
      <c r="T11" s="98">
        <v>302.35000000000002</v>
      </c>
      <c r="U11" s="99">
        <v>321.10000000000002</v>
      </c>
      <c r="V11" s="101">
        <v>320.98</v>
      </c>
      <c r="W11" s="99">
        <v>328.79</v>
      </c>
      <c r="X11" s="99">
        <v>328.79</v>
      </c>
      <c r="Y11" s="99">
        <v>328.79</v>
      </c>
      <c r="Z11" s="99">
        <v>328.79</v>
      </c>
      <c r="AA11" s="98">
        <v>275.54000000000002</v>
      </c>
      <c r="AB11" s="99">
        <v>284.48</v>
      </c>
      <c r="AC11" s="95">
        <v>290.73</v>
      </c>
      <c r="AD11" s="98">
        <v>326.64</v>
      </c>
      <c r="AE11" s="99">
        <v>326.64</v>
      </c>
      <c r="AF11" s="95">
        <v>332.04</v>
      </c>
    </row>
    <row r="12" spans="1:32" x14ac:dyDescent="0.2">
      <c r="A12" s="93" t="s">
        <v>5</v>
      </c>
      <c r="B12" s="94">
        <v>1</v>
      </c>
      <c r="C12" s="95">
        <v>2021</v>
      </c>
      <c r="D12" s="96">
        <v>304.12</v>
      </c>
      <c r="E12" s="97">
        <v>345.31</v>
      </c>
      <c r="F12" s="95">
        <v>376.17</v>
      </c>
      <c r="G12" s="98">
        <v>277.32</v>
      </c>
      <c r="H12" s="95">
        <v>277.32</v>
      </c>
      <c r="I12" s="98">
        <v>293.14999999999998</v>
      </c>
      <c r="J12" s="99">
        <v>282.2</v>
      </c>
      <c r="K12" s="99">
        <v>297.24</v>
      </c>
      <c r="L12" s="95">
        <v>321.10000000000002</v>
      </c>
      <c r="M12" s="98">
        <v>262.32</v>
      </c>
      <c r="N12" s="98">
        <v>262.32</v>
      </c>
      <c r="O12" s="98">
        <v>262.32</v>
      </c>
      <c r="P12" s="98">
        <v>254.75</v>
      </c>
      <c r="Q12" s="99">
        <v>260.92</v>
      </c>
      <c r="R12" s="95">
        <v>260.92</v>
      </c>
      <c r="S12" s="100">
        <v>257.06</v>
      </c>
      <c r="T12" s="98">
        <v>239.66</v>
      </c>
      <c r="U12" s="99">
        <v>247.39</v>
      </c>
      <c r="V12" s="101">
        <v>258.19</v>
      </c>
      <c r="W12" s="101">
        <v>258.19</v>
      </c>
      <c r="X12" s="101">
        <v>258.19</v>
      </c>
      <c r="Y12" s="101">
        <v>258.19</v>
      </c>
      <c r="Z12" s="101">
        <v>258.19</v>
      </c>
      <c r="AA12" s="98">
        <v>218.42</v>
      </c>
      <c r="AB12" s="99">
        <v>225.46</v>
      </c>
      <c r="AC12" s="95">
        <v>237.52</v>
      </c>
      <c r="AD12" s="98">
        <v>255.33</v>
      </c>
      <c r="AE12" s="99">
        <v>255.33</v>
      </c>
      <c r="AF12" s="95">
        <v>255.33</v>
      </c>
    </row>
    <row r="13" spans="1:32" x14ac:dyDescent="0.2">
      <c r="A13" s="102" t="s">
        <v>5</v>
      </c>
      <c r="B13" s="103"/>
      <c r="C13" s="104">
        <v>2020</v>
      </c>
      <c r="D13" s="105">
        <v>385.02</v>
      </c>
      <c r="E13" s="106">
        <v>385.02</v>
      </c>
      <c r="F13" s="104">
        <v>385.02</v>
      </c>
      <c r="G13" s="105">
        <v>256.92</v>
      </c>
      <c r="H13" s="104">
        <v>311.13</v>
      </c>
      <c r="I13" s="105">
        <v>310.02</v>
      </c>
      <c r="J13" s="106">
        <v>310.41000000000003</v>
      </c>
      <c r="K13" s="106">
        <v>320.14</v>
      </c>
      <c r="L13" s="104">
        <v>320.14</v>
      </c>
      <c r="M13" s="105">
        <v>264.11</v>
      </c>
      <c r="N13" s="106">
        <v>328.22</v>
      </c>
      <c r="O13" s="104">
        <v>345.49</v>
      </c>
      <c r="P13" s="105">
        <v>265.10000000000002</v>
      </c>
      <c r="Q13" s="106">
        <v>281.07</v>
      </c>
      <c r="R13" s="104">
        <v>310.19</v>
      </c>
      <c r="S13" s="107">
        <v>275.83</v>
      </c>
      <c r="T13" s="105">
        <v>230.61</v>
      </c>
      <c r="U13" s="106">
        <v>245.8</v>
      </c>
      <c r="V13" s="106">
        <v>246.65</v>
      </c>
      <c r="W13" s="106">
        <v>245.8</v>
      </c>
      <c r="X13" s="106">
        <v>246.65</v>
      </c>
      <c r="Y13" s="106">
        <v>261.47000000000003</v>
      </c>
      <c r="Z13" s="104">
        <v>290.51</v>
      </c>
      <c r="AA13" s="105">
        <v>214.98</v>
      </c>
      <c r="AB13" s="106">
        <v>234.64</v>
      </c>
      <c r="AC13" s="104">
        <v>235.61</v>
      </c>
      <c r="AD13" s="105">
        <v>259.77999999999997</v>
      </c>
      <c r="AE13" s="106">
        <v>263.83999999999997</v>
      </c>
      <c r="AF13" s="104">
        <v>288.64</v>
      </c>
    </row>
    <row r="14" spans="1:32" x14ac:dyDescent="0.2">
      <c r="C14" s="8"/>
      <c r="D14" s="8"/>
      <c r="E14" s="8"/>
      <c r="F14" s="8"/>
      <c r="G14" s="8"/>
      <c r="H14" s="8"/>
      <c r="I14" s="8"/>
      <c r="J14" s="8"/>
      <c r="K14" s="8"/>
      <c r="L14" s="8"/>
      <c r="M14" s="8"/>
    </row>
    <row r="15" spans="1:32" x14ac:dyDescent="0.2">
      <c r="B15" s="5"/>
      <c r="C15" s="61"/>
      <c r="D15" s="7" t="s">
        <v>6</v>
      </c>
      <c r="E15" s="61"/>
      <c r="F15" s="61"/>
      <c r="G15" s="8"/>
      <c r="H15" s="8"/>
      <c r="I15" s="8"/>
      <c r="J15" s="8"/>
      <c r="K15" s="8"/>
      <c r="L15" s="8"/>
      <c r="M15" s="8"/>
    </row>
    <row r="63" spans="7:8" x14ac:dyDescent="0.2">
      <c r="G63" s="2"/>
      <c r="H63" s="2"/>
    </row>
    <row r="64" spans="7:8" x14ac:dyDescent="0.2">
      <c r="G64" s="2"/>
      <c r="H64" s="2"/>
    </row>
    <row r="65" spans="7:8" x14ac:dyDescent="0.2">
      <c r="G65" s="2"/>
      <c r="H65" s="2"/>
    </row>
    <row r="66" spans="7:8" x14ac:dyDescent="0.2">
      <c r="G66" s="2"/>
      <c r="H66" s="2"/>
    </row>
    <row r="67" spans="7:8" x14ac:dyDescent="0.2">
      <c r="G67" s="2"/>
      <c r="H67" s="2"/>
    </row>
    <row r="68" spans="7:8" x14ac:dyDescent="0.2">
      <c r="G68" s="2"/>
      <c r="H68" s="2"/>
    </row>
    <row r="69" spans="7:8" x14ac:dyDescent="0.2">
      <c r="G69" s="2"/>
      <c r="H69" s="2"/>
    </row>
    <row r="70" spans="7:8" x14ac:dyDescent="0.2">
      <c r="G70" s="2"/>
      <c r="H70" s="2"/>
    </row>
    <row r="71" spans="7:8" x14ac:dyDescent="0.2">
      <c r="G71" s="2"/>
      <c r="H71" s="2"/>
    </row>
    <row r="72" spans="7:8" x14ac:dyDescent="0.2">
      <c r="G72" s="2"/>
      <c r="H72" s="2"/>
    </row>
    <row r="73" spans="7:8" x14ac:dyDescent="0.2">
      <c r="G73" s="2"/>
      <c r="H73" s="2"/>
    </row>
    <row r="74" spans="7:8" x14ac:dyDescent="0.2">
      <c r="G74" s="2"/>
      <c r="H74" s="2"/>
    </row>
    <row r="75" spans="7:8" x14ac:dyDescent="0.2">
      <c r="G75" s="2"/>
      <c r="H75" s="2"/>
    </row>
    <row r="76" spans="7:8" x14ac:dyDescent="0.2">
      <c r="G76" s="2"/>
      <c r="H76" s="2"/>
    </row>
    <row r="77" spans="7:8" x14ac:dyDescent="0.2">
      <c r="G77" s="2"/>
      <c r="H77" s="2"/>
    </row>
    <row r="78" spans="7:8" x14ac:dyDescent="0.2">
      <c r="G78" s="2"/>
      <c r="H78" s="2"/>
    </row>
    <row r="79" spans="7:8" x14ac:dyDescent="0.2">
      <c r="G79" s="2"/>
      <c r="H79" s="2"/>
    </row>
    <row r="80" spans="7:8" x14ac:dyDescent="0.2">
      <c r="G80" s="2"/>
      <c r="H80" s="2"/>
    </row>
    <row r="81" spans="7:8" x14ac:dyDescent="0.2">
      <c r="G81" s="2"/>
      <c r="H81" s="2"/>
    </row>
    <row r="82" spans="7:8" x14ac:dyDescent="0.2">
      <c r="G82" s="2"/>
      <c r="H82" s="2"/>
    </row>
    <row r="83" spans="7:8" x14ac:dyDescent="0.2">
      <c r="G83" s="2"/>
      <c r="H83" s="2"/>
    </row>
    <row r="84" spans="7:8" x14ac:dyDescent="0.2">
      <c r="G84" s="2"/>
      <c r="H84" s="2"/>
    </row>
    <row r="85" spans="7:8" x14ac:dyDescent="0.2">
      <c r="G85" s="2"/>
      <c r="H85" s="2"/>
    </row>
    <row r="86" spans="7:8" x14ac:dyDescent="0.2">
      <c r="G86" s="2"/>
      <c r="H86" s="2"/>
    </row>
    <row r="87" spans="7:8" x14ac:dyDescent="0.2">
      <c r="G87" s="2"/>
      <c r="H87" s="2"/>
    </row>
    <row r="88" spans="7:8" x14ac:dyDescent="0.2">
      <c r="G88" s="2"/>
      <c r="H88" s="2"/>
    </row>
    <row r="89" spans="7:8" x14ac:dyDescent="0.2">
      <c r="G89" s="2"/>
      <c r="H89" s="2"/>
    </row>
    <row r="90" spans="7:8" x14ac:dyDescent="0.2">
      <c r="G90" s="2"/>
      <c r="H90" s="2"/>
    </row>
    <row r="91" spans="7:8" x14ac:dyDescent="0.2">
      <c r="G91" s="2"/>
      <c r="H91" s="2"/>
    </row>
    <row r="92" spans="7:8" x14ac:dyDescent="0.2">
      <c r="G92" s="2"/>
      <c r="H92" s="2"/>
    </row>
    <row r="93" spans="7:8" x14ac:dyDescent="0.2">
      <c r="G93" s="2"/>
      <c r="H93" s="2"/>
    </row>
    <row r="94" spans="7:8" x14ac:dyDescent="0.2">
      <c r="G94" s="2"/>
      <c r="H94" s="2"/>
    </row>
    <row r="95" spans="7:8" x14ac:dyDescent="0.2">
      <c r="G95" s="2"/>
      <c r="H95" s="2"/>
    </row>
    <row r="96" spans="7:8" x14ac:dyDescent="0.2">
      <c r="G96" s="2"/>
      <c r="H96" s="2"/>
    </row>
    <row r="97" spans="7:8" x14ac:dyDescent="0.2">
      <c r="G97" s="2"/>
      <c r="H97" s="2"/>
    </row>
    <row r="98" spans="7:8" x14ac:dyDescent="0.2">
      <c r="G98" s="2"/>
      <c r="H98" s="2"/>
    </row>
    <row r="99" spans="7:8" x14ac:dyDescent="0.2">
      <c r="G99" s="2"/>
      <c r="H99" s="2"/>
    </row>
    <row r="100" spans="7:8" x14ac:dyDescent="0.2">
      <c r="G100" s="2"/>
      <c r="H100" s="2"/>
    </row>
    <row r="101" spans="7:8" x14ac:dyDescent="0.2">
      <c r="G101" s="2"/>
      <c r="H101" s="2"/>
    </row>
    <row r="102" spans="7:8" x14ac:dyDescent="0.2">
      <c r="G102" s="2"/>
      <c r="H102" s="2"/>
    </row>
    <row r="103" spans="7:8" x14ac:dyDescent="0.2">
      <c r="G103" s="2"/>
      <c r="H103" s="2"/>
    </row>
    <row r="104" spans="7:8" x14ac:dyDescent="0.2">
      <c r="G104" s="2"/>
      <c r="H104" s="2"/>
    </row>
    <row r="105" spans="7:8" x14ac:dyDescent="0.2">
      <c r="G105" s="2"/>
      <c r="H105" s="2"/>
    </row>
    <row r="106" spans="7:8" x14ac:dyDescent="0.2">
      <c r="G106" s="2"/>
      <c r="H106" s="2"/>
    </row>
    <row r="107" spans="7:8" x14ac:dyDescent="0.2">
      <c r="G107" s="2"/>
      <c r="H107" s="2"/>
    </row>
    <row r="108" spans="7:8" x14ac:dyDescent="0.2">
      <c r="G108" s="2"/>
      <c r="H108" s="2"/>
    </row>
    <row r="109" spans="7:8" x14ac:dyDescent="0.2">
      <c r="G109" s="2"/>
      <c r="H109" s="2"/>
    </row>
    <row r="110" spans="7:8" x14ac:dyDescent="0.2">
      <c r="G110" s="2"/>
      <c r="H110" s="2"/>
    </row>
    <row r="111" spans="7:8" x14ac:dyDescent="0.2">
      <c r="G111" s="2"/>
      <c r="H111" s="2"/>
    </row>
    <row r="112" spans="7:8" x14ac:dyDescent="0.2">
      <c r="G112" s="2"/>
      <c r="H112" s="2"/>
    </row>
    <row r="113" spans="7:10" x14ac:dyDescent="0.2">
      <c r="G113" s="2"/>
      <c r="H113" s="2"/>
    </row>
    <row r="116" spans="7:10" ht="25.9" customHeight="1" x14ac:dyDescent="0.2">
      <c r="G116" s="5"/>
      <c r="H116" s="5"/>
      <c r="I116" s="5"/>
      <c r="J116" s="5"/>
    </row>
  </sheetData>
  <mergeCells count="5">
    <mergeCell ref="B3:J3"/>
    <mergeCell ref="B5:J5"/>
    <mergeCell ref="B6:J6"/>
    <mergeCell ref="B7:J7"/>
    <mergeCell ref="B8:J8"/>
  </mergeCells>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2"/>
  <sheetViews>
    <sheetView workbookViewId="0">
      <pane xSplit="1" ySplit="1" topLeftCell="B2" activePane="bottomRight" state="frozen"/>
      <selection pane="topRight" activeCell="B1" sqref="B1"/>
      <selection pane="bottomLeft" activeCell="A2" sqref="A2"/>
      <selection pane="bottomRight" activeCell="C1" sqref="C1"/>
    </sheetView>
  </sheetViews>
  <sheetFormatPr defaultColWidth="9.140625" defaultRowHeight="12.75" x14ac:dyDescent="0.2"/>
  <cols>
    <col min="1" max="1" width="12.5703125" style="38" customWidth="1"/>
    <col min="2" max="2" width="10.7109375" style="38" customWidth="1"/>
    <col min="3" max="256" width="9.140625" style="38"/>
    <col min="257" max="257" width="12.5703125" style="38" customWidth="1"/>
    <col min="258" max="258" width="10.7109375" style="38" customWidth="1"/>
    <col min="259" max="512" width="9.140625" style="38"/>
    <col min="513" max="513" width="12.5703125" style="38" customWidth="1"/>
    <col min="514" max="514" width="10.7109375" style="38" customWidth="1"/>
    <col min="515" max="768" width="9.140625" style="38"/>
    <col min="769" max="769" width="12.5703125" style="38" customWidth="1"/>
    <col min="770" max="770" width="10.7109375" style="38" customWidth="1"/>
    <col min="771" max="1024" width="9.140625" style="38"/>
    <col min="1025" max="1025" width="12.5703125" style="38" customWidth="1"/>
    <col min="1026" max="1026" width="10.7109375" style="38" customWidth="1"/>
    <col min="1027" max="1280" width="9.140625" style="38"/>
    <col min="1281" max="1281" width="12.5703125" style="38" customWidth="1"/>
    <col min="1282" max="1282" width="10.7109375" style="38" customWidth="1"/>
    <col min="1283" max="1536" width="9.140625" style="38"/>
    <col min="1537" max="1537" width="12.5703125" style="38" customWidth="1"/>
    <col min="1538" max="1538" width="10.7109375" style="38" customWidth="1"/>
    <col min="1539" max="1792" width="9.140625" style="38"/>
    <col min="1793" max="1793" width="12.5703125" style="38" customWidth="1"/>
    <col min="1794" max="1794" width="10.7109375" style="38" customWidth="1"/>
    <col min="1795" max="2048" width="9.140625" style="38"/>
    <col min="2049" max="2049" width="12.5703125" style="38" customWidth="1"/>
    <col min="2050" max="2050" width="10.7109375" style="38" customWidth="1"/>
    <col min="2051" max="2304" width="9.140625" style="38"/>
    <col min="2305" max="2305" width="12.5703125" style="38" customWidth="1"/>
    <col min="2306" max="2306" width="10.7109375" style="38" customWidth="1"/>
    <col min="2307" max="2560" width="9.140625" style="38"/>
    <col min="2561" max="2561" width="12.5703125" style="38" customWidth="1"/>
    <col min="2562" max="2562" width="10.7109375" style="38" customWidth="1"/>
    <col min="2563" max="2816" width="9.140625" style="38"/>
    <col min="2817" max="2817" width="12.5703125" style="38" customWidth="1"/>
    <col min="2818" max="2818" width="10.7109375" style="38" customWidth="1"/>
    <col min="2819" max="3072" width="9.140625" style="38"/>
    <col min="3073" max="3073" width="12.5703125" style="38" customWidth="1"/>
    <col min="3074" max="3074" width="10.7109375" style="38" customWidth="1"/>
    <col min="3075" max="3328" width="9.140625" style="38"/>
    <col min="3329" max="3329" width="12.5703125" style="38" customWidth="1"/>
    <col min="3330" max="3330" width="10.7109375" style="38" customWidth="1"/>
    <col min="3331" max="3584" width="9.140625" style="38"/>
    <col min="3585" max="3585" width="12.5703125" style="38" customWidth="1"/>
    <col min="3586" max="3586" width="10.7109375" style="38" customWidth="1"/>
    <col min="3587" max="3840" width="9.140625" style="38"/>
    <col min="3841" max="3841" width="12.5703125" style="38" customWidth="1"/>
    <col min="3842" max="3842" width="10.7109375" style="38" customWidth="1"/>
    <col min="3843" max="4096" width="9.140625" style="38"/>
    <col min="4097" max="4097" width="12.5703125" style="38" customWidth="1"/>
    <col min="4098" max="4098" width="10.7109375" style="38" customWidth="1"/>
    <col min="4099" max="4352" width="9.140625" style="38"/>
    <col min="4353" max="4353" width="12.5703125" style="38" customWidth="1"/>
    <col min="4354" max="4354" width="10.7109375" style="38" customWidth="1"/>
    <col min="4355" max="4608" width="9.140625" style="38"/>
    <col min="4609" max="4609" width="12.5703125" style="38" customWidth="1"/>
    <col min="4610" max="4610" width="10.7109375" style="38" customWidth="1"/>
    <col min="4611" max="4864" width="9.140625" style="38"/>
    <col min="4865" max="4865" width="12.5703125" style="38" customWidth="1"/>
    <col min="4866" max="4866" width="10.7109375" style="38" customWidth="1"/>
    <col min="4867" max="5120" width="9.140625" style="38"/>
    <col min="5121" max="5121" width="12.5703125" style="38" customWidth="1"/>
    <col min="5122" max="5122" width="10.7109375" style="38" customWidth="1"/>
    <col min="5123" max="5376" width="9.140625" style="38"/>
    <col min="5377" max="5377" width="12.5703125" style="38" customWidth="1"/>
    <col min="5378" max="5378" width="10.7109375" style="38" customWidth="1"/>
    <col min="5379" max="5632" width="9.140625" style="38"/>
    <col min="5633" max="5633" width="12.5703125" style="38" customWidth="1"/>
    <col min="5634" max="5634" width="10.7109375" style="38" customWidth="1"/>
    <col min="5635" max="5888" width="9.140625" style="38"/>
    <col min="5889" max="5889" width="12.5703125" style="38" customWidth="1"/>
    <col min="5890" max="5890" width="10.7109375" style="38" customWidth="1"/>
    <col min="5891" max="6144" width="9.140625" style="38"/>
    <col min="6145" max="6145" width="12.5703125" style="38" customWidth="1"/>
    <col min="6146" max="6146" width="10.7109375" style="38" customWidth="1"/>
    <col min="6147" max="6400" width="9.140625" style="38"/>
    <col min="6401" max="6401" width="12.5703125" style="38" customWidth="1"/>
    <col min="6402" max="6402" width="10.7109375" style="38" customWidth="1"/>
    <col min="6403" max="6656" width="9.140625" style="38"/>
    <col min="6657" max="6657" width="12.5703125" style="38" customWidth="1"/>
    <col min="6658" max="6658" width="10.7109375" style="38" customWidth="1"/>
    <col min="6659" max="6912" width="9.140625" style="38"/>
    <col min="6913" max="6913" width="12.5703125" style="38" customWidth="1"/>
    <col min="6914" max="6914" width="10.7109375" style="38" customWidth="1"/>
    <col min="6915" max="7168" width="9.140625" style="38"/>
    <col min="7169" max="7169" width="12.5703125" style="38" customWidth="1"/>
    <col min="7170" max="7170" width="10.7109375" style="38" customWidth="1"/>
    <col min="7171" max="7424" width="9.140625" style="38"/>
    <col min="7425" max="7425" width="12.5703125" style="38" customWidth="1"/>
    <col min="7426" max="7426" width="10.7109375" style="38" customWidth="1"/>
    <col min="7427" max="7680" width="9.140625" style="38"/>
    <col min="7681" max="7681" width="12.5703125" style="38" customWidth="1"/>
    <col min="7682" max="7682" width="10.7109375" style="38" customWidth="1"/>
    <col min="7683" max="7936" width="9.140625" style="38"/>
    <col min="7937" max="7937" width="12.5703125" style="38" customWidth="1"/>
    <col min="7938" max="7938" width="10.7109375" style="38" customWidth="1"/>
    <col min="7939" max="8192" width="9.140625" style="38"/>
    <col min="8193" max="8193" width="12.5703125" style="38" customWidth="1"/>
    <col min="8194" max="8194" width="10.7109375" style="38" customWidth="1"/>
    <col min="8195" max="8448" width="9.140625" style="38"/>
    <col min="8449" max="8449" width="12.5703125" style="38" customWidth="1"/>
    <col min="8450" max="8450" width="10.7109375" style="38" customWidth="1"/>
    <col min="8451" max="8704" width="9.140625" style="38"/>
    <col min="8705" max="8705" width="12.5703125" style="38" customWidth="1"/>
    <col min="8706" max="8706" width="10.7109375" style="38" customWidth="1"/>
    <col min="8707" max="8960" width="9.140625" style="38"/>
    <col min="8961" max="8961" width="12.5703125" style="38" customWidth="1"/>
    <col min="8962" max="8962" width="10.7109375" style="38" customWidth="1"/>
    <col min="8963" max="9216" width="9.140625" style="38"/>
    <col min="9217" max="9217" width="12.5703125" style="38" customWidth="1"/>
    <col min="9218" max="9218" width="10.7109375" style="38" customWidth="1"/>
    <col min="9219" max="9472" width="9.140625" style="38"/>
    <col min="9473" max="9473" width="12.5703125" style="38" customWidth="1"/>
    <col min="9474" max="9474" width="10.7109375" style="38" customWidth="1"/>
    <col min="9475" max="9728" width="9.140625" style="38"/>
    <col min="9729" max="9729" width="12.5703125" style="38" customWidth="1"/>
    <col min="9730" max="9730" width="10.7109375" style="38" customWidth="1"/>
    <col min="9731" max="9984" width="9.140625" style="38"/>
    <col min="9985" max="9985" width="12.5703125" style="38" customWidth="1"/>
    <col min="9986" max="9986" width="10.7109375" style="38" customWidth="1"/>
    <col min="9987" max="10240" width="9.140625" style="38"/>
    <col min="10241" max="10241" width="12.5703125" style="38" customWidth="1"/>
    <col min="10242" max="10242" width="10.7109375" style="38" customWidth="1"/>
    <col min="10243" max="10496" width="9.140625" style="38"/>
    <col min="10497" max="10497" width="12.5703125" style="38" customWidth="1"/>
    <col min="10498" max="10498" width="10.7109375" style="38" customWidth="1"/>
    <col min="10499" max="10752" width="9.140625" style="38"/>
    <col min="10753" max="10753" width="12.5703125" style="38" customWidth="1"/>
    <col min="10754" max="10754" width="10.7109375" style="38" customWidth="1"/>
    <col min="10755" max="11008" width="9.140625" style="38"/>
    <col min="11009" max="11009" width="12.5703125" style="38" customWidth="1"/>
    <col min="11010" max="11010" width="10.7109375" style="38" customWidth="1"/>
    <col min="11011" max="11264" width="9.140625" style="38"/>
    <col min="11265" max="11265" width="12.5703125" style="38" customWidth="1"/>
    <col min="11266" max="11266" width="10.7109375" style="38" customWidth="1"/>
    <col min="11267" max="11520" width="9.140625" style="38"/>
    <col min="11521" max="11521" width="12.5703125" style="38" customWidth="1"/>
    <col min="11522" max="11522" width="10.7109375" style="38" customWidth="1"/>
    <col min="11523" max="11776" width="9.140625" style="38"/>
    <col min="11777" max="11777" width="12.5703125" style="38" customWidth="1"/>
    <col min="11778" max="11778" width="10.7109375" style="38" customWidth="1"/>
    <col min="11779" max="12032" width="9.140625" style="38"/>
    <col min="12033" max="12033" width="12.5703125" style="38" customWidth="1"/>
    <col min="12034" max="12034" width="10.7109375" style="38" customWidth="1"/>
    <col min="12035" max="12288" width="9.140625" style="38"/>
    <col min="12289" max="12289" width="12.5703125" style="38" customWidth="1"/>
    <col min="12290" max="12290" width="10.7109375" style="38" customWidth="1"/>
    <col min="12291" max="12544" width="9.140625" style="38"/>
    <col min="12545" max="12545" width="12.5703125" style="38" customWidth="1"/>
    <col min="12546" max="12546" width="10.7109375" style="38" customWidth="1"/>
    <col min="12547" max="12800" width="9.140625" style="38"/>
    <col min="12801" max="12801" width="12.5703125" style="38" customWidth="1"/>
    <col min="12802" max="12802" width="10.7109375" style="38" customWidth="1"/>
    <col min="12803" max="13056" width="9.140625" style="38"/>
    <col min="13057" max="13057" width="12.5703125" style="38" customWidth="1"/>
    <col min="13058" max="13058" width="10.7109375" style="38" customWidth="1"/>
    <col min="13059" max="13312" width="9.140625" style="38"/>
    <col min="13313" max="13313" width="12.5703125" style="38" customWidth="1"/>
    <col min="13314" max="13314" width="10.7109375" style="38" customWidth="1"/>
    <col min="13315" max="13568" width="9.140625" style="38"/>
    <col min="13569" max="13569" width="12.5703125" style="38" customWidth="1"/>
    <col min="13570" max="13570" width="10.7109375" style="38" customWidth="1"/>
    <col min="13571" max="13824" width="9.140625" style="38"/>
    <col min="13825" max="13825" width="12.5703125" style="38" customWidth="1"/>
    <col min="13826" max="13826" width="10.7109375" style="38" customWidth="1"/>
    <col min="13827" max="14080" width="9.140625" style="38"/>
    <col min="14081" max="14081" width="12.5703125" style="38" customWidth="1"/>
    <col min="14082" max="14082" width="10.7109375" style="38" customWidth="1"/>
    <col min="14083" max="14336" width="9.140625" style="38"/>
    <col min="14337" max="14337" width="12.5703125" style="38" customWidth="1"/>
    <col min="14338" max="14338" width="10.7109375" style="38" customWidth="1"/>
    <col min="14339" max="14592" width="9.140625" style="38"/>
    <col min="14593" max="14593" width="12.5703125" style="38" customWidth="1"/>
    <col min="14594" max="14594" width="10.7109375" style="38" customWidth="1"/>
    <col min="14595" max="14848" width="9.140625" style="38"/>
    <col min="14849" max="14849" width="12.5703125" style="38" customWidth="1"/>
    <col min="14850" max="14850" width="10.7109375" style="38" customWidth="1"/>
    <col min="14851" max="15104" width="9.140625" style="38"/>
    <col min="15105" max="15105" width="12.5703125" style="38" customWidth="1"/>
    <col min="15106" max="15106" width="10.7109375" style="38" customWidth="1"/>
    <col min="15107" max="15360" width="9.140625" style="38"/>
    <col min="15361" max="15361" width="12.5703125" style="38" customWidth="1"/>
    <col min="15362" max="15362" width="10.7109375" style="38" customWidth="1"/>
    <col min="15363" max="15616" width="9.140625" style="38"/>
    <col min="15617" max="15617" width="12.5703125" style="38" customWidth="1"/>
    <col min="15618" max="15618" width="10.7109375" style="38" customWidth="1"/>
    <col min="15619" max="15872" width="9.140625" style="38"/>
    <col min="15873" max="15873" width="12.5703125" style="38" customWidth="1"/>
    <col min="15874" max="15874" width="10.7109375" style="38" customWidth="1"/>
    <col min="15875" max="16128" width="9.140625" style="38"/>
    <col min="16129" max="16129" width="12.5703125" style="38" customWidth="1"/>
    <col min="16130" max="16130" width="10.7109375" style="38" customWidth="1"/>
    <col min="16131" max="16384" width="9.140625" style="38"/>
  </cols>
  <sheetData>
    <row r="1" spans="1:2" ht="15" x14ac:dyDescent="0.25">
      <c r="A1" s="36" t="s">
        <v>217</v>
      </c>
      <c r="B1" s="37" t="s">
        <v>218</v>
      </c>
    </row>
    <row r="2" spans="1:2" ht="15" x14ac:dyDescent="0.25">
      <c r="A2" s="39" t="s">
        <v>219</v>
      </c>
      <c r="B2" s="40">
        <v>0.89</v>
      </c>
    </row>
    <row r="3" spans="1:2" ht="15" x14ac:dyDescent="0.25">
      <c r="A3" s="39">
        <v>15</v>
      </c>
      <c r="B3" s="40">
        <v>0.89</v>
      </c>
    </row>
    <row r="4" spans="1:2" ht="15" x14ac:dyDescent="0.25">
      <c r="A4" s="39">
        <v>16</v>
      </c>
      <c r="B4" s="40">
        <v>0.89</v>
      </c>
    </row>
    <row r="5" spans="1:2" ht="15" x14ac:dyDescent="0.25">
      <c r="A5" s="39">
        <v>17</v>
      </c>
      <c r="B5" s="40">
        <v>0.89</v>
      </c>
    </row>
    <row r="6" spans="1:2" ht="15" x14ac:dyDescent="0.25">
      <c r="A6" s="39">
        <v>18</v>
      </c>
      <c r="B6" s="40">
        <v>0.89</v>
      </c>
    </row>
    <row r="7" spans="1:2" ht="15" x14ac:dyDescent="0.25">
      <c r="A7" s="39">
        <v>19</v>
      </c>
      <c r="B7" s="40">
        <v>0.89</v>
      </c>
    </row>
    <row r="8" spans="1:2" ht="15" x14ac:dyDescent="0.25">
      <c r="A8" s="41">
        <v>20</v>
      </c>
      <c r="B8" s="40">
        <v>0.89</v>
      </c>
    </row>
    <row r="9" spans="1:2" ht="15" x14ac:dyDescent="0.25">
      <c r="A9" s="41">
        <v>21</v>
      </c>
      <c r="B9" s="40">
        <v>1</v>
      </c>
    </row>
    <row r="10" spans="1:2" ht="15" x14ac:dyDescent="0.25">
      <c r="A10" s="41">
        <v>22</v>
      </c>
      <c r="B10" s="40">
        <v>1</v>
      </c>
    </row>
    <row r="11" spans="1:2" ht="15" x14ac:dyDescent="0.25">
      <c r="A11" s="41">
        <v>23</v>
      </c>
      <c r="B11" s="40">
        <v>1</v>
      </c>
    </row>
    <row r="12" spans="1:2" ht="15" x14ac:dyDescent="0.25">
      <c r="A12" s="41">
        <v>24</v>
      </c>
      <c r="B12" s="40">
        <v>1</v>
      </c>
    </row>
    <row r="13" spans="1:2" ht="15" x14ac:dyDescent="0.25">
      <c r="A13" s="41">
        <v>25</v>
      </c>
      <c r="B13" s="40">
        <v>1.004</v>
      </c>
    </row>
    <row r="14" spans="1:2" ht="15" x14ac:dyDescent="0.25">
      <c r="A14" s="41">
        <v>26</v>
      </c>
      <c r="B14" s="40">
        <v>1.024</v>
      </c>
    </row>
    <row r="15" spans="1:2" ht="15" x14ac:dyDescent="0.25">
      <c r="A15" s="41">
        <v>27</v>
      </c>
      <c r="B15" s="40">
        <v>1.048</v>
      </c>
    </row>
    <row r="16" spans="1:2" ht="15" x14ac:dyDescent="0.25">
      <c r="A16" s="41">
        <v>28</v>
      </c>
      <c r="B16" s="40">
        <v>1.087</v>
      </c>
    </row>
    <row r="17" spans="1:2" ht="15" x14ac:dyDescent="0.25">
      <c r="A17" s="41">
        <v>29</v>
      </c>
      <c r="B17" s="40">
        <v>1.119</v>
      </c>
    </row>
    <row r="18" spans="1:2" ht="15" x14ac:dyDescent="0.25">
      <c r="A18" s="41">
        <v>30</v>
      </c>
      <c r="B18" s="40">
        <v>1.135</v>
      </c>
    </row>
    <row r="19" spans="1:2" ht="15" x14ac:dyDescent="0.25">
      <c r="A19" s="41">
        <v>31</v>
      </c>
      <c r="B19" s="40">
        <v>1.159</v>
      </c>
    </row>
    <row r="20" spans="1:2" ht="15" x14ac:dyDescent="0.25">
      <c r="A20" s="41">
        <v>32</v>
      </c>
      <c r="B20" s="40">
        <v>1.1830000000000001</v>
      </c>
    </row>
    <row r="21" spans="1:2" ht="15" x14ac:dyDescent="0.25">
      <c r="A21" s="41">
        <v>33</v>
      </c>
      <c r="B21" s="40">
        <v>1.198</v>
      </c>
    </row>
    <row r="22" spans="1:2" ht="15" x14ac:dyDescent="0.25">
      <c r="A22" s="41">
        <v>34</v>
      </c>
      <c r="B22" s="40">
        <v>1.214</v>
      </c>
    </row>
    <row r="23" spans="1:2" ht="15" x14ac:dyDescent="0.25">
      <c r="A23" s="41">
        <v>35</v>
      </c>
      <c r="B23" s="40">
        <v>1.222</v>
      </c>
    </row>
    <row r="24" spans="1:2" ht="15" x14ac:dyDescent="0.25">
      <c r="A24" s="41">
        <v>36</v>
      </c>
      <c r="B24" s="40">
        <v>1.23</v>
      </c>
    </row>
    <row r="25" spans="1:2" ht="15" x14ac:dyDescent="0.25">
      <c r="A25" s="41">
        <v>37</v>
      </c>
      <c r="B25" s="40">
        <v>1.238</v>
      </c>
    </row>
    <row r="26" spans="1:2" ht="15" x14ac:dyDescent="0.25">
      <c r="A26" s="41">
        <v>38</v>
      </c>
      <c r="B26" s="40">
        <v>1.246</v>
      </c>
    </row>
    <row r="27" spans="1:2" ht="15" x14ac:dyDescent="0.25">
      <c r="A27" s="41">
        <v>39</v>
      </c>
      <c r="B27" s="40">
        <v>1.262</v>
      </c>
    </row>
    <row r="28" spans="1:2" ht="15" x14ac:dyDescent="0.25">
      <c r="A28" s="41">
        <v>40</v>
      </c>
      <c r="B28" s="40">
        <v>1.278</v>
      </c>
    </row>
    <row r="29" spans="1:2" ht="15" x14ac:dyDescent="0.25">
      <c r="A29" s="41">
        <v>41</v>
      </c>
      <c r="B29" s="40">
        <v>1.302</v>
      </c>
    </row>
    <row r="30" spans="1:2" ht="15" x14ac:dyDescent="0.25">
      <c r="A30" s="41">
        <v>42</v>
      </c>
      <c r="B30" s="40">
        <v>1.325</v>
      </c>
    </row>
    <row r="31" spans="1:2" ht="15" x14ac:dyDescent="0.25">
      <c r="A31" s="41">
        <v>43</v>
      </c>
      <c r="B31" s="40">
        <v>1.357</v>
      </c>
    </row>
    <row r="32" spans="1:2" ht="15" x14ac:dyDescent="0.25">
      <c r="A32" s="41">
        <v>44</v>
      </c>
      <c r="B32" s="40">
        <v>1.397</v>
      </c>
    </row>
    <row r="33" spans="1:2" ht="15" x14ac:dyDescent="0.25">
      <c r="A33" s="41">
        <v>45</v>
      </c>
      <c r="B33" s="40">
        <v>1.444</v>
      </c>
    </row>
    <row r="34" spans="1:2" ht="15" x14ac:dyDescent="0.25">
      <c r="A34" s="41">
        <v>46</v>
      </c>
      <c r="B34" s="40">
        <v>1.5</v>
      </c>
    </row>
    <row r="35" spans="1:2" ht="15" x14ac:dyDescent="0.25">
      <c r="A35" s="41">
        <v>47</v>
      </c>
      <c r="B35" s="40">
        <v>1.5629999999999999</v>
      </c>
    </row>
    <row r="36" spans="1:2" ht="15" x14ac:dyDescent="0.25">
      <c r="A36" s="41">
        <v>48</v>
      </c>
      <c r="B36" s="40">
        <v>1.635</v>
      </c>
    </row>
    <row r="37" spans="1:2" ht="15" x14ac:dyDescent="0.25">
      <c r="A37" s="41">
        <v>49</v>
      </c>
      <c r="B37" s="40">
        <v>1.706</v>
      </c>
    </row>
    <row r="38" spans="1:2" ht="15" x14ac:dyDescent="0.25">
      <c r="A38" s="41">
        <v>50</v>
      </c>
      <c r="B38" s="40">
        <v>1.786</v>
      </c>
    </row>
    <row r="39" spans="1:2" ht="15" x14ac:dyDescent="0.25">
      <c r="A39" s="41">
        <v>51</v>
      </c>
      <c r="B39" s="40">
        <v>1.865</v>
      </c>
    </row>
    <row r="40" spans="1:2" ht="15" x14ac:dyDescent="0.25">
      <c r="A40" s="41">
        <v>52</v>
      </c>
      <c r="B40" s="40">
        <v>1.952</v>
      </c>
    </row>
    <row r="41" spans="1:2" ht="15" x14ac:dyDescent="0.25">
      <c r="A41" s="41">
        <v>53</v>
      </c>
      <c r="B41" s="40">
        <v>2.04</v>
      </c>
    </row>
    <row r="42" spans="1:2" ht="15" x14ac:dyDescent="0.25">
      <c r="A42" s="41">
        <v>54</v>
      </c>
      <c r="B42" s="40">
        <v>2.1349999999999998</v>
      </c>
    </row>
    <row r="43" spans="1:2" ht="15" x14ac:dyDescent="0.25">
      <c r="A43" s="41">
        <v>55</v>
      </c>
      <c r="B43" s="40">
        <v>2.23</v>
      </c>
    </row>
    <row r="44" spans="1:2" ht="15" x14ac:dyDescent="0.25">
      <c r="A44" s="41">
        <v>56</v>
      </c>
      <c r="B44" s="40">
        <v>2.3330000000000002</v>
      </c>
    </row>
    <row r="45" spans="1:2" ht="15" x14ac:dyDescent="0.25">
      <c r="A45" s="41">
        <v>57</v>
      </c>
      <c r="B45" s="40">
        <v>2.4369999999999998</v>
      </c>
    </row>
    <row r="46" spans="1:2" ht="15" x14ac:dyDescent="0.25">
      <c r="A46" s="41">
        <v>58</v>
      </c>
      <c r="B46" s="40">
        <v>2.548</v>
      </c>
    </row>
    <row r="47" spans="1:2" ht="15" x14ac:dyDescent="0.25">
      <c r="A47" s="41">
        <v>59</v>
      </c>
      <c r="B47" s="40">
        <v>2.6030000000000002</v>
      </c>
    </row>
    <row r="48" spans="1:2" ht="15" x14ac:dyDescent="0.25">
      <c r="A48" s="41">
        <v>60</v>
      </c>
      <c r="B48" s="40">
        <v>2.714</v>
      </c>
    </row>
    <row r="49" spans="1:2" ht="15" x14ac:dyDescent="0.25">
      <c r="A49" s="41">
        <v>61</v>
      </c>
      <c r="B49" s="40">
        <v>2.81</v>
      </c>
    </row>
    <row r="50" spans="1:2" ht="15" x14ac:dyDescent="0.25">
      <c r="A50" s="41">
        <v>62</v>
      </c>
      <c r="B50" s="40">
        <v>2.8730000000000002</v>
      </c>
    </row>
    <row r="51" spans="1:2" ht="15" x14ac:dyDescent="0.25">
      <c r="A51" s="41">
        <v>63</v>
      </c>
      <c r="B51" s="40">
        <v>2.952</v>
      </c>
    </row>
    <row r="52" spans="1:2" ht="15" x14ac:dyDescent="0.25">
      <c r="A52" s="42" t="s">
        <v>220</v>
      </c>
      <c r="B52" s="43">
        <v>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16"/>
  <sheetViews>
    <sheetView workbookViewId="0">
      <selection activeCell="M6" sqref="M6"/>
    </sheetView>
  </sheetViews>
  <sheetFormatPr defaultRowHeight="12.75" x14ac:dyDescent="0.2"/>
  <cols>
    <col min="1" max="1" width="19.28515625" bestFit="1" customWidth="1"/>
    <col min="2" max="2" width="10.85546875" customWidth="1"/>
    <col min="3" max="10" width="9.85546875" customWidth="1"/>
    <col min="257" max="257" width="19.28515625" bestFit="1" customWidth="1"/>
    <col min="258" max="258" width="10.85546875" customWidth="1"/>
    <col min="259" max="266" width="9.85546875" customWidth="1"/>
    <col min="513" max="513" width="19.28515625" bestFit="1" customWidth="1"/>
    <col min="514" max="514" width="10.85546875" customWidth="1"/>
    <col min="515" max="522" width="9.85546875" customWidth="1"/>
    <col min="769" max="769" width="19.28515625" bestFit="1" customWidth="1"/>
    <col min="770" max="770" width="10.85546875" customWidth="1"/>
    <col min="771" max="778" width="9.85546875" customWidth="1"/>
    <col min="1025" max="1025" width="19.28515625" bestFit="1" customWidth="1"/>
    <col min="1026" max="1026" width="10.85546875" customWidth="1"/>
    <col min="1027" max="1034" width="9.85546875" customWidth="1"/>
    <col min="1281" max="1281" width="19.28515625" bestFit="1" customWidth="1"/>
    <col min="1282" max="1282" width="10.85546875" customWidth="1"/>
    <col min="1283" max="1290" width="9.85546875" customWidth="1"/>
    <col min="1537" max="1537" width="19.28515625" bestFit="1" customWidth="1"/>
    <col min="1538" max="1538" width="10.85546875" customWidth="1"/>
    <col min="1539" max="1546" width="9.85546875" customWidth="1"/>
    <col min="1793" max="1793" width="19.28515625" bestFit="1" customWidth="1"/>
    <col min="1794" max="1794" width="10.85546875" customWidth="1"/>
    <col min="1795" max="1802" width="9.85546875" customWidth="1"/>
    <col min="2049" max="2049" width="19.28515625" bestFit="1" customWidth="1"/>
    <col min="2050" max="2050" width="10.85546875" customWidth="1"/>
    <col min="2051" max="2058" width="9.85546875" customWidth="1"/>
    <col min="2305" max="2305" width="19.28515625" bestFit="1" customWidth="1"/>
    <col min="2306" max="2306" width="10.85546875" customWidth="1"/>
    <col min="2307" max="2314" width="9.85546875" customWidth="1"/>
    <col min="2561" max="2561" width="19.28515625" bestFit="1" customWidth="1"/>
    <col min="2562" max="2562" width="10.85546875" customWidth="1"/>
    <col min="2563" max="2570" width="9.85546875" customWidth="1"/>
    <col min="2817" max="2817" width="19.28515625" bestFit="1" customWidth="1"/>
    <col min="2818" max="2818" width="10.85546875" customWidth="1"/>
    <col min="2819" max="2826" width="9.85546875" customWidth="1"/>
    <col min="3073" max="3073" width="19.28515625" bestFit="1" customWidth="1"/>
    <col min="3074" max="3074" width="10.85546875" customWidth="1"/>
    <col min="3075" max="3082" width="9.85546875" customWidth="1"/>
    <col min="3329" max="3329" width="19.28515625" bestFit="1" customWidth="1"/>
    <col min="3330" max="3330" width="10.85546875" customWidth="1"/>
    <col min="3331" max="3338" width="9.85546875" customWidth="1"/>
    <col min="3585" max="3585" width="19.28515625" bestFit="1" customWidth="1"/>
    <col min="3586" max="3586" width="10.85546875" customWidth="1"/>
    <col min="3587" max="3594" width="9.85546875" customWidth="1"/>
    <col min="3841" max="3841" width="19.28515625" bestFit="1" customWidth="1"/>
    <col min="3842" max="3842" width="10.85546875" customWidth="1"/>
    <col min="3843" max="3850" width="9.85546875" customWidth="1"/>
    <col min="4097" max="4097" width="19.28515625" bestFit="1" customWidth="1"/>
    <col min="4098" max="4098" width="10.85546875" customWidth="1"/>
    <col min="4099" max="4106" width="9.85546875" customWidth="1"/>
    <col min="4353" max="4353" width="19.28515625" bestFit="1" customWidth="1"/>
    <col min="4354" max="4354" width="10.85546875" customWidth="1"/>
    <col min="4355" max="4362" width="9.85546875" customWidth="1"/>
    <col min="4609" max="4609" width="19.28515625" bestFit="1" customWidth="1"/>
    <col min="4610" max="4610" width="10.85546875" customWidth="1"/>
    <col min="4611" max="4618" width="9.85546875" customWidth="1"/>
    <col min="4865" max="4865" width="19.28515625" bestFit="1" customWidth="1"/>
    <col min="4866" max="4866" width="10.85546875" customWidth="1"/>
    <col min="4867" max="4874" width="9.85546875" customWidth="1"/>
    <col min="5121" max="5121" width="19.28515625" bestFit="1" customWidth="1"/>
    <col min="5122" max="5122" width="10.85546875" customWidth="1"/>
    <col min="5123" max="5130" width="9.85546875" customWidth="1"/>
    <col min="5377" max="5377" width="19.28515625" bestFit="1" customWidth="1"/>
    <col min="5378" max="5378" width="10.85546875" customWidth="1"/>
    <col min="5379" max="5386" width="9.85546875" customWidth="1"/>
    <col min="5633" max="5633" width="19.28515625" bestFit="1" customWidth="1"/>
    <col min="5634" max="5634" width="10.85546875" customWidth="1"/>
    <col min="5635" max="5642" width="9.85546875" customWidth="1"/>
    <col min="5889" max="5889" width="19.28515625" bestFit="1" customWidth="1"/>
    <col min="5890" max="5890" width="10.85546875" customWidth="1"/>
    <col min="5891" max="5898" width="9.85546875" customWidth="1"/>
    <col min="6145" max="6145" width="19.28515625" bestFit="1" customWidth="1"/>
    <col min="6146" max="6146" width="10.85546875" customWidth="1"/>
    <col min="6147" max="6154" width="9.85546875" customWidth="1"/>
    <col min="6401" max="6401" width="19.28515625" bestFit="1" customWidth="1"/>
    <col min="6402" max="6402" width="10.85546875" customWidth="1"/>
    <col min="6403" max="6410" width="9.85546875" customWidth="1"/>
    <col min="6657" max="6657" width="19.28515625" bestFit="1" customWidth="1"/>
    <col min="6658" max="6658" width="10.85546875" customWidth="1"/>
    <col min="6659" max="6666" width="9.85546875" customWidth="1"/>
    <col min="6913" max="6913" width="19.28515625" bestFit="1" customWidth="1"/>
    <col min="6914" max="6914" width="10.85546875" customWidth="1"/>
    <col min="6915" max="6922" width="9.85546875" customWidth="1"/>
    <col min="7169" max="7169" width="19.28515625" bestFit="1" customWidth="1"/>
    <col min="7170" max="7170" width="10.85546875" customWidth="1"/>
    <col min="7171" max="7178" width="9.85546875" customWidth="1"/>
    <col min="7425" max="7425" width="19.28515625" bestFit="1" customWidth="1"/>
    <col min="7426" max="7426" width="10.85546875" customWidth="1"/>
    <col min="7427" max="7434" width="9.85546875" customWidth="1"/>
    <col min="7681" max="7681" width="19.28515625" bestFit="1" customWidth="1"/>
    <col min="7682" max="7682" width="10.85546875" customWidth="1"/>
    <col min="7683" max="7690" width="9.85546875" customWidth="1"/>
    <col min="7937" max="7937" width="19.28515625" bestFit="1" customWidth="1"/>
    <col min="7938" max="7938" width="10.85546875" customWidth="1"/>
    <col min="7939" max="7946" width="9.85546875" customWidth="1"/>
    <col min="8193" max="8193" width="19.28515625" bestFit="1" customWidth="1"/>
    <col min="8194" max="8194" width="10.85546875" customWidth="1"/>
    <col min="8195" max="8202" width="9.85546875" customWidth="1"/>
    <col min="8449" max="8449" width="19.28515625" bestFit="1" customWidth="1"/>
    <col min="8450" max="8450" width="10.85546875" customWidth="1"/>
    <col min="8451" max="8458" width="9.85546875" customWidth="1"/>
    <col min="8705" max="8705" width="19.28515625" bestFit="1" customWidth="1"/>
    <col min="8706" max="8706" width="10.85546875" customWidth="1"/>
    <col min="8707" max="8714" width="9.85546875" customWidth="1"/>
    <col min="8961" max="8961" width="19.28515625" bestFit="1" customWidth="1"/>
    <col min="8962" max="8962" width="10.85546875" customWidth="1"/>
    <col min="8963" max="8970" width="9.85546875" customWidth="1"/>
    <col min="9217" max="9217" width="19.28515625" bestFit="1" customWidth="1"/>
    <col min="9218" max="9218" width="10.85546875" customWidth="1"/>
    <col min="9219" max="9226" width="9.85546875" customWidth="1"/>
    <col min="9473" max="9473" width="19.28515625" bestFit="1" customWidth="1"/>
    <col min="9474" max="9474" width="10.85546875" customWidth="1"/>
    <col min="9475" max="9482" width="9.85546875" customWidth="1"/>
    <col min="9729" max="9729" width="19.28515625" bestFit="1" customWidth="1"/>
    <col min="9730" max="9730" width="10.85546875" customWidth="1"/>
    <col min="9731" max="9738" width="9.85546875" customWidth="1"/>
    <col min="9985" max="9985" width="19.28515625" bestFit="1" customWidth="1"/>
    <col min="9986" max="9986" width="10.85546875" customWidth="1"/>
    <col min="9987" max="9994" width="9.85546875" customWidth="1"/>
    <col min="10241" max="10241" width="19.28515625" bestFit="1" customWidth="1"/>
    <col min="10242" max="10242" width="10.85546875" customWidth="1"/>
    <col min="10243" max="10250" width="9.85546875" customWidth="1"/>
    <col min="10497" max="10497" width="19.28515625" bestFit="1" customWidth="1"/>
    <col min="10498" max="10498" width="10.85546875" customWidth="1"/>
    <col min="10499" max="10506" width="9.85546875" customWidth="1"/>
    <col min="10753" max="10753" width="19.28515625" bestFit="1" customWidth="1"/>
    <col min="10754" max="10754" width="10.85546875" customWidth="1"/>
    <col min="10755" max="10762" width="9.85546875" customWidth="1"/>
    <col min="11009" max="11009" width="19.28515625" bestFit="1" customWidth="1"/>
    <col min="11010" max="11010" width="10.85546875" customWidth="1"/>
    <col min="11011" max="11018" width="9.85546875" customWidth="1"/>
    <col min="11265" max="11265" width="19.28515625" bestFit="1" customWidth="1"/>
    <col min="11266" max="11266" width="10.85546875" customWidth="1"/>
    <col min="11267" max="11274" width="9.85546875" customWidth="1"/>
    <col min="11521" max="11521" width="19.28515625" bestFit="1" customWidth="1"/>
    <col min="11522" max="11522" width="10.85546875" customWidth="1"/>
    <col min="11523" max="11530" width="9.85546875" customWidth="1"/>
    <col min="11777" max="11777" width="19.28515625" bestFit="1" customWidth="1"/>
    <col min="11778" max="11778" width="10.85546875" customWidth="1"/>
    <col min="11779" max="11786" width="9.85546875" customWidth="1"/>
    <col min="12033" max="12033" width="19.28515625" bestFit="1" customWidth="1"/>
    <col min="12034" max="12034" width="10.85546875" customWidth="1"/>
    <col min="12035" max="12042" width="9.85546875" customWidth="1"/>
    <col min="12289" max="12289" width="19.28515625" bestFit="1" customWidth="1"/>
    <col min="12290" max="12290" width="10.85546875" customWidth="1"/>
    <col min="12291" max="12298" width="9.85546875" customWidth="1"/>
    <col min="12545" max="12545" width="19.28515625" bestFit="1" customWidth="1"/>
    <col min="12546" max="12546" width="10.85546875" customWidth="1"/>
    <col min="12547" max="12554" width="9.85546875" customWidth="1"/>
    <col min="12801" max="12801" width="19.28515625" bestFit="1" customWidth="1"/>
    <col min="12802" max="12802" width="10.85546875" customWidth="1"/>
    <col min="12803" max="12810" width="9.85546875" customWidth="1"/>
    <col min="13057" max="13057" width="19.28515625" bestFit="1" customWidth="1"/>
    <col min="13058" max="13058" width="10.85546875" customWidth="1"/>
    <col min="13059" max="13066" width="9.85546875" customWidth="1"/>
    <col min="13313" max="13313" width="19.28515625" bestFit="1" customWidth="1"/>
    <col min="13314" max="13314" width="10.85546875" customWidth="1"/>
    <col min="13315" max="13322" width="9.85546875" customWidth="1"/>
    <col min="13569" max="13569" width="19.28515625" bestFit="1" customWidth="1"/>
    <col min="13570" max="13570" width="10.85546875" customWidth="1"/>
    <col min="13571" max="13578" width="9.85546875" customWidth="1"/>
    <col min="13825" max="13825" width="19.28515625" bestFit="1" customWidth="1"/>
    <col min="13826" max="13826" width="10.85546875" customWidth="1"/>
    <col min="13827" max="13834" width="9.85546875" customWidth="1"/>
    <col min="14081" max="14081" width="19.28515625" bestFit="1" customWidth="1"/>
    <col min="14082" max="14082" width="10.85546875" customWidth="1"/>
    <col min="14083" max="14090" width="9.85546875" customWidth="1"/>
    <col min="14337" max="14337" width="19.28515625" bestFit="1" customWidth="1"/>
    <col min="14338" max="14338" width="10.85546875" customWidth="1"/>
    <col min="14339" max="14346" width="9.85546875" customWidth="1"/>
    <col min="14593" max="14593" width="19.28515625" bestFit="1" customWidth="1"/>
    <col min="14594" max="14594" width="10.85546875" customWidth="1"/>
    <col min="14595" max="14602" width="9.85546875" customWidth="1"/>
    <col min="14849" max="14849" width="19.28515625" bestFit="1" customWidth="1"/>
    <col min="14850" max="14850" width="10.85546875" customWidth="1"/>
    <col min="14851" max="14858" width="9.85546875" customWidth="1"/>
    <col min="15105" max="15105" width="19.28515625" bestFit="1" customWidth="1"/>
    <col min="15106" max="15106" width="10.85546875" customWidth="1"/>
    <col min="15107" max="15114" width="9.85546875" customWidth="1"/>
    <col min="15361" max="15361" width="19.28515625" bestFit="1" customWidth="1"/>
    <col min="15362" max="15362" width="10.85546875" customWidth="1"/>
    <col min="15363" max="15370" width="9.85546875" customWidth="1"/>
    <col min="15617" max="15617" width="19.28515625" bestFit="1" customWidth="1"/>
    <col min="15618" max="15618" width="10.85546875" customWidth="1"/>
    <col min="15619" max="15626" width="9.85546875" customWidth="1"/>
    <col min="15873" max="15873" width="19.28515625" bestFit="1" customWidth="1"/>
    <col min="15874" max="15874" width="10.85546875" customWidth="1"/>
    <col min="15875" max="15882" width="9.85546875" customWidth="1"/>
    <col min="16129" max="16129" width="19.28515625" bestFit="1" customWidth="1"/>
    <col min="16130" max="16130" width="10.85546875" customWidth="1"/>
    <col min="16131" max="16138" width="9.85546875" customWidth="1"/>
  </cols>
  <sheetData>
    <row r="2" spans="1:12" ht="36" x14ac:dyDescent="0.25">
      <c r="B2" s="4" t="s">
        <v>415</v>
      </c>
      <c r="C2" s="3"/>
      <c r="D2" s="3"/>
      <c r="E2" s="3"/>
      <c r="F2" s="3"/>
      <c r="G2" s="3"/>
      <c r="H2" s="3"/>
      <c r="I2" s="3"/>
      <c r="J2" s="3"/>
    </row>
    <row r="3" spans="1:12" ht="20.25" customHeight="1" x14ac:dyDescent="0.2">
      <c r="B3" s="133" t="s">
        <v>245</v>
      </c>
      <c r="C3" s="133"/>
      <c r="D3" s="133"/>
      <c r="E3" s="133"/>
      <c r="F3" s="133"/>
      <c r="G3" s="133"/>
      <c r="H3" s="133"/>
      <c r="I3" s="133"/>
      <c r="J3" s="133"/>
    </row>
    <row r="4" spans="1:12" ht="20.25" customHeight="1" x14ac:dyDescent="0.2">
      <c r="B4" s="6"/>
      <c r="C4" s="6"/>
      <c r="D4" s="6"/>
      <c r="E4" s="6"/>
      <c r="F4" s="6"/>
      <c r="G4" s="6"/>
      <c r="H4" s="6"/>
      <c r="I4" s="6"/>
      <c r="J4" s="6"/>
    </row>
    <row r="5" spans="1:12" ht="62.25" customHeight="1" x14ac:dyDescent="0.2">
      <c r="B5" s="134" t="s">
        <v>416</v>
      </c>
      <c r="C5" s="134"/>
      <c r="D5" s="134"/>
      <c r="E5" s="134"/>
      <c r="F5" s="134"/>
      <c r="G5" s="134"/>
      <c r="H5" s="134"/>
      <c r="I5" s="134"/>
      <c r="J5" s="134"/>
    </row>
    <row r="6" spans="1:12" ht="94.5" customHeight="1" x14ac:dyDescent="0.2">
      <c r="B6" s="134" t="s">
        <v>417</v>
      </c>
      <c r="C6" s="134"/>
      <c r="D6" s="134"/>
      <c r="E6" s="134"/>
      <c r="F6" s="134"/>
      <c r="G6" s="134"/>
      <c r="H6" s="134"/>
      <c r="I6" s="134"/>
      <c r="J6" s="134"/>
    </row>
    <row r="7" spans="1:12" ht="113.25" customHeight="1" x14ac:dyDescent="0.2">
      <c r="B7" s="134" t="s">
        <v>418</v>
      </c>
      <c r="C7" s="134"/>
      <c r="D7" s="134"/>
      <c r="E7" s="134"/>
      <c r="F7" s="134"/>
      <c r="G7" s="134"/>
      <c r="H7" s="134"/>
      <c r="I7" s="134"/>
      <c r="J7" s="134"/>
    </row>
    <row r="8" spans="1:12" ht="103.5" customHeight="1" x14ac:dyDescent="0.2">
      <c r="B8" s="134" t="s">
        <v>419</v>
      </c>
      <c r="C8" s="134"/>
      <c r="D8" s="134"/>
      <c r="E8" s="134"/>
      <c r="F8" s="134"/>
      <c r="G8" s="134"/>
      <c r="H8" s="134"/>
      <c r="I8" s="134"/>
      <c r="J8" s="134"/>
    </row>
    <row r="10" spans="1:12" ht="127.5" x14ac:dyDescent="0.2">
      <c r="A10" s="64" t="s">
        <v>0</v>
      </c>
      <c r="B10" s="6" t="s">
        <v>2</v>
      </c>
      <c r="C10" s="64" t="s">
        <v>1</v>
      </c>
      <c r="D10" s="80" t="s">
        <v>3</v>
      </c>
      <c r="E10" s="80" t="s">
        <v>420</v>
      </c>
      <c r="F10" s="80" t="s">
        <v>421</v>
      </c>
      <c r="G10" s="80" t="s">
        <v>422</v>
      </c>
      <c r="H10" s="80" t="s">
        <v>423</v>
      </c>
      <c r="I10" s="80" t="s">
        <v>424</v>
      </c>
      <c r="J10" s="80" t="s">
        <v>425</v>
      </c>
    </row>
    <row r="11" spans="1:12" x14ac:dyDescent="0.2">
      <c r="A11" s="8" t="s">
        <v>310</v>
      </c>
      <c r="B11">
        <v>0</v>
      </c>
      <c r="C11" s="8">
        <v>2021</v>
      </c>
      <c r="D11" s="81">
        <v>364.15</v>
      </c>
      <c r="E11" s="81">
        <v>421.04</v>
      </c>
      <c r="F11" s="82">
        <v>421.04</v>
      </c>
      <c r="G11" s="81">
        <v>407.44</v>
      </c>
      <c r="H11" s="82">
        <v>416.9</v>
      </c>
      <c r="I11" s="81">
        <v>408.21</v>
      </c>
      <c r="J11" s="82">
        <v>408.21</v>
      </c>
      <c r="L11" s="114"/>
    </row>
    <row r="12" spans="1:12" x14ac:dyDescent="0.2">
      <c r="A12" s="8" t="s">
        <v>310</v>
      </c>
      <c r="B12">
        <v>1</v>
      </c>
      <c r="C12" s="8">
        <v>2021</v>
      </c>
      <c r="D12" s="81">
        <v>329.98</v>
      </c>
      <c r="E12" s="81">
        <v>381.53</v>
      </c>
      <c r="F12" s="82">
        <v>381.53</v>
      </c>
      <c r="G12" s="81">
        <v>369.21</v>
      </c>
      <c r="H12" s="82">
        <v>377.78</v>
      </c>
      <c r="I12" s="81">
        <v>369.9</v>
      </c>
      <c r="J12" s="82">
        <v>369.9</v>
      </c>
      <c r="L12" s="114"/>
    </row>
    <row r="13" spans="1:12" x14ac:dyDescent="0.2">
      <c r="A13" s="8" t="s">
        <v>310</v>
      </c>
      <c r="B13">
        <v>1</v>
      </c>
      <c r="C13" s="8">
        <v>2020</v>
      </c>
      <c r="D13" s="81">
        <v>342</v>
      </c>
      <c r="E13" s="81">
        <v>398</v>
      </c>
      <c r="F13" s="81">
        <v>386</v>
      </c>
      <c r="G13" s="81">
        <v>357</v>
      </c>
      <c r="H13" s="82">
        <v>368.55</v>
      </c>
      <c r="I13" s="82">
        <v>390.88</v>
      </c>
      <c r="J13" s="83">
        <v>379.12</v>
      </c>
    </row>
    <row r="15" spans="1:12" x14ac:dyDescent="0.2">
      <c r="B15" s="5"/>
      <c r="C15" s="5"/>
      <c r="D15" s="7" t="s">
        <v>6</v>
      </c>
      <c r="E15" s="5"/>
      <c r="F15" s="5"/>
    </row>
    <row r="17" spans="4:7" x14ac:dyDescent="0.2">
      <c r="D17" s="84"/>
      <c r="E17" s="84"/>
      <c r="F17" s="84"/>
      <c r="G17" s="84"/>
    </row>
    <row r="18" spans="4:7" x14ac:dyDescent="0.2">
      <c r="D18" s="85"/>
      <c r="E18" s="85"/>
      <c r="F18" s="85"/>
      <c r="G18" s="85"/>
    </row>
    <row r="63" spans="7:8" x14ac:dyDescent="0.2">
      <c r="G63" s="2"/>
      <c r="H63" s="2"/>
    </row>
    <row r="64" spans="7:8" x14ac:dyDescent="0.2">
      <c r="G64" s="2"/>
      <c r="H64" s="2"/>
    </row>
    <row r="65" spans="7:8" x14ac:dyDescent="0.2">
      <c r="G65" s="2"/>
      <c r="H65" s="2"/>
    </row>
    <row r="66" spans="7:8" x14ac:dyDescent="0.2">
      <c r="G66" s="2"/>
      <c r="H66" s="2"/>
    </row>
    <row r="67" spans="7:8" x14ac:dyDescent="0.2">
      <c r="G67" s="2"/>
      <c r="H67" s="2"/>
    </row>
    <row r="68" spans="7:8" x14ac:dyDescent="0.2">
      <c r="G68" s="2"/>
      <c r="H68" s="2"/>
    </row>
    <row r="69" spans="7:8" x14ac:dyDescent="0.2">
      <c r="G69" s="2"/>
      <c r="H69" s="2"/>
    </row>
    <row r="70" spans="7:8" x14ac:dyDescent="0.2">
      <c r="G70" s="2"/>
      <c r="H70" s="2"/>
    </row>
    <row r="71" spans="7:8" x14ac:dyDescent="0.2">
      <c r="G71" s="2"/>
      <c r="H71" s="2"/>
    </row>
    <row r="72" spans="7:8" x14ac:dyDescent="0.2">
      <c r="G72" s="2"/>
      <c r="H72" s="2"/>
    </row>
    <row r="73" spans="7:8" x14ac:dyDescent="0.2">
      <c r="G73" s="2"/>
      <c r="H73" s="2"/>
    </row>
    <row r="74" spans="7:8" x14ac:dyDescent="0.2">
      <c r="G74" s="2"/>
      <c r="H74" s="2"/>
    </row>
    <row r="75" spans="7:8" x14ac:dyDescent="0.2">
      <c r="G75" s="2"/>
      <c r="H75" s="2"/>
    </row>
    <row r="76" spans="7:8" x14ac:dyDescent="0.2">
      <c r="G76" s="2"/>
      <c r="H76" s="2"/>
    </row>
    <row r="77" spans="7:8" x14ac:dyDescent="0.2">
      <c r="G77" s="2"/>
      <c r="H77" s="2"/>
    </row>
    <row r="78" spans="7:8" x14ac:dyDescent="0.2">
      <c r="G78" s="2"/>
      <c r="H78" s="2"/>
    </row>
    <row r="79" spans="7:8" x14ac:dyDescent="0.2">
      <c r="G79" s="2"/>
      <c r="H79" s="2"/>
    </row>
    <row r="80" spans="7:8" x14ac:dyDescent="0.2">
      <c r="G80" s="2"/>
      <c r="H80" s="2"/>
    </row>
    <row r="81" spans="7:8" x14ac:dyDescent="0.2">
      <c r="G81" s="2"/>
      <c r="H81" s="2"/>
    </row>
    <row r="82" spans="7:8" x14ac:dyDescent="0.2">
      <c r="G82" s="2"/>
      <c r="H82" s="2"/>
    </row>
    <row r="83" spans="7:8" x14ac:dyDescent="0.2">
      <c r="G83" s="2"/>
      <c r="H83" s="2"/>
    </row>
    <row r="84" spans="7:8" x14ac:dyDescent="0.2">
      <c r="G84" s="2"/>
      <c r="H84" s="2"/>
    </row>
    <row r="85" spans="7:8" x14ac:dyDescent="0.2">
      <c r="G85" s="2"/>
      <c r="H85" s="2"/>
    </row>
    <row r="86" spans="7:8" x14ac:dyDescent="0.2">
      <c r="G86" s="2"/>
      <c r="H86" s="2"/>
    </row>
    <row r="87" spans="7:8" x14ac:dyDescent="0.2">
      <c r="G87" s="2"/>
      <c r="H87" s="2"/>
    </row>
    <row r="88" spans="7:8" x14ac:dyDescent="0.2">
      <c r="G88" s="2"/>
      <c r="H88" s="2"/>
    </row>
    <row r="89" spans="7:8" x14ac:dyDescent="0.2">
      <c r="G89" s="2"/>
      <c r="H89" s="2"/>
    </row>
    <row r="90" spans="7:8" x14ac:dyDescent="0.2">
      <c r="G90" s="2"/>
      <c r="H90" s="2"/>
    </row>
    <row r="91" spans="7:8" x14ac:dyDescent="0.2">
      <c r="G91" s="2"/>
      <c r="H91" s="2"/>
    </row>
    <row r="92" spans="7:8" x14ac:dyDescent="0.2">
      <c r="G92" s="2"/>
      <c r="H92" s="2"/>
    </row>
    <row r="93" spans="7:8" x14ac:dyDescent="0.2">
      <c r="G93" s="2"/>
      <c r="H93" s="2"/>
    </row>
    <row r="94" spans="7:8" x14ac:dyDescent="0.2">
      <c r="G94" s="2"/>
      <c r="H94" s="2"/>
    </row>
    <row r="95" spans="7:8" x14ac:dyDescent="0.2">
      <c r="G95" s="2"/>
      <c r="H95" s="2"/>
    </row>
    <row r="96" spans="7:8" x14ac:dyDescent="0.2">
      <c r="G96" s="2"/>
      <c r="H96" s="2"/>
    </row>
    <row r="97" spans="7:8" x14ac:dyDescent="0.2">
      <c r="G97" s="2"/>
      <c r="H97" s="2"/>
    </row>
    <row r="98" spans="7:8" x14ac:dyDescent="0.2">
      <c r="G98" s="2"/>
      <c r="H98" s="2"/>
    </row>
    <row r="99" spans="7:8" x14ac:dyDescent="0.2">
      <c r="G99" s="2"/>
      <c r="H99" s="2"/>
    </row>
    <row r="100" spans="7:8" x14ac:dyDescent="0.2">
      <c r="G100" s="2"/>
      <c r="H100" s="2"/>
    </row>
    <row r="101" spans="7:8" x14ac:dyDescent="0.2">
      <c r="G101" s="2"/>
      <c r="H101" s="2"/>
    </row>
    <row r="102" spans="7:8" x14ac:dyDescent="0.2">
      <c r="G102" s="2"/>
      <c r="H102" s="2"/>
    </row>
    <row r="103" spans="7:8" x14ac:dyDescent="0.2">
      <c r="G103" s="2"/>
      <c r="H103" s="2"/>
    </row>
    <row r="104" spans="7:8" x14ac:dyDescent="0.2">
      <c r="G104" s="2"/>
      <c r="H104" s="2"/>
    </row>
    <row r="105" spans="7:8" x14ac:dyDescent="0.2">
      <c r="G105" s="2"/>
      <c r="H105" s="2"/>
    </row>
    <row r="106" spans="7:8" x14ac:dyDescent="0.2">
      <c r="G106" s="2"/>
      <c r="H106" s="2"/>
    </row>
    <row r="107" spans="7:8" x14ac:dyDescent="0.2">
      <c r="G107" s="2"/>
      <c r="H107" s="2"/>
    </row>
    <row r="108" spans="7:8" x14ac:dyDescent="0.2">
      <c r="G108" s="2"/>
      <c r="H108" s="2"/>
    </row>
    <row r="109" spans="7:8" x14ac:dyDescent="0.2">
      <c r="G109" s="2"/>
      <c r="H109" s="2"/>
    </row>
    <row r="110" spans="7:8" x14ac:dyDescent="0.2">
      <c r="G110" s="2"/>
      <c r="H110" s="2"/>
    </row>
    <row r="111" spans="7:8" x14ac:dyDescent="0.2">
      <c r="G111" s="2"/>
      <c r="H111" s="2"/>
    </row>
    <row r="112" spans="7:8" x14ac:dyDescent="0.2">
      <c r="G112" s="2"/>
      <c r="H112" s="2"/>
    </row>
    <row r="113" spans="7:10" x14ac:dyDescent="0.2">
      <c r="G113" s="2"/>
      <c r="H113" s="2"/>
    </row>
    <row r="116" spans="7:10" ht="26.1" customHeight="1" x14ac:dyDescent="0.2">
      <c r="G116" s="5"/>
      <c r="H116" s="5"/>
      <c r="I116" s="5"/>
      <c r="J116" s="5"/>
    </row>
  </sheetData>
  <mergeCells count="5">
    <mergeCell ref="B3:J3"/>
    <mergeCell ref="B5:J5"/>
    <mergeCell ref="B6:J6"/>
    <mergeCell ref="B7:J7"/>
    <mergeCell ref="B8:J8"/>
  </mergeCells>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16"/>
  <sheetViews>
    <sheetView workbookViewId="0">
      <selection activeCell="K5" sqref="K5"/>
    </sheetView>
  </sheetViews>
  <sheetFormatPr defaultRowHeight="12.75" x14ac:dyDescent="0.2"/>
  <cols>
    <col min="2" max="2" width="10.7109375" customWidth="1"/>
    <col min="3" max="10" width="9.7109375" customWidth="1"/>
  </cols>
  <sheetData>
    <row r="2" spans="1:10" ht="36" x14ac:dyDescent="0.25">
      <c r="B2" s="4" t="s">
        <v>13</v>
      </c>
      <c r="C2" s="3"/>
      <c r="D2" s="3"/>
      <c r="E2" s="3"/>
      <c r="F2" s="3"/>
      <c r="G2" s="3"/>
      <c r="H2" s="3"/>
      <c r="I2" s="3"/>
      <c r="J2" s="3"/>
    </row>
    <row r="3" spans="1:10" ht="20.25" customHeight="1" x14ac:dyDescent="0.2">
      <c r="B3" s="133" t="s">
        <v>25</v>
      </c>
      <c r="C3" s="133"/>
      <c r="D3" s="133"/>
      <c r="E3" s="133"/>
      <c r="F3" s="133"/>
      <c r="G3" s="133"/>
      <c r="H3" s="133"/>
      <c r="I3" s="133"/>
      <c r="J3" s="133"/>
    </row>
    <row r="4" spans="1:10" ht="20.25" customHeight="1" x14ac:dyDescent="0.2">
      <c r="B4" s="6"/>
      <c r="C4" s="6"/>
      <c r="D4" s="6"/>
      <c r="E4" s="6"/>
      <c r="F4" s="6"/>
      <c r="G4" s="6"/>
      <c r="H4" s="6"/>
      <c r="I4" s="6"/>
      <c r="J4" s="6"/>
    </row>
    <row r="5" spans="1:10" ht="68.25" customHeight="1" x14ac:dyDescent="0.2">
      <c r="B5" s="145" t="s">
        <v>447</v>
      </c>
      <c r="C5" s="134"/>
      <c r="D5" s="134"/>
      <c r="E5" s="134"/>
      <c r="F5" s="134"/>
      <c r="G5" s="134"/>
      <c r="H5" s="134"/>
      <c r="I5" s="134"/>
      <c r="J5" s="134"/>
    </row>
    <row r="6" spans="1:10" ht="77.25" customHeight="1" x14ac:dyDescent="0.2">
      <c r="B6" s="134" t="s">
        <v>9</v>
      </c>
      <c r="C6" s="134"/>
      <c r="D6" s="134"/>
      <c r="E6" s="134"/>
      <c r="F6" s="134"/>
      <c r="G6" s="134"/>
      <c r="H6" s="134"/>
      <c r="I6" s="134"/>
      <c r="J6" s="134"/>
    </row>
    <row r="7" spans="1:10" ht="113.25" customHeight="1" x14ac:dyDescent="0.2">
      <c r="B7" s="134" t="s">
        <v>8</v>
      </c>
      <c r="C7" s="134"/>
      <c r="D7" s="134"/>
      <c r="E7" s="134"/>
      <c r="F7" s="134"/>
      <c r="G7" s="134"/>
      <c r="H7" s="134"/>
      <c r="I7" s="134"/>
      <c r="J7" s="134"/>
    </row>
    <row r="8" spans="1:10" ht="78" customHeight="1" x14ac:dyDescent="0.2">
      <c r="B8" s="134" t="s">
        <v>7</v>
      </c>
      <c r="C8" s="134"/>
      <c r="D8" s="134"/>
      <c r="E8" s="134"/>
      <c r="F8" s="134"/>
      <c r="G8" s="134"/>
      <c r="H8" s="134"/>
      <c r="I8" s="134"/>
      <c r="J8" s="134"/>
    </row>
    <row r="10" spans="1:10" ht="102" x14ac:dyDescent="0.2">
      <c r="A10" s="1" t="s">
        <v>0</v>
      </c>
      <c r="B10" s="6" t="s">
        <v>2</v>
      </c>
      <c r="C10" s="1" t="s">
        <v>1</v>
      </c>
      <c r="D10" s="1" t="s">
        <v>3</v>
      </c>
      <c r="E10" s="1" t="s">
        <v>4</v>
      </c>
      <c r="F10" s="1" t="s">
        <v>10</v>
      </c>
      <c r="G10" s="1" t="s">
        <v>12</v>
      </c>
      <c r="H10" s="1" t="s">
        <v>11</v>
      </c>
    </row>
    <row r="11" spans="1:10" x14ac:dyDescent="0.2">
      <c r="A11" t="s">
        <v>5</v>
      </c>
      <c r="B11">
        <v>0</v>
      </c>
      <c r="C11" s="8">
        <v>2021</v>
      </c>
      <c r="D11" s="10">
        <v>379.15</v>
      </c>
      <c r="E11" s="10">
        <v>379.15</v>
      </c>
      <c r="F11" s="11">
        <v>453.16</v>
      </c>
      <c r="G11" s="11">
        <v>379.15</v>
      </c>
      <c r="H11" s="11">
        <v>453.16</v>
      </c>
      <c r="J11" s="115"/>
    </row>
    <row r="12" spans="1:10" x14ac:dyDescent="0.2">
      <c r="A12" t="s">
        <v>5</v>
      </c>
      <c r="B12">
        <v>1</v>
      </c>
      <c r="C12" s="8">
        <v>2021</v>
      </c>
      <c r="D12" s="10">
        <v>335.54</v>
      </c>
      <c r="E12" s="10">
        <v>335.54</v>
      </c>
      <c r="F12" s="10">
        <v>395.76</v>
      </c>
      <c r="G12" s="10">
        <v>325.45</v>
      </c>
      <c r="H12" s="10">
        <v>401.04</v>
      </c>
      <c r="J12" s="115"/>
    </row>
    <row r="13" spans="1:10" x14ac:dyDescent="0.2">
      <c r="A13" t="s">
        <v>5</v>
      </c>
      <c r="B13">
        <v>1</v>
      </c>
      <c r="C13">
        <v>2020</v>
      </c>
      <c r="D13" s="9">
        <v>255.5</v>
      </c>
      <c r="E13" s="9">
        <v>255.5</v>
      </c>
      <c r="F13" s="9">
        <v>310.58</v>
      </c>
      <c r="G13" s="9">
        <v>255.5</v>
      </c>
      <c r="H13" s="9">
        <v>319.23</v>
      </c>
    </row>
    <row r="15" spans="1:10" x14ac:dyDescent="0.2">
      <c r="B15" s="5"/>
      <c r="C15" s="5"/>
      <c r="D15" s="7" t="s">
        <v>6</v>
      </c>
      <c r="E15" s="5"/>
      <c r="F15" s="5"/>
    </row>
    <row r="63" spans="7:8" x14ac:dyDescent="0.2">
      <c r="G63" s="2"/>
      <c r="H63" s="2"/>
    </row>
    <row r="64" spans="7:8" x14ac:dyDescent="0.2">
      <c r="G64" s="2"/>
      <c r="H64" s="2"/>
    </row>
    <row r="65" spans="7:8" x14ac:dyDescent="0.2">
      <c r="G65" s="2"/>
      <c r="H65" s="2"/>
    </row>
    <row r="66" spans="7:8" x14ac:dyDescent="0.2">
      <c r="G66" s="2"/>
      <c r="H66" s="2"/>
    </row>
    <row r="67" spans="7:8" x14ac:dyDescent="0.2">
      <c r="G67" s="2"/>
      <c r="H67" s="2"/>
    </row>
    <row r="68" spans="7:8" x14ac:dyDescent="0.2">
      <c r="G68" s="2"/>
      <c r="H68" s="2"/>
    </row>
    <row r="69" spans="7:8" x14ac:dyDescent="0.2">
      <c r="G69" s="2"/>
      <c r="H69" s="2"/>
    </row>
    <row r="70" spans="7:8" x14ac:dyDescent="0.2">
      <c r="G70" s="2"/>
      <c r="H70" s="2"/>
    </row>
    <row r="71" spans="7:8" x14ac:dyDescent="0.2">
      <c r="G71" s="2"/>
      <c r="H71" s="2"/>
    </row>
    <row r="72" spans="7:8" x14ac:dyDescent="0.2">
      <c r="G72" s="2"/>
      <c r="H72" s="2"/>
    </row>
    <row r="73" spans="7:8" x14ac:dyDescent="0.2">
      <c r="G73" s="2"/>
      <c r="H73" s="2"/>
    </row>
    <row r="74" spans="7:8" x14ac:dyDescent="0.2">
      <c r="G74" s="2"/>
      <c r="H74" s="2"/>
    </row>
    <row r="75" spans="7:8" x14ac:dyDescent="0.2">
      <c r="G75" s="2"/>
      <c r="H75" s="2"/>
    </row>
    <row r="76" spans="7:8" x14ac:dyDescent="0.2">
      <c r="G76" s="2"/>
      <c r="H76" s="2"/>
    </row>
    <row r="77" spans="7:8" x14ac:dyDescent="0.2">
      <c r="G77" s="2"/>
      <c r="H77" s="2"/>
    </row>
    <row r="78" spans="7:8" x14ac:dyDescent="0.2">
      <c r="G78" s="2"/>
      <c r="H78" s="2"/>
    </row>
    <row r="79" spans="7:8" x14ac:dyDescent="0.2">
      <c r="G79" s="2"/>
      <c r="H79" s="2"/>
    </row>
    <row r="80" spans="7:8" x14ac:dyDescent="0.2">
      <c r="G80" s="2"/>
      <c r="H80" s="2"/>
    </row>
    <row r="81" spans="7:8" x14ac:dyDescent="0.2">
      <c r="G81" s="2"/>
      <c r="H81" s="2"/>
    </row>
    <row r="82" spans="7:8" x14ac:dyDescent="0.2">
      <c r="G82" s="2"/>
      <c r="H82" s="2"/>
    </row>
    <row r="83" spans="7:8" x14ac:dyDescent="0.2">
      <c r="G83" s="2"/>
      <c r="H83" s="2"/>
    </row>
    <row r="84" spans="7:8" x14ac:dyDescent="0.2">
      <c r="G84" s="2"/>
      <c r="H84" s="2"/>
    </row>
    <row r="85" spans="7:8" x14ac:dyDescent="0.2">
      <c r="G85" s="2"/>
      <c r="H85" s="2"/>
    </row>
    <row r="86" spans="7:8" x14ac:dyDescent="0.2">
      <c r="G86" s="2"/>
      <c r="H86" s="2"/>
    </row>
    <row r="87" spans="7:8" x14ac:dyDescent="0.2">
      <c r="G87" s="2"/>
      <c r="H87" s="2"/>
    </row>
    <row r="88" spans="7:8" x14ac:dyDescent="0.2">
      <c r="G88" s="2"/>
      <c r="H88" s="2"/>
    </row>
    <row r="89" spans="7:8" x14ac:dyDescent="0.2">
      <c r="G89" s="2"/>
      <c r="H89" s="2"/>
    </row>
    <row r="90" spans="7:8" x14ac:dyDescent="0.2">
      <c r="G90" s="2"/>
      <c r="H90" s="2"/>
    </row>
    <row r="91" spans="7:8" x14ac:dyDescent="0.2">
      <c r="G91" s="2"/>
      <c r="H91" s="2"/>
    </row>
    <row r="92" spans="7:8" x14ac:dyDescent="0.2">
      <c r="G92" s="2"/>
      <c r="H92" s="2"/>
    </row>
    <row r="93" spans="7:8" x14ac:dyDescent="0.2">
      <c r="G93" s="2"/>
      <c r="H93" s="2"/>
    </row>
    <row r="94" spans="7:8" x14ac:dyDescent="0.2">
      <c r="G94" s="2"/>
      <c r="H94" s="2"/>
    </row>
    <row r="95" spans="7:8" x14ac:dyDescent="0.2">
      <c r="G95" s="2"/>
      <c r="H95" s="2"/>
    </row>
    <row r="96" spans="7:8" x14ac:dyDescent="0.2">
      <c r="G96" s="2"/>
      <c r="H96" s="2"/>
    </row>
    <row r="97" spans="7:8" x14ac:dyDescent="0.2">
      <c r="G97" s="2"/>
      <c r="H97" s="2"/>
    </row>
    <row r="98" spans="7:8" x14ac:dyDescent="0.2">
      <c r="G98" s="2"/>
      <c r="H98" s="2"/>
    </row>
    <row r="99" spans="7:8" x14ac:dyDescent="0.2">
      <c r="G99" s="2"/>
      <c r="H99" s="2"/>
    </row>
    <row r="100" spans="7:8" x14ac:dyDescent="0.2">
      <c r="G100" s="2"/>
      <c r="H100" s="2"/>
    </row>
    <row r="101" spans="7:8" x14ac:dyDescent="0.2">
      <c r="G101" s="2"/>
      <c r="H101" s="2"/>
    </row>
    <row r="102" spans="7:8" x14ac:dyDescent="0.2">
      <c r="G102" s="2"/>
      <c r="H102" s="2"/>
    </row>
    <row r="103" spans="7:8" x14ac:dyDescent="0.2">
      <c r="G103" s="2"/>
      <c r="H103" s="2"/>
    </row>
    <row r="104" spans="7:8" x14ac:dyDescent="0.2">
      <c r="G104" s="2"/>
      <c r="H104" s="2"/>
    </row>
    <row r="105" spans="7:8" x14ac:dyDescent="0.2">
      <c r="G105" s="2"/>
      <c r="H105" s="2"/>
    </row>
    <row r="106" spans="7:8" x14ac:dyDescent="0.2">
      <c r="G106" s="2"/>
      <c r="H106" s="2"/>
    </row>
    <row r="107" spans="7:8" x14ac:dyDescent="0.2">
      <c r="G107" s="2"/>
      <c r="H107" s="2"/>
    </row>
    <row r="108" spans="7:8" x14ac:dyDescent="0.2">
      <c r="G108" s="2"/>
      <c r="H108" s="2"/>
    </row>
    <row r="109" spans="7:8" x14ac:dyDescent="0.2">
      <c r="G109" s="2"/>
      <c r="H109" s="2"/>
    </row>
    <row r="110" spans="7:8" x14ac:dyDescent="0.2">
      <c r="G110" s="2"/>
      <c r="H110" s="2"/>
    </row>
    <row r="111" spans="7:8" x14ac:dyDescent="0.2">
      <c r="G111" s="2"/>
      <c r="H111" s="2"/>
    </row>
    <row r="112" spans="7:8" x14ac:dyDescent="0.2">
      <c r="G112" s="2"/>
      <c r="H112" s="2"/>
    </row>
    <row r="113" spans="7:10" x14ac:dyDescent="0.2">
      <c r="G113" s="2"/>
      <c r="H113" s="2"/>
    </row>
    <row r="116" spans="7:10" ht="25.9" customHeight="1" x14ac:dyDescent="0.2">
      <c r="G116" s="5"/>
      <c r="H116" s="5"/>
      <c r="I116" s="5"/>
      <c r="J116" s="5"/>
    </row>
  </sheetData>
  <mergeCells count="5">
    <mergeCell ref="B7:J7"/>
    <mergeCell ref="B5:J5"/>
    <mergeCell ref="B6:J6"/>
    <mergeCell ref="B3:J3"/>
    <mergeCell ref="B8:J8"/>
  </mergeCells>
  <phoneticPr fontId="0"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AK SLCSP</vt:lpstr>
      <vt:lpstr>CO SLCSP</vt:lpstr>
      <vt:lpstr>DE SLCSP</vt:lpstr>
      <vt:lpstr>MD SLCSP</vt:lpstr>
      <vt:lpstr>ME SLCSP</vt:lpstr>
      <vt:lpstr>MN SLCSP</vt:lpstr>
      <vt:lpstr>MN Unique Age Curve</vt:lpstr>
      <vt:lpstr>MT SLCSP</vt:lpstr>
      <vt:lpstr>ND SLCSP</vt:lpstr>
      <vt:lpstr>NH SLCSP</vt:lpstr>
      <vt:lpstr>NJ SLCSP</vt:lpstr>
      <vt:lpstr>OR SLCSP</vt:lpstr>
      <vt:lpstr>OR Unique Age Curve</vt:lpstr>
      <vt:lpstr>PA SLCSP</vt:lpstr>
      <vt:lpstr>RI SLCSP</vt:lpstr>
      <vt:lpstr>WI SLCSP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2019-07-08T16:41:17Z</dcterms:created>
  <dcterms:modified xsi:type="dcterms:W3CDTF">2021-02-23T20:52:47Z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