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https://share.cms.gov/Office/OIT/ICPG/DIIMP/CollabSpace/"/>
    </mc:Choice>
  </mc:AlternateContent>
  <xr:revisionPtr revIDLastSave="0" documentId="8_{800C687D-BE0C-4DA8-973C-8BC99E58D60F}" xr6:coauthVersionLast="36" xr6:coauthVersionMax="36" xr10:uidLastSave="{00000000-0000-0000-0000-000000000000}"/>
  <bookViews>
    <workbookView xWindow="-110" yWindow="-110" windowWidth="19420" windowHeight="10420" xr2:uid="{00000000-000D-0000-FFFF-FFFF00000000}"/>
  </bookViews>
  <sheets>
    <sheet name="Business Case" sheetId="2" r:id="rId1"/>
    <sheet name="Business Case - Example" sheetId="10" r:id="rId2"/>
  </sheets>
  <definedNames>
    <definedName name="Business" localSheetId="1">#REF!</definedName>
    <definedName name="Business">#REF!</definedName>
    <definedName name="five" localSheetId="1">#REF!</definedName>
    <definedName name="five">#REF!</definedName>
    <definedName name="GEERT" localSheetId="1">#REF!</definedName>
    <definedName name="GEERT">#REF!</definedName>
    <definedName name="_xlnm.Print_Area" localSheetId="0">'Business Case'!$A$1:$G$108</definedName>
    <definedName name="_xlnm.Print_Area" localSheetId="1">'Business Case - Example'!$A$1:$G$105</definedName>
    <definedName name="RowTitle1" localSheetId="1">'Business Case - Example'!$A$2</definedName>
    <definedName name="RowTitle1">'Business Case'!$A$2</definedName>
    <definedName name="RowTitle2" localSheetId="1">#REF!</definedName>
    <definedName name="RowTitle2">#REF!</definedName>
    <definedName name="RowTitle3" localSheetId="1">#REF!</definedName>
    <definedName name="RowTitle3">#REF!</definedName>
    <definedName name="RowTitle4" localSheetId="1">#REF!</definedName>
    <definedName name="RowTitle4">#REF!</definedName>
    <definedName name="RowTitle5" localSheetId="1">#REF!</definedName>
    <definedName name="RowTitle5">#REF!</definedName>
    <definedName name="RowTitle6" localSheetId="1">#REF!</definedName>
    <definedName name="RowTitle6">#REF!</definedName>
    <definedName name="RowTitle7">#REF!</definedName>
    <definedName name="RowTitle8">#REF!</definedName>
    <definedName name="sdfds" localSheetId="1">#REF!</definedName>
    <definedName name="sdfds">#REF!</definedName>
    <definedName name="Title1...H44" localSheetId="1">'Business Case - Example'!#REF!</definedName>
    <definedName name="Title1...H44">'Business Case'!#REF!</definedName>
    <definedName name="Title2..H74" localSheetId="1">'Business Case - Example'!#REF!</definedName>
    <definedName name="Title2..H74">'Business Case'!#REF!</definedName>
    <definedName name="Title3..H43" localSheetId="1">#REF!</definedName>
    <definedName name="Title3..H43">#REF!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6" i="2" l="1"/>
  <c r="G104" i="2"/>
  <c r="G74" i="2"/>
  <c r="F76" i="2"/>
  <c r="B76" i="2"/>
  <c r="G45" i="2"/>
  <c r="G44" i="2"/>
  <c r="G42" i="2"/>
  <c r="G46" i="2"/>
  <c r="C46" i="2"/>
  <c r="D46" i="2"/>
  <c r="E46" i="2"/>
  <c r="F46" i="2"/>
  <c r="B46" i="2"/>
  <c r="B74" i="10"/>
  <c r="E102" i="10"/>
  <c r="E103" i="10"/>
  <c r="B106" i="2"/>
  <c r="G105" i="2"/>
  <c r="G75" i="2"/>
  <c r="G72" i="2"/>
  <c r="C76" i="2"/>
  <c r="C106" i="2"/>
  <c r="E76" i="2"/>
  <c r="G43" i="2"/>
  <c r="G101" i="10"/>
  <c r="E72" i="10"/>
  <c r="F72" i="10"/>
  <c r="F74" i="10"/>
  <c r="D43" i="10"/>
  <c r="D45" i="10"/>
  <c r="G44" i="10"/>
  <c r="G42" i="10"/>
  <c r="C45" i="10"/>
  <c r="B45" i="10"/>
  <c r="F102" i="10"/>
  <c r="F103" i="10"/>
  <c r="E43" i="10"/>
  <c r="F43" i="10"/>
  <c r="G73" i="10"/>
  <c r="D103" i="10"/>
  <c r="C103" i="10"/>
  <c r="B103" i="10"/>
  <c r="G102" i="10"/>
  <c r="G100" i="10"/>
  <c r="G103" i="10"/>
  <c r="D74" i="10"/>
  <c r="C74" i="10"/>
  <c r="G71" i="10"/>
  <c r="F106" i="2"/>
  <c r="D106" i="2"/>
  <c r="G103" i="2"/>
  <c r="G102" i="2"/>
  <c r="G106" i="2"/>
  <c r="D76" i="2"/>
  <c r="G73" i="2"/>
  <c r="G76" i="2"/>
  <c r="E45" i="10"/>
  <c r="F45" i="10"/>
  <c r="G43" i="10"/>
  <c r="G45" i="10"/>
  <c r="G72" i="10"/>
  <c r="G74" i="10"/>
  <c r="E74" i="10"/>
</calcChain>
</file>

<file path=xl/sharedStrings.xml><?xml version="1.0" encoding="utf-8"?>
<sst xmlns="http://schemas.openxmlformats.org/spreadsheetml/2006/main" count="212" uniqueCount="106">
  <si>
    <t>General Request Information</t>
  </si>
  <si>
    <t>Request/Contract Name:</t>
  </si>
  <si>
    <t>Requester:</t>
  </si>
  <si>
    <t>Business Owner:</t>
  </si>
  <si>
    <t>Requester Phone Number:</t>
  </si>
  <si>
    <t>Request Description</t>
  </si>
  <si>
    <r>
      <rPr>
        <b/>
        <sz val="12"/>
        <color theme="1"/>
        <rFont val="Times New Roman"/>
        <family val="1"/>
      </rPr>
      <t xml:space="preserve">What is your Business or User Need?: </t>
    </r>
    <r>
      <rPr>
        <i/>
        <sz val="11"/>
        <rFont val="Times New Roman"/>
        <family val="1"/>
      </rPr>
      <t>Provide a brief description of the business need/issue/problem that the requested project will address and why you are proposing a new IT solution to meet this business need rather than meeting the need within existing resources. (2000 character limit)</t>
    </r>
  </si>
  <si>
    <r>
      <t>Summary of Current Solution: </t>
    </r>
    <r>
      <rPr>
        <i/>
        <sz val="12"/>
        <rFont val="Times New Roman"/>
        <family val="1"/>
      </rPr>
      <t>Describe how your project will meet the business need and the resources involved. (2000 character limit)</t>
    </r>
  </si>
  <si>
    <r>
      <rPr>
        <b/>
        <sz val="12"/>
        <color theme="1"/>
        <rFont val="Times New Roman"/>
        <family val="1"/>
      </rPr>
      <t xml:space="preserve">How will CMS Benefit from this effort?: </t>
    </r>
    <r>
      <rPr>
        <i/>
        <sz val="11"/>
        <color theme="1"/>
        <rFont val="Times New Roman"/>
        <family val="1"/>
      </rPr>
      <t>Pro</t>
    </r>
    <r>
      <rPr>
        <i/>
        <sz val="11"/>
        <rFont val="Times New Roman"/>
        <family val="1"/>
      </rPr>
      <t>vide a summary of how this effort benefits CMS. Include any information on how it supports CMS' mission, creates efficiencies and/or cost savings, or reduces risk. (2000 character limit)</t>
    </r>
  </si>
  <si>
    <r>
      <rPr>
        <b/>
        <sz val="12"/>
        <color theme="1"/>
        <rFont val="Times New Roman"/>
        <family val="1"/>
      </rPr>
      <t>Does this effort align with any Organizational Priorities?:</t>
    </r>
    <r>
      <rPr>
        <sz val="12"/>
        <color theme="1"/>
        <rFont val="Times New Roman"/>
        <family val="1"/>
      </rPr>
      <t xml:space="preserve"> </t>
    </r>
    <r>
      <rPr>
        <i/>
        <sz val="11"/>
        <color theme="1"/>
        <rFont val="Times New Roman"/>
        <family val="1"/>
      </rPr>
      <t>Doe</t>
    </r>
    <r>
      <rPr>
        <i/>
        <sz val="11"/>
        <rFont val="Times New Roman"/>
        <family val="1"/>
      </rPr>
      <t>s this effort support any Administrator priorities or new legislative or regulatory mandates? Include any relevant deadlines. (2000 character limit)</t>
    </r>
  </si>
  <si>
    <r>
      <t xml:space="preserve">How will you determine whether or not this effort is Successful? </t>
    </r>
    <r>
      <rPr>
        <i/>
        <sz val="11"/>
        <rFont val="Times New Roman"/>
        <family val="1"/>
      </rPr>
      <t xml:space="preserve"> Include any performance indicators that you think would demonstrate improved business outcomes - ie. because of this effort, WHO is going to do exactly WHAT, by exactly HOW MUCH, by exactly WHEN? (2000 character limit)</t>
    </r>
  </si>
  <si>
    <t>Alternatives Analysis</t>
  </si>
  <si>
    <t>Below you should identify options and alternatives to meet your business need. Include a summary of the approaches, how you get the solution, and describe the pros, cons, total life cycle costs and potential cost savings/avoidance for each alternative considered. Include at least three viable alternatives, starting with your preferred solution.
You should not describe the proposed solutions in technical detail, but instead should describe the "alternative concepts", such as:
• Buying a Commercial off the shelf (COTS) product/tool vs. 
• Buying a Government off the shelf (GOTS) product/tool vs.
• Developing a Custom-built solution vs.
• Using/repurposing an existing CMS system vs.
• Using an Enterprise Shared Service
In your alternatives, include details such as differences between system capabilities, user friendliness, technical and security considerations, ease and timing of integration with CMS' IT infrastructure, etc.</t>
  </si>
  <si>
    <t>Preferred Solution</t>
  </si>
  <si>
    <t>Preferred solution: Title</t>
  </si>
  <si>
    <r>
      <t xml:space="preserve">Preferred solution: Summary </t>
    </r>
    <r>
      <rPr>
        <i/>
        <sz val="11"/>
        <rFont val="Times New Roman"/>
        <family val="1"/>
      </rPr>
      <t>(2000 character limit)</t>
    </r>
  </si>
  <si>
    <r>
      <rPr>
        <b/>
        <sz val="12"/>
        <color theme="1"/>
        <rFont val="Times New Roman"/>
        <family val="1"/>
      </rPr>
      <t>Preferred solution: Ac</t>
    </r>
    <r>
      <rPr>
        <b/>
        <sz val="12"/>
        <rFont val="Times New Roman"/>
        <family val="1"/>
      </rPr>
      <t xml:space="preserve">quisition Approach: </t>
    </r>
    <r>
      <rPr>
        <i/>
        <sz val="11"/>
        <rFont val="Times New Roman"/>
        <family val="1"/>
      </rPr>
      <t>Describe the approach to acquiring the products and services required to deliver the solution, including potential contract vehicles. (2000 character limit)</t>
    </r>
  </si>
  <si>
    <t>Is your solution approved by IT Security for use at CMS (FedRAMP, FISMA approved, within the CMS cloud enclave)?:</t>
  </si>
  <si>
    <t>Yes/No</t>
  </si>
  <si>
    <r>
      <t xml:space="preserve">If Above Answer is No - Is it in the process of CMS approval?: </t>
    </r>
    <r>
      <rPr>
        <i/>
        <sz val="11"/>
        <color theme="1"/>
        <rFont val="Times New Roman"/>
        <family val="1"/>
      </rPr>
      <t>(Obtaining CMS Approval can be lengthy and solutions that do not have it or are just starting may lead to longer project timelines.)</t>
    </r>
  </si>
  <si>
    <t>Yes/No/I'm not sure</t>
  </si>
  <si>
    <r>
      <rPr>
        <b/>
        <sz val="12"/>
        <color theme="1"/>
        <rFont val="Times New Roman"/>
        <family val="1"/>
      </rPr>
      <t>Do you need to host your solution and where?:</t>
    </r>
    <r>
      <rPr>
        <i/>
        <sz val="11"/>
        <color theme="1"/>
        <rFont val="Times New Roman"/>
        <family val="1"/>
      </rPr>
      <t xml:space="preserve"> (Cloud - AWS, Azure, etc. or a Data Center). What, if any, type of cloud service are you planning to use for this solution (Iaas, PaaS, SaaS, etc.)?</t>
    </r>
  </si>
  <si>
    <t>Will your solution have a User Interface?:</t>
  </si>
  <si>
    <r>
      <t xml:space="preserve">Preferred solution: Pros </t>
    </r>
    <r>
      <rPr>
        <i/>
        <sz val="11"/>
        <rFont val="Times New Roman"/>
        <family val="1"/>
      </rPr>
      <t>(2000 character limit)</t>
    </r>
  </si>
  <si>
    <r>
      <t xml:space="preserve">Preferred solution: Cons </t>
    </r>
    <r>
      <rPr>
        <i/>
        <sz val="11"/>
        <rFont val="Times New Roman"/>
        <family val="1"/>
      </rPr>
      <t>(2000 character limit)</t>
    </r>
  </si>
  <si>
    <r>
      <t>Estimated Life Cycle Costs: </t>
    </r>
    <r>
      <rPr>
        <i/>
        <sz val="12"/>
        <rFont val="Times New Roman"/>
        <family val="1"/>
      </rPr>
      <t>Cost estimates should account for all costs related to the development of your initial solution, as well as the cost to operate and maintain that solution.  Related costs include any impacts on other services/contracts outside your immediate contract, such as component/enterprise services, tools, pilots, etc. paid for separately by your component, OIT, or others to help meet your business need – include these under “other” costs.</t>
    </r>
  </si>
  <si>
    <t>FY 2023
Estimated Cost</t>
  </si>
  <si>
    <t>FY 2024 Estimated Cost</t>
  </si>
  <si>
    <t>FY 2025 Estimated Cost</t>
  </si>
  <si>
    <t>FY 2026 Estimated Cost</t>
  </si>
  <si>
    <t>FY 2027 Estimated Cost</t>
  </si>
  <si>
    <t>5-Year
Estimated Costs</t>
  </si>
  <si>
    <t>Development</t>
  </si>
  <si>
    <t>Operations and Maintenance</t>
  </si>
  <si>
    <t>Other</t>
  </si>
  <si>
    <t>TOTAL</t>
  </si>
  <si>
    <r>
      <t xml:space="preserve">What is the Cost Savings or Avoidance associated with this solution?: </t>
    </r>
    <r>
      <rPr>
        <i/>
        <sz val="11"/>
        <color theme="1"/>
        <rFont val="Times New Roman"/>
        <family val="1"/>
      </rPr>
      <t>Provide a brief description of any potential cost savings that this solution might provide and/or cost avoidance, which describes money that you will need to spend if the solution isn't implemented.  This could include old systems going away, contract hours/new FTEs not needed, or other savings, even if indirect. (2000 character limit)</t>
    </r>
  </si>
  <si>
    <t>Alternative A</t>
  </si>
  <si>
    <t>Alternative A: Title</t>
  </si>
  <si>
    <r>
      <t xml:space="preserve">Alternative A: Summary </t>
    </r>
    <r>
      <rPr>
        <i/>
        <sz val="11"/>
        <rFont val="Times New Roman"/>
        <family val="1"/>
      </rPr>
      <t>(2000 character limit)</t>
    </r>
  </si>
  <si>
    <r>
      <rPr>
        <b/>
        <sz val="12"/>
        <color theme="1"/>
        <rFont val="Times New Roman"/>
        <family val="1"/>
      </rPr>
      <t>Alternative A: Ac</t>
    </r>
    <r>
      <rPr>
        <b/>
        <sz val="12"/>
        <rFont val="Times New Roman"/>
        <family val="1"/>
      </rPr>
      <t xml:space="preserve">quisition Approach: </t>
    </r>
    <r>
      <rPr>
        <i/>
        <sz val="11"/>
        <rFont val="Times New Roman"/>
        <family val="1"/>
      </rPr>
      <t>Describe the approach to acquiring the products and services required to deliver the solution, including potential contract vehicles. (2000 character limit)</t>
    </r>
  </si>
  <si>
    <r>
      <t xml:space="preserve">If Above Answer is No - Is it in the process of CMS approval?: </t>
    </r>
    <r>
      <rPr>
        <i/>
        <sz val="11"/>
        <color theme="1"/>
        <rFont val="Times New Roman"/>
        <family val="1"/>
      </rPr>
      <t>(Obtaining CMS Approval can be lengthy and solutions that do not have it or are starting may lead to longer project timelines.)</t>
    </r>
  </si>
  <si>
    <r>
      <t xml:space="preserve">Alternative A: Pros </t>
    </r>
    <r>
      <rPr>
        <i/>
        <sz val="11"/>
        <rFont val="Times New Roman"/>
        <family val="1"/>
      </rPr>
      <t>(2000 character limit)</t>
    </r>
  </si>
  <si>
    <r>
      <t xml:space="preserve">Alternative A: Cons </t>
    </r>
    <r>
      <rPr>
        <i/>
        <sz val="11"/>
        <rFont val="Times New Roman"/>
        <family val="1"/>
      </rPr>
      <t>(2000 character limit)</t>
    </r>
  </si>
  <si>
    <t>Alternative B</t>
  </si>
  <si>
    <t>Alternative B: Title</t>
  </si>
  <si>
    <r>
      <t xml:space="preserve">Alternative B: Summary </t>
    </r>
    <r>
      <rPr>
        <i/>
        <sz val="11"/>
        <rFont val="Times New Roman"/>
        <family val="1"/>
      </rPr>
      <t>(2000 character limit)</t>
    </r>
  </si>
  <si>
    <r>
      <rPr>
        <b/>
        <sz val="12"/>
        <color theme="1"/>
        <rFont val="Times New Roman"/>
        <family val="1"/>
      </rPr>
      <t>Alternative B: Ac</t>
    </r>
    <r>
      <rPr>
        <b/>
        <sz val="12"/>
        <rFont val="Times New Roman"/>
        <family val="1"/>
      </rPr>
      <t xml:space="preserve">quisition Approach: </t>
    </r>
    <r>
      <rPr>
        <i/>
        <sz val="11"/>
        <rFont val="Times New Roman"/>
        <family val="1"/>
      </rPr>
      <t>Describe the approach to acquiring the products and services required to deliver the solution, including potential contract vehicles. (2000 character limit)</t>
    </r>
  </si>
  <si>
    <r>
      <t xml:space="preserve">Alternative B: Pros </t>
    </r>
    <r>
      <rPr>
        <i/>
        <sz val="11"/>
        <rFont val="Times New Roman"/>
        <family val="1"/>
      </rPr>
      <t>(2000 character limit)</t>
    </r>
  </si>
  <si>
    <r>
      <t xml:space="preserve">Alternative B: Cons </t>
    </r>
    <r>
      <rPr>
        <i/>
        <sz val="11"/>
        <rFont val="Times New Roman"/>
        <family val="1"/>
      </rPr>
      <t>(2000 character limit)</t>
    </r>
  </si>
  <si>
    <r>
      <t>What is the Cost Savings or Avoidance associated with this solution?: </t>
    </r>
    <r>
      <rPr>
        <i/>
        <sz val="12"/>
        <color theme="1"/>
        <rFont val="Times New Roman"/>
        <family val="1"/>
      </rPr>
      <t>Provide a brief description of any potential cost savings that this solution might provide and/or cost avoidance, which describes money that you will need to spend if the solution isn't implemented.  This could include old systems going away, contract hours/new FTEs not needed, or other savings, even if indirect. (2000 character limit)</t>
    </r>
  </si>
  <si>
    <t>Workflow Improvement Project (WIP)</t>
  </si>
  <si>
    <t>Jane Doe</t>
  </si>
  <si>
    <t>John Smith</t>
  </si>
  <si>
    <t>410-786-xxxx</t>
  </si>
  <si>
    <r>
      <t xml:space="preserve">What is your Business or User Need?: </t>
    </r>
    <r>
      <rPr>
        <i/>
        <sz val="11"/>
        <color rgb="FF000000"/>
        <rFont val="Times New Roman"/>
        <family val="1"/>
      </rPr>
      <t>Provide a brief description of the business need/issue/problem that the requested project will address and why you are proposing a new IT solution to meet this business need rather than meeting the need within existing resources. (2000 character limit)</t>
    </r>
  </si>
  <si>
    <t>Currently ICPG has a manual process to track the number of widgets used in the IT capital planning process. This requires a team of five people to count, identify, and invoice for the widgets, taking approximately 30 hours per person, per week and taking away from other duties, and in particular hours that will be needed as a result of the new FORM Act, which will double our workload starting in two years. We believe that an automated IT solution will reduce the current workload, freeing up staff resources and streamlining our processes to accomodate the FORM Act.</t>
  </si>
  <si>
    <t>Summary of Current Solution: Describe how this business need will meet the business need and the resources involved. (2000 character limit)</t>
  </si>
  <si>
    <t>Currently ICPG has a manual tedious process to track the number of widgets used in the IT capital planning process. This requires a team of five people to count, identify, and invoice for the widgets, taking approximately 30 hours per person, per week.  When the FORM Act doubles our workload, 150 new FTE hours per week will be needed, necessitating four new FTEs.  Due to our manual processes, CMS decision makers do not have the information that they need to make capital planning decisions. </t>
  </si>
  <si>
    <t>The IT capital planning process is the agency's means of ensuring that our IT Investments are a wise use of CMS resources, meeting business needs at acceptable costs and without duplication.  The capital planning process relies on widgets as an input to the process in order to inform decision makers.  Due to our manual processes, there is a widget tracking backlog, meaning CMS decision makers do not have the information that they need to make capital planning decisions.  Meeting this business need will allow CMS to make better decisions and manage our IT portfolio more cost effectively, saving the agency money.</t>
  </si>
  <si>
    <t>This effort aligns with the Agency modernization initiative and also supports FITARA and FORM Act implementation.</t>
  </si>
  <si>
    <t>With our preferred solution, we expect that the number of FTE hours required to track widgets will decrease our current workload by 75%.  Even with the FORM Act doubling our workload, this would still equate to a total FTE hour reduction of 50%, if the process is fully automated.</t>
  </si>
  <si>
    <t>Below you should identify options and alternatives to meet your business need. Include a summary of the approaches, how you will acquire the solution, and describe the pros, cons, total life cycle costs and potential cost savings/avoidance for each alternative considered. Include at least three viable alternatives, starting with your preferred solution.
You should not describe the proposed solutions in technical detail, but instead should describe the "alternative concepts", such as:
• Buying a Commercial off the shelf (COTS) product/tool vs. 
• Buying a Government off the shelf (GOTS) product/tool vs.
• Developing a Custom-built solution vs.
• Using/repurposing an existing CMS system vs.
• Using an Enterprise Shared Service
In your alternatives, include details such as differences between system capabilities, user friendliness, technical and security considerations, ease and timing of integration with CMS' IT infrastructure, etc.</t>
  </si>
  <si>
    <t>Enterprise Shared Service: SERVICE NOW</t>
  </si>
  <si>
    <r>
      <t xml:space="preserve">Preferred solution: Summary </t>
    </r>
    <r>
      <rPr>
        <i/>
        <sz val="11"/>
        <color rgb="FF000000"/>
        <rFont val="Times New Roman"/>
        <family val="1"/>
      </rPr>
      <t>(2000 character limit)</t>
    </r>
  </si>
  <si>
    <t>ServiceNow's workflow process capabilities can be used to route the widget tracking process and automate the identification and counting of the widgets.  Their platform is being proposed, utlizing an existing licensing agreement.</t>
  </si>
  <si>
    <r>
      <t xml:space="preserve">Preferred solution: Acquisition Approach: </t>
    </r>
    <r>
      <rPr>
        <i/>
        <sz val="11"/>
        <color rgb="FF000000"/>
        <rFont val="Times New Roman"/>
        <family val="1"/>
      </rPr>
      <t>Describe the approach to acquiring the products and services required to deliver the solution, including potential contract vehicles. (2000 character limit)</t>
    </r>
  </si>
  <si>
    <t>We are planning to use the current instance of ServiceNow used elsewhere in OIT.</t>
  </si>
  <si>
    <t>Yes</t>
  </si>
  <si>
    <r>
      <t xml:space="preserve">If Above Answer is No - Is it in the process of CMS approval?: </t>
    </r>
    <r>
      <rPr>
        <i/>
        <sz val="11"/>
        <color rgb="FF000000"/>
        <rFont val="Times New Roman"/>
        <family val="1"/>
      </rPr>
      <t>(Obtaining CMS Approval can be lengthy and solutions that do not have it or are just starting may lead to longer project timelines.)</t>
    </r>
  </si>
  <si>
    <t>N/A</t>
  </si>
  <si>
    <t>CMS AWS Cloud Instance - SaaS - ServiceNow; IaaS - AWS</t>
  </si>
  <si>
    <r>
      <t>Preferred solution: Pros</t>
    </r>
    <r>
      <rPr>
        <i/>
        <sz val="11"/>
        <color rgb="FF000000"/>
        <rFont val="Times New Roman"/>
        <family val="1"/>
      </rPr>
      <t> (2000 character limit)</t>
    </r>
  </si>
  <si>
    <t>This solution can be accomplished prior to the end of the fiscal year, is user-friendly, and already meets agency security requirements.</t>
  </si>
  <si>
    <r>
      <t xml:space="preserve">Preferred solution: Cons </t>
    </r>
    <r>
      <rPr>
        <i/>
        <sz val="11"/>
        <color rgb="FF000000"/>
        <rFont val="Times New Roman"/>
        <family val="1"/>
      </rPr>
      <t>(2000 character limit)</t>
    </r>
  </si>
  <si>
    <t>The solution does not have invoicing capabililties and approximately fifteen hours of staff time per person will still be needed each week to accomplish all tasks, including the FORM Act.</t>
  </si>
  <si>
    <t>The below costs were estimated in consultation with OIT/ESSG.</t>
  </si>
  <si>
    <r>
      <t xml:space="preserve">What is the Cost Savings or Avoidance associated with this solution?: </t>
    </r>
    <r>
      <rPr>
        <i/>
        <sz val="11"/>
        <color rgb="FF000000"/>
        <rFont val="Times New Roman"/>
        <family val="1"/>
      </rPr>
      <t>Provide a brief description of any potential cost savings that this solution might provide and/or cost avoidance, which describes money that you will need to spend if the solution isn't implemented.  This could include old systems going away, contract hours/new FTEs not needed, or other savings, even if indirect. (2000 character limit)</t>
    </r>
  </si>
  <si>
    <t>This solution will reduce widget tracking time needed by about 75%.  If implemented, the staff hours freed up will mean that ICPG will not need to request additional staff to implement the FORM Act in two years, translating to $684,000 in cost avoidance in that first year.</t>
  </si>
  <si>
    <t>Buy COTS Tool: ATLASSIAN</t>
  </si>
  <si>
    <r>
      <t xml:space="preserve">Alternative A: Summary </t>
    </r>
    <r>
      <rPr>
        <i/>
        <sz val="11"/>
        <color rgb="FF000000"/>
        <rFont val="Times New Roman"/>
        <family val="1"/>
      </rPr>
      <t>(2000 character limit)</t>
    </r>
  </si>
  <si>
    <t>Atlassian's workflow process capabilities can be used to route the widget tracking process and automate the identification, counting, and invoicing of the widgets.  Their platform is being proposed, to be housed in AWS.</t>
  </si>
  <si>
    <r>
      <t>Alternative A: Acquisition Approach: </t>
    </r>
    <r>
      <rPr>
        <i/>
        <sz val="11"/>
        <color rgb="FF000000"/>
        <rFont val="Times New Roman"/>
        <family val="1"/>
      </rPr>
      <t>Describe the approach to acquiring the products and services required to deliver the solution, including potential contract vehicles. (2000 character limit)</t>
    </r>
  </si>
  <si>
    <t>This will be a new procurement, using OAGM's preferred contract vehicle.</t>
  </si>
  <si>
    <t>No</t>
  </si>
  <si>
    <t>Not Yet</t>
  </si>
  <si>
    <t>Microsoft Azure Government Cloud - Saas - Atlassian; IaaS - MAG</t>
  </si>
  <si>
    <r>
      <t xml:space="preserve">Alternative A: Pros </t>
    </r>
    <r>
      <rPr>
        <i/>
        <sz val="11"/>
        <color rgb="FF000000"/>
        <rFont val="Times New Roman"/>
        <family val="1"/>
      </rPr>
      <t>(2000 character limit)</t>
    </r>
  </si>
  <si>
    <t>This solution can perform the entirety of the widget processing workflow, including invoicing, thereby reducing staff time to approximately twelve hours per week per person to accomplish all tasks, including the FORM Act.</t>
  </si>
  <si>
    <r>
      <t xml:space="preserve">Alternative A: Cons </t>
    </r>
    <r>
      <rPr>
        <i/>
        <sz val="11"/>
        <color rgb="FF000000"/>
        <rFont val="Times New Roman"/>
        <family val="1"/>
      </rPr>
      <t>(2000 character limit)</t>
    </r>
  </si>
  <si>
    <t>This solution will have higher operational costs than the other alternatives.  We are unsure of the onboarding process for Microsoft Azure Government and what the ATO process will look like.</t>
  </si>
  <si>
    <t>These are estimated costs from a vendor response to a Request For Information.</t>
  </si>
  <si>
    <t>This solution will reduce widget tracking time needed by about 80%.  If implemented, the staff hours freed up will mean that ICPG will not need to request additional staff to implement the FORM Act in two years, translating to $684,000 in cost avoidance in that first year.</t>
  </si>
  <si>
    <t>Enterprise Shared Service: SHAREPOINT</t>
  </si>
  <si>
    <r>
      <t xml:space="preserve">Alternative B: Summary </t>
    </r>
    <r>
      <rPr>
        <i/>
        <sz val="11"/>
        <color rgb="FF000000"/>
        <rFont val="Times New Roman"/>
        <family val="1"/>
      </rPr>
      <t>(2000 character limit)</t>
    </r>
  </si>
  <si>
    <t>Our project team plans to use Sharepoint's workflow process capabilities to route the widget tracking process and automate the identification and counting of the widgets.  This platform already currently exists as a CMS enterprise service.</t>
  </si>
  <si>
    <r>
      <t xml:space="preserve">Alternative B: Acquisition Approach: </t>
    </r>
    <r>
      <rPr>
        <i/>
        <sz val="11"/>
        <color rgb="FF000000"/>
        <rFont val="Times New Roman"/>
        <family val="1"/>
      </rPr>
      <t>Describe the approach to acquiring the products and services required to deliver the solution, including potential contract vehicles. (2000 character limit)</t>
    </r>
  </si>
  <si>
    <t>This solution exists in-house, with no procurement necessary.</t>
  </si>
  <si>
    <t>Baltimore Data Center - Paas - SharePoint</t>
  </si>
  <si>
    <r>
      <t xml:space="preserve">Alternative B: Pros </t>
    </r>
    <r>
      <rPr>
        <i/>
        <sz val="11"/>
        <color rgb="FF000000"/>
        <rFont val="Times New Roman"/>
        <family val="1"/>
      </rPr>
      <t>(2000 character limit)</t>
    </r>
  </si>
  <si>
    <t>This solution will not add any direct additional costs or infrastructure, security/privacy, and 508 compliance risks.</t>
  </si>
  <si>
    <r>
      <t xml:space="preserve">Alternative B: Cons </t>
    </r>
    <r>
      <rPr>
        <i/>
        <sz val="11"/>
        <color rgb="FF000000"/>
        <rFont val="Times New Roman"/>
        <family val="1"/>
      </rPr>
      <t>(2000 character limit)</t>
    </r>
  </si>
  <si>
    <t>The solution does not have invoicing or visualization capabililties and one additional FTE will still need to be hired to implement the FORM Act.  It is also not as customizable as the other two proposed solutions.</t>
  </si>
  <si>
    <t>Estimated Life Cycle Costs: Cost estimates should account for all costs related to the development of your initial solution, as well as the cost to operate and maintain that solution.  Related costs include any impacts on other services/contracts outside your immediate contract, such as component/enterprise services, tools, pilots, etc. paid for separately by your component, OIT, or others to help meet your business need – include these under “other” costs.</t>
  </si>
  <si>
    <t>No direct IT costs due to utilizing enterprise service.  However, starting in two years, one additional FTE will be hired to implement the FORM Act.  The below is based on an average FTE cost of $171K/yr and a 3% annual increase for inflation.</t>
  </si>
  <si>
    <t>This solution will reduce widget tracking time needed by about 40%.  If implemented, ICPG will need to only request one additional FTE, rather than four to implement the FORM Act in two years, translating to $513,000 in cost avoidance in that first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</si>
</sst>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5">
    <font>
      <sz val="10"/>
      <name val="Arial"/>
    </font>
    <font>
      <sz val="10"/>
      <name val="Arial"/>
      <family val="2"/>
    </font>
    <font>
      <sz val="10"/>
      <name val="Times New Roman"/>
      <family val="1"/>
    </font>
    <font>
      <b/>
      <sz val="12"/>
      <name val="Times New Roman"/>
      <family val="1"/>
    </font>
    <font>
      <sz val="12"/>
      <name val="Times New Roman"/>
      <family val="1"/>
    </font>
    <font>
      <sz val="12"/>
      <name val="Arial"/>
      <family val="2"/>
    </font>
    <font>
      <b/>
      <sz val="12"/>
      <name val="Arial"/>
      <family val="2"/>
    </font>
    <font>
      <i/>
      <sz val="11"/>
      <name val="Times New Roman"/>
      <family val="1"/>
    </font>
    <font>
      <sz val="14"/>
      <name val="Arial"/>
      <family val="2"/>
    </font>
    <font>
      <b/>
      <sz val="12"/>
      <color rgb="FFFF0000"/>
      <name val="Times New Roman"/>
      <family val="1"/>
    </font>
    <font>
      <strike/>
      <sz val="12"/>
      <name val="Times New Roman"/>
      <family val="1"/>
    </font>
    <font>
      <strike/>
      <sz val="10"/>
      <name val="Calibri Light"/>
      <family val="2"/>
    </font>
    <font>
      <sz val="10"/>
      <color rgb="FFFF0000"/>
      <name val="Arial"/>
      <family val="2"/>
    </font>
    <font>
      <b/>
      <sz val="12"/>
      <color theme="1"/>
      <name val="Times New Roman"/>
      <family val="1"/>
    </font>
    <font>
      <b/>
      <sz val="14"/>
      <color theme="1"/>
      <name val="Times New Roman"/>
      <family val="1"/>
    </font>
    <font>
      <sz val="14"/>
      <color theme="1"/>
      <name val="Arial"/>
      <family val="2"/>
    </font>
    <font>
      <i/>
      <sz val="11"/>
      <color theme="1"/>
      <name val="Times New Roman"/>
      <family val="1"/>
    </font>
    <font>
      <sz val="12"/>
      <color theme="1"/>
      <name val="Times New Roman"/>
      <family val="1"/>
    </font>
    <font>
      <b/>
      <sz val="18"/>
      <color theme="1"/>
      <name val="Times New Roman"/>
      <family val="1"/>
    </font>
    <font>
      <b/>
      <sz val="14"/>
      <name val="Times New Roman"/>
      <family val="1"/>
    </font>
    <font>
      <b/>
      <sz val="12"/>
      <color theme="1"/>
      <name val="Arial"/>
      <family val="2"/>
    </font>
    <font>
      <sz val="12"/>
      <color theme="1"/>
      <name val="Arial"/>
      <family val="2"/>
    </font>
    <font>
      <b/>
      <sz val="12"/>
      <color rgb="FF000000"/>
      <name val="Times New Roman"/>
      <family val="1"/>
    </font>
    <font>
      <i/>
      <sz val="11"/>
      <color rgb="FF000000"/>
      <name val="Times New Roman"/>
      <family val="1"/>
    </font>
    <font>
      <b/>
      <sz val="12"/>
      <color rgb="FF000000"/>
      <name val="Arial"/>
      <family val="2"/>
    </font>
    <font>
      <sz val="12"/>
      <color rgb="FF000000"/>
      <name val="Arial"/>
      <family val="2"/>
    </font>
    <font>
      <sz val="12"/>
      <color rgb="FF000000"/>
      <name val="Times New Roman"/>
      <family val="1"/>
    </font>
    <font>
      <sz val="10"/>
      <color rgb="FF000000"/>
      <name val="Times New Roman"/>
      <family val="1"/>
    </font>
    <font>
      <b/>
      <sz val="18"/>
      <color rgb="FF000000"/>
      <name val="Times New Roman"/>
      <family val="1"/>
    </font>
    <font>
      <b/>
      <sz val="14"/>
      <color rgb="FF000000"/>
      <name val="Times New Roman"/>
      <family val="1"/>
    </font>
    <font>
      <sz val="14"/>
      <color rgb="FF000000"/>
      <name val="Arial"/>
      <family val="2"/>
    </font>
    <font>
      <sz val="10"/>
      <color rgb="FF000000"/>
      <name val="Arial"/>
      <family val="2"/>
    </font>
    <font>
      <i/>
      <sz val="10"/>
      <name val="Times New Roman"/>
      <family val="1"/>
    </font>
    <font>
      <i/>
      <sz val="12"/>
      <name val="Times New Roman"/>
      <family val="1"/>
    </font>
    <font>
      <i/>
      <sz val="12"/>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1" fillId="0" borderId="0"/>
  </cellStyleXfs>
  <cellXfs count="159">
    <xf numFmtId="0" fontId="0" fillId="0" borderId="0" xfId="0"/>
    <xf numFmtId="0" fontId="2" fillId="0" borderId="0" xfId="1" applyFont="1" applyAlignment="1" applyProtection="1">
      <alignment wrapText="1"/>
      <protection locked="0"/>
    </xf>
    <xf numFmtId="0" fontId="11" fillId="0" borderId="0" xfId="1" applyFont="1" applyAlignment="1" applyProtection="1">
      <alignment wrapText="1"/>
      <protection locked="0"/>
    </xf>
    <xf numFmtId="0" fontId="3" fillId="2" borderId="4" xfId="1" applyFont="1" applyFill="1" applyBorder="1" applyAlignment="1" applyProtection="1">
      <alignment horizontal="left" wrapText="1"/>
      <protection locked="0"/>
    </xf>
    <xf numFmtId="164" fontId="4" fillId="2" borderId="1" xfId="1" applyNumberFormat="1" applyFont="1" applyFill="1" applyBorder="1" applyAlignment="1" applyProtection="1">
      <alignment horizontal="center" vertical="center" wrapText="1"/>
      <protection locked="0"/>
    </xf>
    <xf numFmtId="164" fontId="4" fillId="2" borderId="5" xfId="1" applyNumberFormat="1" applyFont="1" applyFill="1" applyBorder="1" applyAlignment="1">
      <alignment horizontal="center" vertical="center" wrapText="1"/>
    </xf>
    <xf numFmtId="0" fontId="17" fillId="2" borderId="4" xfId="1" applyFont="1" applyFill="1" applyBorder="1" applyAlignment="1" applyProtection="1">
      <alignment horizontal="left" vertical="top" wrapText="1"/>
      <protection locked="0"/>
    </xf>
    <xf numFmtId="0" fontId="22" fillId="2" borderId="4" xfId="1" applyFont="1" applyFill="1" applyBorder="1" applyAlignment="1" applyProtection="1">
      <alignment horizontal="left" wrapText="1"/>
      <protection locked="0"/>
    </xf>
    <xf numFmtId="0" fontId="22" fillId="2" borderId="1" xfId="1" applyFont="1" applyFill="1" applyBorder="1" applyAlignment="1" applyProtection="1">
      <alignment horizontal="center" vertical="center" wrapText="1"/>
      <protection locked="0"/>
    </xf>
    <xf numFmtId="0" fontId="22" fillId="2" borderId="5" xfId="1" applyFont="1" applyFill="1" applyBorder="1" applyAlignment="1" applyProtection="1">
      <alignment horizontal="center" vertical="center" wrapText="1"/>
      <protection locked="0"/>
    </xf>
    <xf numFmtId="0" fontId="26" fillId="2" borderId="4" xfId="1" applyFont="1" applyFill="1" applyBorder="1" applyAlignment="1" applyProtection="1">
      <alignment horizontal="left" vertical="top" wrapText="1"/>
      <protection locked="0"/>
    </xf>
    <xf numFmtId="164" fontId="26" fillId="2" borderId="1" xfId="1" applyNumberFormat="1" applyFont="1" applyFill="1" applyBorder="1" applyAlignment="1" applyProtection="1">
      <alignment horizontal="center" vertical="center" wrapText="1"/>
      <protection locked="0"/>
    </xf>
    <xf numFmtId="164" fontId="26" fillId="2" borderId="5" xfId="1" applyNumberFormat="1" applyFont="1" applyFill="1" applyBorder="1" applyAlignment="1">
      <alignment horizontal="center" vertical="center" wrapText="1"/>
    </xf>
    <xf numFmtId="0" fontId="26" fillId="2" borderId="11" xfId="1" applyFont="1" applyFill="1" applyBorder="1" applyAlignment="1" applyProtection="1">
      <alignment horizontal="left" vertical="top" wrapText="1"/>
      <protection locked="0"/>
    </xf>
    <xf numFmtId="164" fontId="26" fillId="2" borderId="18" xfId="1" applyNumberFormat="1" applyFont="1" applyFill="1" applyBorder="1" applyAlignment="1" applyProtection="1">
      <alignment horizontal="center" vertical="center" wrapText="1"/>
      <protection locked="0"/>
    </xf>
    <xf numFmtId="0" fontId="22" fillId="2" borderId="6" xfId="1" applyFont="1" applyFill="1" applyBorder="1" applyAlignment="1" applyProtection="1">
      <alignment horizontal="left" vertical="top" wrapText="1"/>
      <protection locked="0"/>
    </xf>
    <xf numFmtId="164" fontId="22" fillId="2" borderId="7" xfId="1" applyNumberFormat="1" applyFont="1" applyFill="1" applyBorder="1" applyAlignment="1">
      <alignment horizontal="center" vertical="center" wrapText="1"/>
    </xf>
    <xf numFmtId="0" fontId="27" fillId="0" borderId="0" xfId="1" applyFont="1" applyAlignment="1" applyProtection="1">
      <alignment wrapText="1"/>
      <protection locked="0"/>
    </xf>
    <xf numFmtId="0" fontId="26" fillId="2" borderId="2" xfId="1" applyFont="1" applyFill="1" applyBorder="1" applyAlignment="1" applyProtection="1">
      <alignment horizontal="left" vertical="center" wrapText="1"/>
      <protection locked="0"/>
    </xf>
    <xf numFmtId="0" fontId="26" fillId="2" borderId="3" xfId="1" applyFont="1" applyFill="1" applyBorder="1" applyAlignment="1" applyProtection="1">
      <alignment horizontal="left" vertical="center" wrapText="1"/>
      <protection locked="0"/>
    </xf>
    <xf numFmtId="164" fontId="22" fillId="2" borderId="8" xfId="1" applyNumberFormat="1" applyFont="1" applyFill="1" applyBorder="1" applyAlignment="1">
      <alignment horizontal="center" vertical="center" wrapText="1"/>
    </xf>
    <xf numFmtId="0" fontId="25" fillId="0" borderId="0" xfId="0" applyFont="1" applyAlignment="1" applyProtection="1">
      <alignment wrapText="1"/>
      <protection locked="0"/>
    </xf>
    <xf numFmtId="0" fontId="22" fillId="2" borderId="4" xfId="1" applyFont="1" applyFill="1" applyBorder="1" applyAlignment="1" applyProtection="1">
      <alignment vertical="center" wrapText="1"/>
      <protection locked="0"/>
    </xf>
    <xf numFmtId="0" fontId="26" fillId="2" borderId="10" xfId="1" applyFont="1" applyFill="1" applyBorder="1" applyAlignment="1" applyProtection="1">
      <alignment horizontal="left" vertical="center" wrapText="1"/>
      <protection locked="0"/>
    </xf>
    <xf numFmtId="0" fontId="22" fillId="2" borderId="6" xfId="1" applyFont="1" applyFill="1" applyBorder="1" applyAlignment="1" applyProtection="1">
      <alignment vertical="center" wrapText="1"/>
      <protection locked="0"/>
    </xf>
    <xf numFmtId="0" fontId="26" fillId="2" borderId="22" xfId="1" applyFont="1" applyFill="1" applyBorder="1" applyAlignment="1" applyProtection="1">
      <alignment horizontal="left" vertical="center" wrapText="1"/>
      <protection locked="0"/>
    </xf>
    <xf numFmtId="0" fontId="26" fillId="2" borderId="19" xfId="1" applyFont="1" applyFill="1" applyBorder="1" applyAlignment="1" applyProtection="1">
      <alignment horizontal="left" vertical="center" wrapText="1"/>
      <protection locked="0"/>
    </xf>
    <xf numFmtId="0" fontId="26" fillId="2" borderId="20" xfId="1" applyFont="1" applyFill="1" applyBorder="1" applyAlignment="1" applyProtection="1">
      <alignment horizontal="left" vertical="center" wrapText="1"/>
      <protection locked="0"/>
    </xf>
    <xf numFmtId="0" fontId="26" fillId="3" borderId="0" xfId="1" applyFont="1" applyFill="1" applyAlignment="1" applyProtection="1">
      <alignment horizontal="left" vertical="center" wrapText="1"/>
      <protection locked="0"/>
    </xf>
    <xf numFmtId="0" fontId="13" fillId="2" borderId="4" xfId="1" applyFont="1" applyFill="1" applyBorder="1" applyAlignment="1" applyProtection="1">
      <alignment vertical="center" wrapText="1"/>
      <protection locked="0"/>
    </xf>
    <xf numFmtId="0" fontId="2" fillId="3" borderId="0" xfId="1" applyFont="1" applyFill="1" applyAlignment="1" applyProtection="1">
      <alignment wrapText="1"/>
      <protection locked="0"/>
    </xf>
    <xf numFmtId="0" fontId="22" fillId="3" borderId="0" xfId="1" applyFont="1" applyFill="1" applyAlignment="1" applyProtection="1">
      <alignment vertical="center" wrapText="1"/>
      <protection locked="0"/>
    </xf>
    <xf numFmtId="0" fontId="3" fillId="2" borderId="4" xfId="1" applyFont="1" applyFill="1" applyBorder="1" applyAlignment="1" applyProtection="1">
      <alignment horizontal="left" vertical="top" wrapText="1"/>
      <protection locked="0"/>
    </xf>
    <xf numFmtId="0" fontId="4" fillId="2" borderId="4" xfId="1" applyFont="1" applyFill="1" applyBorder="1" applyAlignment="1" applyProtection="1">
      <alignment horizontal="left" vertical="top" wrapText="1"/>
      <protection locked="0"/>
    </xf>
    <xf numFmtId="164" fontId="3" fillId="2" borderId="1" xfId="1" applyNumberFormat="1" applyFont="1" applyFill="1" applyBorder="1" applyAlignment="1">
      <alignment horizontal="center" vertical="center" wrapText="1"/>
    </xf>
    <xf numFmtId="0" fontId="3" fillId="2" borderId="4" xfId="1" applyFont="1" applyFill="1" applyBorder="1" applyAlignment="1" applyProtection="1">
      <alignment horizontal="left" vertical="top" wrapText="1"/>
      <protection locked="0"/>
    </xf>
    <xf numFmtId="0" fontId="3" fillId="2" borderId="1" xfId="0" applyFont="1" applyFill="1" applyBorder="1" applyAlignment="1" applyProtection="1">
      <alignment wrapText="1"/>
      <protection locked="0"/>
    </xf>
    <xf numFmtId="0" fontId="3" fillId="2" borderId="5" xfId="0" applyFont="1" applyFill="1" applyBorder="1" applyAlignment="1" applyProtection="1">
      <alignment wrapText="1"/>
      <protection locked="0"/>
    </xf>
    <xf numFmtId="0" fontId="9" fillId="2" borderId="1"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left" vertical="center" wrapText="1"/>
      <protection locked="0"/>
    </xf>
    <xf numFmtId="0" fontId="7" fillId="0" borderId="6"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13" fillId="2" borderId="4" xfId="1" applyFont="1" applyFill="1" applyBorder="1" applyAlignment="1" applyProtection="1">
      <alignment horizontal="left" vertical="top" wrapText="1"/>
      <protection locked="0"/>
    </xf>
    <xf numFmtId="0" fontId="17" fillId="2" borderId="1" xfId="1" applyFont="1" applyFill="1" applyBorder="1" applyAlignment="1" applyProtection="1">
      <alignment horizontal="left" vertical="top" wrapText="1"/>
      <protection locked="0"/>
    </xf>
    <xf numFmtId="0" fontId="17" fillId="2" borderId="5" xfId="1" applyFont="1" applyFill="1" applyBorder="1" applyAlignment="1" applyProtection="1">
      <alignment horizontal="left" vertical="top" wrapText="1"/>
      <protection locked="0"/>
    </xf>
    <xf numFmtId="0" fontId="14" fillId="2" borderId="27" xfId="0" applyFont="1" applyFill="1" applyBorder="1" applyAlignment="1" applyProtection="1">
      <alignment horizontal="center" wrapText="1"/>
      <protection locked="0"/>
    </xf>
    <xf numFmtId="0" fontId="19" fillId="2" borderId="28" xfId="0" applyFont="1" applyFill="1" applyBorder="1" applyAlignment="1">
      <alignment horizontal="center" wrapText="1"/>
    </xf>
    <xf numFmtId="0" fontId="19" fillId="2" borderId="29" xfId="0" applyFont="1" applyFill="1" applyBorder="1" applyAlignment="1">
      <alignment horizontal="center"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4" fillId="2" borderId="6" xfId="1" applyFont="1" applyFill="1" applyBorder="1" applyAlignment="1" applyProtection="1">
      <alignment horizontal="left" vertical="top" wrapText="1"/>
      <protection locked="0"/>
    </xf>
    <xf numFmtId="0" fontId="5" fillId="2" borderId="7" xfId="0" applyFont="1" applyFill="1" applyBorder="1" applyAlignment="1" applyProtection="1">
      <alignment wrapText="1"/>
      <protection locked="0"/>
    </xf>
    <xf numFmtId="0" fontId="5" fillId="2" borderId="8" xfId="0" applyFont="1" applyFill="1" applyBorder="1" applyAlignment="1" applyProtection="1">
      <alignment wrapText="1"/>
      <protection locked="0"/>
    </xf>
    <xf numFmtId="0" fontId="6" fillId="2" borderId="1" xfId="0" applyFont="1" applyFill="1" applyBorder="1" applyAlignment="1" applyProtection="1">
      <alignment horizontal="left" vertical="top" wrapText="1"/>
      <protection locked="0"/>
    </xf>
    <xf numFmtId="0" fontId="5" fillId="2" borderId="1" xfId="0" applyFont="1" applyFill="1" applyBorder="1" applyAlignment="1" applyProtection="1">
      <alignment wrapText="1"/>
      <protection locked="0"/>
    </xf>
    <xf numFmtId="0" fontId="5" fillId="2" borderId="5" xfId="0" applyFont="1" applyFill="1" applyBorder="1" applyAlignment="1" applyProtection="1">
      <alignment wrapText="1"/>
      <protection locked="0"/>
    </xf>
    <xf numFmtId="0" fontId="4" fillId="2" borderId="4" xfId="1" applyFont="1" applyFill="1" applyBorder="1" applyAlignment="1" applyProtection="1">
      <alignment horizontal="left" vertical="top" wrapText="1"/>
      <protection locked="0"/>
    </xf>
    <xf numFmtId="0" fontId="3" fillId="0" borderId="30" xfId="1" applyFont="1" applyBorder="1" applyAlignment="1" applyProtection="1">
      <alignment horizontal="left" vertical="top" wrapText="1"/>
      <protection locked="0"/>
    </xf>
    <xf numFmtId="0" fontId="3" fillId="0" borderId="31" xfId="1" applyFont="1" applyBorder="1" applyAlignment="1" applyProtection="1">
      <alignment horizontal="left" vertical="top" wrapText="1"/>
      <protection locked="0"/>
    </xf>
    <xf numFmtId="0" fontId="3" fillId="0" borderId="32" xfId="1" applyFont="1" applyBorder="1" applyAlignment="1" applyProtection="1">
      <alignment horizontal="left" vertical="top" wrapText="1"/>
      <protection locked="0"/>
    </xf>
    <xf numFmtId="0" fontId="14" fillId="2" borderId="27" xfId="1" applyFont="1" applyFill="1" applyBorder="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4" fillId="2" borderId="4" xfId="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 fillId="2" borderId="1"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4" fillId="2" borderId="1" xfId="1" applyFont="1" applyFill="1" applyBorder="1" applyAlignment="1" applyProtection="1">
      <alignment horizontal="left" vertical="top" wrapText="1"/>
      <protection locked="0"/>
    </xf>
    <xf numFmtId="0" fontId="4" fillId="2" borderId="5" xfId="1" applyFont="1" applyFill="1" applyBorder="1" applyAlignment="1" applyProtection="1">
      <alignment horizontal="left" vertical="top" wrapText="1"/>
      <protection locked="0"/>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10" xfId="1" applyFont="1" applyFill="1" applyBorder="1" applyAlignment="1" applyProtection="1">
      <alignment horizontal="center" vertical="center" wrapText="1"/>
      <protection locked="0"/>
    </xf>
    <xf numFmtId="0" fontId="13" fillId="0" borderId="9" xfId="1" applyFont="1" applyBorder="1" applyAlignment="1" applyProtection="1">
      <alignment horizontal="center" vertical="center" wrapText="1"/>
      <protection locked="0"/>
    </xf>
    <xf numFmtId="0" fontId="13" fillId="0" borderId="3" xfId="1" applyFont="1" applyBorder="1" applyAlignment="1" applyProtection="1">
      <alignment horizontal="center" vertical="center" wrapText="1"/>
      <protection locked="0"/>
    </xf>
    <xf numFmtId="0" fontId="13" fillId="0" borderId="10" xfId="1" applyFont="1" applyBorder="1" applyAlignment="1" applyProtection="1">
      <alignment horizontal="center" vertical="center" wrapText="1"/>
      <protection locked="0"/>
    </xf>
    <xf numFmtId="0" fontId="9" fillId="2" borderId="4" xfId="1" applyFont="1" applyFill="1" applyBorder="1" applyAlignment="1" applyProtection="1">
      <alignment horizontal="left" vertical="top" wrapText="1"/>
      <protection locked="0"/>
    </xf>
    <xf numFmtId="0" fontId="12" fillId="2" borderId="1" xfId="0" applyFont="1" applyFill="1" applyBorder="1" applyAlignment="1">
      <alignment wrapText="1"/>
    </xf>
    <xf numFmtId="0" fontId="12" fillId="2" borderId="5" xfId="0" applyFont="1" applyFill="1" applyBorder="1" applyAlignment="1">
      <alignment wrapText="1"/>
    </xf>
    <xf numFmtId="0" fontId="13" fillId="2" borderId="4" xfId="1" applyFont="1" applyFill="1" applyBorder="1" applyAlignment="1" applyProtection="1">
      <alignment horizontal="left" vertical="top" wrapText="1" indent="2"/>
      <protection locked="0"/>
    </xf>
    <xf numFmtId="0" fontId="17" fillId="2" borderId="1" xfId="1" applyFont="1" applyFill="1" applyBorder="1" applyAlignment="1" applyProtection="1">
      <alignment horizontal="left" vertical="top" wrapText="1" indent="2"/>
      <protection locked="0"/>
    </xf>
    <xf numFmtId="0" fontId="17" fillId="2" borderId="5" xfId="1" applyFont="1" applyFill="1" applyBorder="1" applyAlignment="1" applyProtection="1">
      <alignment horizontal="left" vertical="top" wrapText="1" indent="2"/>
      <protection locked="0"/>
    </xf>
    <xf numFmtId="0" fontId="4" fillId="2" borderId="4" xfId="1" applyFont="1" applyFill="1" applyBorder="1" applyAlignment="1" applyProtection="1">
      <alignment horizontal="left" vertical="top" wrapText="1" indent="2"/>
      <protection locked="0"/>
    </xf>
    <xf numFmtId="0" fontId="4" fillId="2" borderId="1" xfId="1" applyFont="1" applyFill="1" applyBorder="1" applyAlignment="1" applyProtection="1">
      <alignment horizontal="left" vertical="top" wrapText="1" indent="2"/>
      <protection locked="0"/>
    </xf>
    <xf numFmtId="0" fontId="4" fillId="2" borderId="5" xfId="1" applyFont="1" applyFill="1" applyBorder="1" applyAlignment="1" applyProtection="1">
      <alignment horizontal="left" vertical="top" wrapText="1" indent="2"/>
      <protection locked="0"/>
    </xf>
    <xf numFmtId="0" fontId="18" fillId="0" borderId="4" xfId="1" applyFont="1" applyBorder="1" applyAlignment="1" applyProtection="1">
      <alignment horizontal="center" vertical="top" wrapText="1"/>
      <protection locked="0"/>
    </xf>
    <xf numFmtId="0" fontId="18" fillId="0" borderId="1" xfId="1" applyFont="1" applyBorder="1" applyAlignment="1" applyProtection="1">
      <alignment horizontal="center" vertical="top" wrapText="1"/>
      <protection locked="0"/>
    </xf>
    <xf numFmtId="0" fontId="18" fillId="0" borderId="5" xfId="1" applyFont="1" applyBorder="1" applyAlignment="1" applyProtection="1">
      <alignment horizontal="center" vertical="top" wrapText="1"/>
      <protection locked="0"/>
    </xf>
    <xf numFmtId="0" fontId="17" fillId="2" borderId="4" xfId="1" applyFont="1" applyFill="1" applyBorder="1" applyAlignment="1" applyProtection="1">
      <alignment horizontal="left" vertical="top" wrapText="1"/>
      <protection locked="0"/>
    </xf>
    <xf numFmtId="0" fontId="20" fillId="2" borderId="1" xfId="0" applyFont="1" applyFill="1" applyBorder="1" applyAlignment="1" applyProtection="1">
      <alignment horizontal="left" vertical="top" wrapText="1"/>
      <protection locked="0"/>
    </xf>
    <xf numFmtId="0" fontId="21" fillId="2" borderId="1" xfId="0" applyFont="1" applyFill="1" applyBorder="1" applyAlignment="1" applyProtection="1">
      <alignment wrapText="1"/>
      <protection locked="0"/>
    </xf>
    <xf numFmtId="0" fontId="21" fillId="2" borderId="5" xfId="0" applyFont="1" applyFill="1" applyBorder="1" applyAlignment="1" applyProtection="1">
      <alignment wrapText="1"/>
      <protection locked="0"/>
    </xf>
    <xf numFmtId="0" fontId="10" fillId="2" borderId="4" xfId="1" applyFont="1" applyFill="1" applyBorder="1" applyAlignment="1" applyProtection="1">
      <alignment horizontal="left" vertical="top" wrapText="1"/>
      <protection locked="0"/>
    </xf>
    <xf numFmtId="0" fontId="10" fillId="2" borderId="1" xfId="0" applyFont="1" applyFill="1" applyBorder="1" applyAlignment="1" applyProtection="1">
      <alignment wrapText="1"/>
      <protection locked="0"/>
    </xf>
    <xf numFmtId="0" fontId="10" fillId="2" borderId="5" xfId="0" applyFont="1" applyFill="1" applyBorder="1" applyAlignment="1" applyProtection="1">
      <alignment wrapText="1"/>
      <protection locked="0"/>
    </xf>
    <xf numFmtId="0" fontId="2" fillId="0" borderId="15" xfId="1" applyFont="1" applyBorder="1" applyAlignment="1" applyProtection="1">
      <alignment horizontal="center" wrapText="1"/>
      <protection locked="0"/>
    </xf>
    <xf numFmtId="0" fontId="26" fillId="2" borderId="9" xfId="1" applyFont="1" applyFill="1" applyBorder="1" applyAlignment="1" applyProtection="1">
      <alignment horizontal="left" vertical="top" wrapText="1"/>
      <protection locked="0"/>
    </xf>
    <xf numFmtId="0" fontId="26" fillId="2" borderId="3" xfId="0" applyFont="1" applyFill="1" applyBorder="1" applyAlignment="1" applyProtection="1">
      <alignment wrapText="1"/>
      <protection locked="0"/>
    </xf>
    <xf numFmtId="0" fontId="26" fillId="2" borderId="10" xfId="0" applyFont="1" applyFill="1" applyBorder="1" applyAlignment="1" applyProtection="1">
      <alignment wrapText="1"/>
      <protection locked="0"/>
    </xf>
    <xf numFmtId="0" fontId="26" fillId="2" borderId="4" xfId="1" applyFont="1" applyFill="1" applyBorder="1" applyAlignment="1" applyProtection="1">
      <alignment horizontal="left" vertical="top" wrapText="1"/>
      <protection locked="0"/>
    </xf>
    <xf numFmtId="0" fontId="26" fillId="2" borderId="1" xfId="1" applyFont="1" applyFill="1" applyBorder="1" applyAlignment="1" applyProtection="1">
      <alignment horizontal="left" vertical="top" wrapText="1"/>
      <protection locked="0"/>
    </xf>
    <xf numFmtId="0" fontId="26" fillId="2" borderId="5" xfId="1" applyFont="1" applyFill="1" applyBorder="1" applyAlignment="1" applyProtection="1">
      <alignment horizontal="left" vertical="top" wrapText="1"/>
      <protection locked="0"/>
    </xf>
    <xf numFmtId="0" fontId="22" fillId="2" borderId="23" xfId="1" applyFont="1" applyFill="1" applyBorder="1" applyAlignment="1" applyProtection="1">
      <alignment horizontal="left" vertical="top" wrapText="1"/>
      <protection locked="0"/>
    </xf>
    <xf numFmtId="0" fontId="22" fillId="2" borderId="24" xfId="0" applyFont="1" applyFill="1" applyBorder="1" applyAlignment="1" applyProtection="1">
      <alignment wrapText="1"/>
      <protection locked="0"/>
    </xf>
    <xf numFmtId="0" fontId="22" fillId="2" borderId="25" xfId="0" applyFont="1" applyFill="1" applyBorder="1" applyAlignment="1" applyProtection="1">
      <alignment wrapText="1"/>
      <protection locked="0"/>
    </xf>
    <xf numFmtId="0" fontId="3" fillId="2" borderId="9" xfId="1" applyFont="1" applyFill="1" applyBorder="1" applyAlignment="1" applyProtection="1">
      <alignment horizontal="left" vertical="top" wrapText="1"/>
      <protection locked="0"/>
    </xf>
    <xf numFmtId="0" fontId="3" fillId="2" borderId="3" xfId="1" applyFont="1" applyFill="1" applyBorder="1" applyAlignment="1" applyProtection="1">
      <alignment horizontal="left" vertical="top" wrapText="1"/>
      <protection locked="0"/>
    </xf>
    <xf numFmtId="0" fontId="3" fillId="2" borderId="10" xfId="1" applyFont="1" applyFill="1" applyBorder="1" applyAlignment="1" applyProtection="1">
      <alignment horizontal="left" vertical="top" wrapText="1"/>
      <protection locked="0"/>
    </xf>
    <xf numFmtId="0" fontId="4" fillId="2" borderId="9" xfId="1" applyFont="1" applyFill="1" applyBorder="1" applyAlignment="1" applyProtection="1">
      <alignment horizontal="left" vertical="top" wrapText="1"/>
      <protection locked="0"/>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28" fillId="0" borderId="0" xfId="1" applyFont="1" applyAlignment="1" applyProtection="1">
      <alignment horizontal="center" vertical="top" wrapText="1"/>
      <protection locked="0"/>
    </xf>
    <xf numFmtId="0" fontId="32" fillId="0" borderId="0" xfId="1" applyFont="1" applyAlignment="1" applyProtection="1">
      <alignment horizontal="left" vertical="top" wrapText="1"/>
      <protection locked="0"/>
    </xf>
    <xf numFmtId="0" fontId="22" fillId="2" borderId="9" xfId="1" applyFont="1" applyFill="1" applyBorder="1" applyAlignment="1" applyProtection="1">
      <alignment horizontal="left" vertical="top" wrapText="1"/>
      <protection locked="0"/>
    </xf>
    <xf numFmtId="0" fontId="22" fillId="2" borderId="3" xfId="0" applyFont="1" applyFill="1" applyBorder="1" applyAlignment="1" applyProtection="1">
      <alignment wrapText="1"/>
      <protection locked="0"/>
    </xf>
    <xf numFmtId="0" fontId="22" fillId="2" borderId="10" xfId="0" applyFont="1" applyFill="1" applyBorder="1" applyAlignment="1" applyProtection="1">
      <alignment wrapText="1"/>
      <protection locked="0"/>
    </xf>
    <xf numFmtId="0" fontId="29" fillId="2" borderId="12" xfId="0" applyFont="1" applyFill="1" applyBorder="1" applyAlignment="1" applyProtection="1">
      <alignment horizontal="center" wrapText="1"/>
      <protection locked="0"/>
    </xf>
    <xf numFmtId="0" fontId="29" fillId="2" borderId="13" xfId="0" applyFont="1" applyFill="1" applyBorder="1" applyAlignment="1">
      <alignment horizontal="center" wrapText="1"/>
    </xf>
    <xf numFmtId="0" fontId="29" fillId="2" borderId="14" xfId="0" applyFont="1" applyFill="1" applyBorder="1" applyAlignment="1">
      <alignment horizontal="center" wrapText="1"/>
    </xf>
    <xf numFmtId="0" fontId="26" fillId="2" borderId="6" xfId="1" applyFont="1" applyFill="1" applyBorder="1" applyAlignment="1" applyProtection="1">
      <alignment horizontal="left" vertical="top" wrapText="1"/>
      <protection locked="0"/>
    </xf>
    <xf numFmtId="0" fontId="26" fillId="2" borderId="7" xfId="1" applyFont="1" applyFill="1" applyBorder="1" applyAlignment="1" applyProtection="1">
      <alignment horizontal="left" vertical="top" wrapText="1"/>
      <protection locked="0"/>
    </xf>
    <xf numFmtId="0" fontId="26" fillId="2" borderId="8" xfId="1" applyFont="1" applyFill="1" applyBorder="1" applyAlignment="1" applyProtection="1">
      <alignment horizontal="left" vertical="top" wrapText="1"/>
      <protection locked="0"/>
    </xf>
    <xf numFmtId="0" fontId="29" fillId="2" borderId="12" xfId="1" applyFont="1" applyFill="1" applyBorder="1" applyAlignment="1" applyProtection="1">
      <alignment horizontal="center" vertical="center" wrapText="1"/>
      <protection locked="0"/>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26" fillId="2" borderId="2" xfId="1" applyFont="1" applyFill="1" applyBorder="1" applyAlignment="1" applyProtection="1">
      <alignment horizontal="left" vertical="center" wrapText="1"/>
      <protection locked="0"/>
    </xf>
    <xf numFmtId="0" fontId="26" fillId="2" borderId="3" xfId="1" applyFont="1" applyFill="1" applyBorder="1" applyAlignment="1" applyProtection="1">
      <alignment horizontal="left" vertical="center" wrapText="1"/>
      <protection locked="0"/>
    </xf>
    <xf numFmtId="0" fontId="26" fillId="2" borderId="10" xfId="1" applyFont="1" applyFill="1" applyBorder="1" applyAlignment="1" applyProtection="1">
      <alignment horizontal="left" vertical="center" wrapText="1"/>
      <protection locked="0"/>
    </xf>
    <xf numFmtId="0" fontId="26" fillId="2" borderId="26" xfId="1" applyFont="1" applyFill="1" applyBorder="1" applyAlignment="1" applyProtection="1">
      <alignment horizontal="left" vertical="top" wrapText="1"/>
      <protection locked="0"/>
    </xf>
    <xf numFmtId="0" fontId="26" fillId="2" borderId="19" xfId="1" applyFont="1" applyFill="1" applyBorder="1" applyAlignment="1" applyProtection="1">
      <alignment horizontal="left" vertical="top" wrapText="1"/>
      <protection locked="0"/>
    </xf>
    <xf numFmtId="0" fontId="26" fillId="2" borderId="20" xfId="1" applyFont="1" applyFill="1" applyBorder="1" applyAlignment="1" applyProtection="1">
      <alignment horizontal="left" vertical="top" wrapText="1"/>
      <protection locked="0"/>
    </xf>
    <xf numFmtId="0" fontId="26" fillId="2" borderId="3" xfId="1" applyFont="1" applyFill="1" applyBorder="1" applyAlignment="1" applyProtection="1">
      <alignment horizontal="left" vertical="top" wrapText="1"/>
      <protection locked="0"/>
    </xf>
    <xf numFmtId="0" fontId="26" fillId="2" borderId="10" xfId="1" applyFont="1" applyFill="1" applyBorder="1" applyAlignment="1" applyProtection="1">
      <alignment horizontal="left" vertical="top" wrapText="1"/>
      <protection locked="0"/>
    </xf>
    <xf numFmtId="0" fontId="13" fillId="2" borderId="9" xfId="1" applyFont="1" applyFill="1" applyBorder="1" applyAlignment="1" applyProtection="1">
      <alignment horizontal="left" vertical="top" wrapText="1"/>
      <protection locked="0"/>
    </xf>
    <xf numFmtId="0" fontId="4" fillId="2" borderId="3" xfId="1" applyFont="1" applyFill="1" applyBorder="1" applyAlignment="1" applyProtection="1">
      <alignment horizontal="left" vertical="top" wrapText="1"/>
      <protection locked="0"/>
    </xf>
    <xf numFmtId="0" fontId="4" fillId="2" borderId="10" xfId="1" applyFont="1" applyFill="1" applyBorder="1" applyAlignment="1" applyProtection="1">
      <alignment horizontal="left" vertical="top" wrapText="1"/>
      <protection locked="0"/>
    </xf>
    <xf numFmtId="0" fontId="22" fillId="2" borderId="4" xfId="1" applyFont="1" applyFill="1" applyBorder="1" applyAlignment="1" applyProtection="1">
      <alignment horizontal="left" vertical="top" wrapText="1"/>
      <protection locked="0"/>
    </xf>
    <xf numFmtId="0" fontId="24" fillId="2" borderId="1" xfId="0" applyFont="1" applyFill="1" applyBorder="1" applyAlignment="1" applyProtection="1">
      <alignment horizontal="left" vertical="top" wrapText="1"/>
      <protection locked="0"/>
    </xf>
    <xf numFmtId="0" fontId="25" fillId="2" borderId="1" xfId="0" applyFont="1" applyFill="1" applyBorder="1" applyAlignment="1" applyProtection="1">
      <alignment wrapText="1"/>
      <protection locked="0"/>
    </xf>
    <xf numFmtId="0" fontId="25" fillId="2" borderId="5" xfId="0" applyFont="1" applyFill="1" applyBorder="1" applyAlignment="1" applyProtection="1">
      <alignment wrapText="1"/>
      <protection locked="0"/>
    </xf>
    <xf numFmtId="0" fontId="25" fillId="2" borderId="3" xfId="0" applyFont="1" applyFill="1" applyBorder="1" applyAlignment="1" applyProtection="1">
      <alignment wrapText="1"/>
      <protection locked="0"/>
    </xf>
    <xf numFmtId="0" fontId="25" fillId="2" borderId="10" xfId="0" applyFont="1" applyFill="1" applyBorder="1" applyAlignment="1" applyProtection="1">
      <alignment wrapText="1"/>
      <protection locked="0"/>
    </xf>
    <xf numFmtId="0" fontId="22" fillId="2" borderId="1" xfId="1" applyFont="1" applyFill="1" applyBorder="1" applyAlignment="1" applyProtection="1">
      <alignment horizontal="left" vertical="top" wrapText="1"/>
      <protection locked="0"/>
    </xf>
    <xf numFmtId="0" fontId="22" fillId="2" borderId="5" xfId="1" applyFont="1" applyFill="1" applyBorder="1" applyAlignment="1" applyProtection="1">
      <alignment horizontal="left" vertical="top" wrapText="1"/>
      <protection locked="0"/>
    </xf>
    <xf numFmtId="0" fontId="31" fillId="2" borderId="3" xfId="0" applyFont="1" applyFill="1" applyBorder="1" applyAlignment="1">
      <alignment wrapText="1"/>
    </xf>
    <xf numFmtId="0" fontId="31" fillId="2" borderId="10" xfId="0" applyFont="1" applyFill="1" applyBorder="1" applyAlignment="1">
      <alignment wrapText="1"/>
    </xf>
    <xf numFmtId="0" fontId="17" fillId="2" borderId="9" xfId="1" applyFont="1" applyFill="1" applyBorder="1" applyAlignment="1" applyProtection="1">
      <alignment horizontal="left" vertical="top" wrapText="1"/>
      <protection locked="0"/>
    </xf>
    <xf numFmtId="0" fontId="17" fillId="2" borderId="3" xfId="1" applyFont="1" applyFill="1" applyBorder="1" applyAlignment="1" applyProtection="1">
      <alignment horizontal="left" vertical="top" wrapText="1"/>
      <protection locked="0"/>
    </xf>
    <xf numFmtId="0" fontId="17" fillId="2" borderId="10" xfId="1" applyFont="1" applyFill="1" applyBorder="1" applyAlignment="1" applyProtection="1">
      <alignment horizontal="left" vertical="top" wrapText="1"/>
      <protection locked="0"/>
    </xf>
    <xf numFmtId="0" fontId="22" fillId="2" borderId="9" xfId="1" applyFont="1" applyFill="1" applyBorder="1" applyAlignment="1" applyProtection="1">
      <alignment horizontal="left" vertical="top" wrapText="1" indent="2"/>
      <protection locked="0"/>
    </xf>
    <xf numFmtId="0" fontId="22" fillId="2" borderId="3" xfId="1" applyFont="1" applyFill="1" applyBorder="1" applyAlignment="1" applyProtection="1">
      <alignment horizontal="left" vertical="top" wrapText="1" indent="2"/>
      <protection locked="0"/>
    </xf>
    <xf numFmtId="0" fontId="22" fillId="2" borderId="10" xfId="1" applyFont="1" applyFill="1" applyBorder="1" applyAlignment="1" applyProtection="1">
      <alignment horizontal="left" vertical="top" wrapText="1" indent="2"/>
      <protection locked="0"/>
    </xf>
    <xf numFmtId="0" fontId="26" fillId="2" borderId="9" xfId="1" applyFont="1" applyFill="1" applyBorder="1" applyAlignment="1" applyProtection="1">
      <alignment horizontal="left" vertical="top" wrapText="1" indent="2"/>
      <protection locked="0"/>
    </xf>
    <xf numFmtId="0" fontId="26" fillId="2" borderId="3" xfId="1" applyFont="1" applyFill="1" applyBorder="1" applyAlignment="1" applyProtection="1">
      <alignment horizontal="left" vertical="top" wrapText="1" indent="2"/>
      <protection locked="0"/>
    </xf>
    <xf numFmtId="0" fontId="26" fillId="2" borderId="10" xfId="1" applyFont="1" applyFill="1" applyBorder="1" applyAlignment="1" applyProtection="1">
      <alignment horizontal="left" vertical="top" wrapText="1" indent="2"/>
      <protection locked="0"/>
    </xf>
    <xf numFmtId="0" fontId="24" fillId="2" borderId="16" xfId="0" applyFont="1" applyFill="1" applyBorder="1" applyAlignment="1" applyProtection="1">
      <alignment horizontal="left" vertical="top" wrapText="1"/>
      <protection locked="0"/>
    </xf>
    <xf numFmtId="0" fontId="25" fillId="2" borderId="17" xfId="0" applyFont="1" applyFill="1" applyBorder="1" applyAlignment="1" applyProtection="1">
      <alignment wrapText="1"/>
      <protection locked="0"/>
    </xf>
    <xf numFmtId="0" fontId="22" fillId="0" borderId="21" xfId="1" applyFont="1" applyBorder="1" applyAlignment="1" applyProtection="1">
      <alignment horizontal="left" vertical="top"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8"/>
  <sheetViews>
    <sheetView showGridLines="0" tabSelected="1" showRuler="0" view="pageLayout" zoomScale="80" zoomScaleNormal="80" zoomScaleSheetLayoutView="36" zoomScalePageLayoutView="80" workbookViewId="0" xr3:uid="{AEA406A1-0E4B-5B11-9CD5-51D6E497D94C}">
      <selection activeCell="A99" sqref="A99:G99"/>
    </sheetView>
  </sheetViews>
  <sheetFormatPr defaultColWidth="18.7109375" defaultRowHeight="12.95"/>
  <cols>
    <col min="1" max="1" width="35.140625" style="1" customWidth="1"/>
    <col min="2" max="2" width="13.7109375" style="1" customWidth="1"/>
    <col min="3" max="6" width="13.7109375" style="1" bestFit="1" customWidth="1"/>
    <col min="7" max="7" width="11.7109375" style="1" customWidth="1"/>
    <col min="8" max="8" width="11.42578125" style="1" bestFit="1" customWidth="1"/>
    <col min="9" max="16384" width="18.7109375" style="1"/>
  </cols>
  <sheetData>
    <row r="1" spans="1:7" ht="15.75" customHeight="1">
      <c r="A1" s="61" t="s">
        <v>0</v>
      </c>
      <c r="B1" s="62"/>
      <c r="C1" s="62"/>
      <c r="D1" s="62"/>
      <c r="E1" s="62"/>
      <c r="F1" s="62"/>
      <c r="G1" s="63"/>
    </row>
    <row r="2" spans="1:7" ht="15.75" customHeight="1">
      <c r="A2" s="29" t="s">
        <v>1</v>
      </c>
      <c r="B2" s="38"/>
      <c r="C2" s="38"/>
      <c r="D2" s="38"/>
      <c r="E2" s="38"/>
      <c r="F2" s="38"/>
      <c r="G2" s="39"/>
    </row>
    <row r="3" spans="1:7" ht="15.75" customHeight="1">
      <c r="A3" s="29" t="s">
        <v>2</v>
      </c>
      <c r="B3" s="38"/>
      <c r="C3" s="38"/>
      <c r="D3" s="38"/>
      <c r="E3" s="38"/>
      <c r="F3" s="38"/>
      <c r="G3" s="39"/>
    </row>
    <row r="4" spans="1:7" ht="15.75" customHeight="1">
      <c r="A4" s="29" t="s">
        <v>3</v>
      </c>
      <c r="B4" s="71"/>
      <c r="C4" s="72"/>
      <c r="D4" s="72"/>
      <c r="E4" s="72"/>
      <c r="F4" s="72"/>
      <c r="G4" s="73"/>
    </row>
    <row r="5" spans="1:7" ht="15.75" customHeight="1">
      <c r="A5" s="29" t="s">
        <v>4</v>
      </c>
      <c r="B5" s="71"/>
      <c r="C5" s="72"/>
      <c r="D5" s="72"/>
      <c r="E5" s="72"/>
      <c r="F5" s="72"/>
      <c r="G5" s="73"/>
    </row>
    <row r="6" spans="1:7" ht="15.75" customHeight="1">
      <c r="A6" s="74"/>
      <c r="B6" s="75"/>
      <c r="C6" s="75"/>
      <c r="D6" s="75"/>
      <c r="E6" s="75"/>
      <c r="F6" s="75"/>
      <c r="G6" s="76"/>
    </row>
    <row r="7" spans="1:7" ht="15.75" customHeight="1">
      <c r="A7" s="64" t="s">
        <v>5</v>
      </c>
      <c r="B7" s="65"/>
      <c r="C7" s="65"/>
      <c r="D7" s="65"/>
      <c r="E7" s="65"/>
      <c r="F7" s="65"/>
      <c r="G7" s="66"/>
    </row>
    <row r="8" spans="1:7" ht="47.25" customHeight="1">
      <c r="A8" s="35" t="s">
        <v>6</v>
      </c>
      <c r="B8" s="67"/>
      <c r="C8" s="67"/>
      <c r="D8" s="67"/>
      <c r="E8" s="67"/>
      <c r="F8" s="67"/>
      <c r="G8" s="68"/>
    </row>
    <row r="9" spans="1:7" ht="21" customHeight="1">
      <c r="A9" s="57"/>
      <c r="B9" s="69"/>
      <c r="C9" s="69"/>
      <c r="D9" s="69"/>
      <c r="E9" s="69"/>
      <c r="F9" s="69"/>
      <c r="G9" s="70"/>
    </row>
    <row r="10" spans="1:7" ht="30.6" customHeight="1">
      <c r="A10" s="35" t="s">
        <v>7</v>
      </c>
      <c r="B10" s="67"/>
      <c r="C10" s="67"/>
      <c r="D10" s="67"/>
      <c r="E10" s="67"/>
      <c r="F10" s="67"/>
      <c r="G10" s="68"/>
    </row>
    <row r="11" spans="1:7" ht="21" customHeight="1">
      <c r="A11" s="35"/>
      <c r="B11" s="49"/>
      <c r="C11" s="49"/>
      <c r="D11" s="49"/>
      <c r="E11" s="49"/>
      <c r="F11" s="49"/>
      <c r="G11" s="50"/>
    </row>
    <row r="12" spans="1:7" ht="31.5" customHeight="1">
      <c r="A12" s="35" t="s">
        <v>8</v>
      </c>
      <c r="B12" s="67"/>
      <c r="C12" s="67"/>
      <c r="D12" s="67"/>
      <c r="E12" s="67"/>
      <c r="F12" s="67"/>
      <c r="G12" s="68"/>
    </row>
    <row r="13" spans="1:7" ht="19.350000000000001" customHeight="1">
      <c r="A13" s="35"/>
      <c r="B13" s="49"/>
      <c r="C13" s="49"/>
      <c r="D13" s="49"/>
      <c r="E13" s="49"/>
      <c r="F13" s="49"/>
      <c r="G13" s="50"/>
    </row>
    <row r="14" spans="1:7" ht="31.5" customHeight="1">
      <c r="A14" s="35" t="s">
        <v>9</v>
      </c>
      <c r="B14" s="67"/>
      <c r="C14" s="67"/>
      <c r="D14" s="67"/>
      <c r="E14" s="67"/>
      <c r="F14" s="67"/>
      <c r="G14" s="68"/>
    </row>
    <row r="15" spans="1:7" ht="21" customHeight="1">
      <c r="A15" s="57"/>
      <c r="B15" s="69"/>
      <c r="C15" s="69"/>
      <c r="D15" s="69"/>
      <c r="E15" s="69"/>
      <c r="F15" s="69"/>
      <c r="G15" s="70"/>
    </row>
    <row r="16" spans="1:7" ht="47.25" customHeight="1">
      <c r="A16" s="35" t="s">
        <v>10</v>
      </c>
      <c r="B16" s="67"/>
      <c r="C16" s="67"/>
      <c r="D16" s="67"/>
      <c r="E16" s="67"/>
      <c r="F16" s="67"/>
      <c r="G16" s="68"/>
    </row>
    <row r="17" spans="1:7" ht="21" customHeight="1">
      <c r="A17" s="57"/>
      <c r="B17" s="69"/>
      <c r="C17" s="69"/>
      <c r="D17" s="69"/>
      <c r="E17" s="69"/>
      <c r="F17" s="69"/>
      <c r="G17" s="70"/>
    </row>
    <row r="18" spans="1:7" ht="23.1" customHeight="1">
      <c r="A18" s="86" t="s">
        <v>11</v>
      </c>
      <c r="B18" s="87"/>
      <c r="C18" s="87"/>
      <c r="D18" s="87"/>
      <c r="E18" s="87"/>
      <c r="F18" s="87"/>
      <c r="G18" s="88"/>
    </row>
    <row r="19" spans="1:7" ht="209.1" customHeight="1" thickBot="1">
      <c r="A19" s="40" t="s">
        <v>12</v>
      </c>
      <c r="B19" s="41"/>
      <c r="C19" s="41"/>
      <c r="D19" s="41"/>
      <c r="E19" s="41"/>
      <c r="F19" s="41"/>
      <c r="G19" s="42"/>
    </row>
    <row r="20" spans="1:7" ht="18" customHeight="1">
      <c r="A20" s="46" t="s">
        <v>13</v>
      </c>
      <c r="B20" s="47"/>
      <c r="C20" s="47"/>
      <c r="D20" s="47"/>
      <c r="E20" s="47"/>
      <c r="F20" s="47"/>
      <c r="G20" s="48"/>
    </row>
    <row r="21" spans="1:7" ht="18" customHeight="1">
      <c r="A21" s="35" t="s">
        <v>14</v>
      </c>
      <c r="B21" s="36"/>
      <c r="C21" s="36"/>
      <c r="D21" s="36"/>
      <c r="E21" s="36"/>
      <c r="F21" s="36"/>
      <c r="G21" s="37"/>
    </row>
    <row r="22" spans="1:7" ht="21" customHeight="1">
      <c r="A22" s="35"/>
      <c r="B22" s="36"/>
      <c r="C22" s="36"/>
      <c r="D22" s="36"/>
      <c r="E22" s="36"/>
      <c r="F22" s="36"/>
      <c r="G22" s="37"/>
    </row>
    <row r="23" spans="1:7" ht="18" customHeight="1">
      <c r="A23" s="35" t="s">
        <v>15</v>
      </c>
      <c r="B23" s="36"/>
      <c r="C23" s="36"/>
      <c r="D23" s="36"/>
      <c r="E23" s="36"/>
      <c r="F23" s="36"/>
      <c r="G23" s="37"/>
    </row>
    <row r="24" spans="1:7" ht="21" customHeight="1">
      <c r="A24" s="35"/>
      <c r="B24" s="36"/>
      <c r="C24" s="36"/>
      <c r="D24" s="36"/>
      <c r="E24" s="36"/>
      <c r="F24" s="36"/>
      <c r="G24" s="37"/>
    </row>
    <row r="25" spans="1:7" ht="31.5" customHeight="1">
      <c r="A25" s="35" t="s">
        <v>16</v>
      </c>
      <c r="B25" s="54"/>
      <c r="C25" s="55"/>
      <c r="D25" s="55"/>
      <c r="E25" s="55"/>
      <c r="F25" s="55"/>
      <c r="G25" s="56"/>
    </row>
    <row r="26" spans="1:7" ht="21" customHeight="1">
      <c r="A26" s="57"/>
      <c r="B26" s="55"/>
      <c r="C26" s="55"/>
      <c r="D26" s="55"/>
      <c r="E26" s="55"/>
      <c r="F26" s="55"/>
      <c r="G26" s="56"/>
    </row>
    <row r="27" spans="1:7" ht="18" customHeight="1">
      <c r="A27" s="43" t="s">
        <v>17</v>
      </c>
      <c r="B27" s="44"/>
      <c r="C27" s="44"/>
      <c r="D27" s="44"/>
      <c r="E27" s="44"/>
      <c r="F27" s="44"/>
      <c r="G27" s="45"/>
    </row>
    <row r="28" spans="1:7" ht="21" customHeight="1">
      <c r="A28" s="57" t="s">
        <v>18</v>
      </c>
      <c r="B28" s="69"/>
      <c r="C28" s="69"/>
      <c r="D28" s="69"/>
      <c r="E28" s="69"/>
      <c r="F28" s="69"/>
      <c r="G28" s="70"/>
    </row>
    <row r="29" spans="1:7" ht="31.5" customHeight="1">
      <c r="A29" s="80" t="s">
        <v>19</v>
      </c>
      <c r="B29" s="81"/>
      <c r="C29" s="81"/>
      <c r="D29" s="81"/>
      <c r="E29" s="81"/>
      <c r="F29" s="81"/>
      <c r="G29" s="82"/>
    </row>
    <row r="30" spans="1:7" ht="21" customHeight="1">
      <c r="A30" s="83" t="s">
        <v>20</v>
      </c>
      <c r="B30" s="84"/>
      <c r="C30" s="84"/>
      <c r="D30" s="84"/>
      <c r="E30" s="84"/>
      <c r="F30" s="84"/>
      <c r="G30" s="85"/>
    </row>
    <row r="31" spans="1:7" ht="31.5" customHeight="1">
      <c r="A31" s="89" t="s">
        <v>21</v>
      </c>
      <c r="B31" s="44"/>
      <c r="C31" s="44"/>
      <c r="D31" s="44"/>
      <c r="E31" s="44"/>
      <c r="F31" s="44"/>
      <c r="G31" s="45"/>
    </row>
    <row r="32" spans="1:7" ht="21" customHeight="1">
      <c r="A32" s="57"/>
      <c r="B32" s="69"/>
      <c r="C32" s="69"/>
      <c r="D32" s="69"/>
      <c r="E32" s="69"/>
      <c r="F32" s="69"/>
      <c r="G32" s="70"/>
    </row>
    <row r="33" spans="1:7" ht="18" customHeight="1">
      <c r="A33" s="43" t="s">
        <v>22</v>
      </c>
      <c r="B33" s="69"/>
      <c r="C33" s="69"/>
      <c r="D33" s="69"/>
      <c r="E33" s="69"/>
      <c r="F33" s="69"/>
      <c r="G33" s="70"/>
    </row>
    <row r="34" spans="1:7" ht="21" customHeight="1">
      <c r="A34" s="57" t="s">
        <v>20</v>
      </c>
      <c r="B34" s="69"/>
      <c r="C34" s="69"/>
      <c r="D34" s="69"/>
      <c r="E34" s="69"/>
      <c r="F34" s="69"/>
      <c r="G34" s="70"/>
    </row>
    <row r="35" spans="1:7" ht="18" customHeight="1">
      <c r="A35" s="35" t="s">
        <v>23</v>
      </c>
      <c r="B35" s="36"/>
      <c r="C35" s="36"/>
      <c r="D35" s="36"/>
      <c r="E35" s="36"/>
      <c r="F35" s="36"/>
      <c r="G35" s="37"/>
    </row>
    <row r="36" spans="1:7" ht="21" customHeight="1">
      <c r="A36" s="35"/>
      <c r="B36" s="36"/>
      <c r="C36" s="36"/>
      <c r="D36" s="36"/>
      <c r="E36" s="36"/>
      <c r="F36" s="36"/>
      <c r="G36" s="37"/>
    </row>
    <row r="37" spans="1:7" ht="18" customHeight="1">
      <c r="A37" s="35" t="s">
        <v>24</v>
      </c>
      <c r="B37" s="36"/>
      <c r="C37" s="36"/>
      <c r="D37" s="36"/>
      <c r="E37" s="36"/>
      <c r="F37" s="36"/>
      <c r="G37" s="37"/>
    </row>
    <row r="38" spans="1:7" ht="21" customHeight="1">
      <c r="A38" s="93"/>
      <c r="B38" s="94"/>
      <c r="C38" s="94"/>
      <c r="D38" s="94"/>
      <c r="E38" s="94"/>
      <c r="F38" s="94"/>
      <c r="G38" s="95"/>
    </row>
    <row r="39" spans="1:7" s="2" customFormat="1" ht="64.7" customHeight="1">
      <c r="A39" s="35" t="s">
        <v>25</v>
      </c>
      <c r="B39" s="54"/>
      <c r="C39" s="55"/>
      <c r="D39" s="55"/>
      <c r="E39" s="55"/>
      <c r="F39" s="55"/>
      <c r="G39" s="56"/>
    </row>
    <row r="40" spans="1:7" ht="21" customHeight="1">
      <c r="A40" s="77"/>
      <c r="B40" s="78"/>
      <c r="C40" s="78"/>
      <c r="D40" s="78"/>
      <c r="E40" s="78"/>
      <c r="F40" s="78"/>
      <c r="G40" s="79"/>
    </row>
    <row r="41" spans="1:7" ht="47.25" customHeight="1">
      <c r="A41" s="3"/>
      <c r="B41" s="8" t="s">
        <v>26</v>
      </c>
      <c r="C41" s="8" t="s">
        <v>27</v>
      </c>
      <c r="D41" s="8" t="s">
        <v>28</v>
      </c>
      <c r="E41" s="8" t="s">
        <v>29</v>
      </c>
      <c r="F41" s="8" t="s">
        <v>30</v>
      </c>
      <c r="G41" s="9" t="s">
        <v>31</v>
      </c>
    </row>
    <row r="42" spans="1:7" ht="15.75" customHeight="1">
      <c r="A42" s="33" t="s">
        <v>32</v>
      </c>
      <c r="B42" s="4"/>
      <c r="C42" s="4"/>
      <c r="D42" s="4"/>
      <c r="E42" s="4"/>
      <c r="F42" s="4"/>
      <c r="G42" s="5">
        <f>SUM(B42:F42)</f>
        <v>0</v>
      </c>
    </row>
    <row r="43" spans="1:7" ht="15.75" customHeight="1">
      <c r="A43" s="6" t="s">
        <v>33</v>
      </c>
      <c r="B43" s="4"/>
      <c r="C43" s="4"/>
      <c r="D43" s="4"/>
      <c r="E43" s="4"/>
      <c r="F43" s="4"/>
      <c r="G43" s="5">
        <f>SUM(B43:F43)</f>
        <v>0</v>
      </c>
    </row>
    <row r="44" spans="1:7" ht="15.75" customHeight="1">
      <c r="A44" s="33" t="s">
        <v>34</v>
      </c>
      <c r="B44" s="4"/>
      <c r="C44" s="4"/>
      <c r="D44" s="4"/>
      <c r="E44" s="4"/>
      <c r="F44" s="4"/>
      <c r="G44" s="5">
        <f>SUM(B44:F44)</f>
        <v>0</v>
      </c>
    </row>
    <row r="45" spans="1:7" ht="15.75" customHeight="1">
      <c r="A45" s="33" t="s">
        <v>34</v>
      </c>
      <c r="B45" s="4"/>
      <c r="C45" s="4"/>
      <c r="D45" s="4"/>
      <c r="E45" s="4"/>
      <c r="F45" s="4"/>
      <c r="G45" s="5">
        <f>SUM(B45:F45)</f>
        <v>0</v>
      </c>
    </row>
    <row r="46" spans="1:7" ht="15.75" customHeight="1">
      <c r="A46" s="32" t="s">
        <v>35</v>
      </c>
      <c r="B46" s="34">
        <f>SUM(B42:B45)</f>
        <v>0</v>
      </c>
      <c r="C46" s="34">
        <f t="shared" ref="C46:F46" si="0">SUM(C42:C45)</f>
        <v>0</v>
      </c>
      <c r="D46" s="34">
        <f t="shared" si="0"/>
        <v>0</v>
      </c>
      <c r="E46" s="34">
        <f t="shared" si="0"/>
        <v>0</v>
      </c>
      <c r="F46" s="34">
        <f t="shared" si="0"/>
        <v>0</v>
      </c>
      <c r="G46" s="5">
        <f>SUM(G42:G45)</f>
        <v>0</v>
      </c>
    </row>
    <row r="47" spans="1:7" ht="59.1" customHeight="1">
      <c r="A47" s="43" t="s">
        <v>36</v>
      </c>
      <c r="B47" s="90"/>
      <c r="C47" s="91"/>
      <c r="D47" s="91"/>
      <c r="E47" s="91"/>
      <c r="F47" s="91"/>
      <c r="G47" s="92"/>
    </row>
    <row r="48" spans="1:7" ht="21" customHeight="1" thickBot="1">
      <c r="A48" s="51"/>
      <c r="B48" s="52"/>
      <c r="C48" s="52"/>
      <c r="D48" s="52"/>
      <c r="E48" s="52"/>
      <c r="F48" s="52"/>
      <c r="G48" s="53"/>
    </row>
    <row r="49" spans="1:7" ht="15.75" customHeight="1" thickBot="1">
      <c r="A49" s="58"/>
      <c r="B49" s="59"/>
      <c r="C49" s="59"/>
      <c r="D49" s="59"/>
      <c r="E49" s="59"/>
      <c r="F49" s="59"/>
      <c r="G49" s="60"/>
    </row>
    <row r="50" spans="1:7" ht="18" customHeight="1">
      <c r="A50" s="46" t="s">
        <v>37</v>
      </c>
      <c r="B50" s="47"/>
      <c r="C50" s="47"/>
      <c r="D50" s="47"/>
      <c r="E50" s="47"/>
      <c r="F50" s="47"/>
      <c r="G50" s="48"/>
    </row>
    <row r="51" spans="1:7" ht="18" customHeight="1">
      <c r="A51" s="35" t="s">
        <v>38</v>
      </c>
      <c r="B51" s="36"/>
      <c r="C51" s="36"/>
      <c r="D51" s="36"/>
      <c r="E51" s="36"/>
      <c r="F51" s="36"/>
      <c r="G51" s="37"/>
    </row>
    <row r="52" spans="1:7" ht="21" customHeight="1">
      <c r="A52" s="35"/>
      <c r="B52" s="36"/>
      <c r="C52" s="36"/>
      <c r="D52" s="36"/>
      <c r="E52" s="36"/>
      <c r="F52" s="36"/>
      <c r="G52" s="37"/>
    </row>
    <row r="53" spans="1:7" ht="18" customHeight="1">
      <c r="A53" s="35" t="s">
        <v>39</v>
      </c>
      <c r="B53" s="36"/>
      <c r="C53" s="36"/>
      <c r="D53" s="36"/>
      <c r="E53" s="36"/>
      <c r="F53" s="36"/>
      <c r="G53" s="37"/>
    </row>
    <row r="54" spans="1:7" ht="21" customHeight="1">
      <c r="A54" s="35"/>
      <c r="B54" s="36"/>
      <c r="C54" s="36"/>
      <c r="D54" s="36"/>
      <c r="E54" s="36"/>
      <c r="F54" s="36"/>
      <c r="G54" s="37"/>
    </row>
    <row r="55" spans="1:7" ht="31.5" customHeight="1">
      <c r="A55" s="35" t="s">
        <v>40</v>
      </c>
      <c r="B55" s="54"/>
      <c r="C55" s="55"/>
      <c r="D55" s="55"/>
      <c r="E55" s="55"/>
      <c r="F55" s="55"/>
      <c r="G55" s="56"/>
    </row>
    <row r="56" spans="1:7" ht="21" customHeight="1">
      <c r="A56" s="57"/>
      <c r="B56" s="55"/>
      <c r="C56" s="55"/>
      <c r="D56" s="55"/>
      <c r="E56" s="55"/>
      <c r="F56" s="55"/>
      <c r="G56" s="56"/>
    </row>
    <row r="57" spans="1:7" ht="18" customHeight="1">
      <c r="A57" s="43" t="s">
        <v>17</v>
      </c>
      <c r="B57" s="44"/>
      <c r="C57" s="44"/>
      <c r="D57" s="44"/>
      <c r="E57" s="44"/>
      <c r="F57" s="44"/>
      <c r="G57" s="45"/>
    </row>
    <row r="58" spans="1:7" ht="21" customHeight="1">
      <c r="A58" s="57" t="s">
        <v>18</v>
      </c>
      <c r="B58" s="69"/>
      <c r="C58" s="69"/>
      <c r="D58" s="69"/>
      <c r="E58" s="69"/>
      <c r="F58" s="69"/>
      <c r="G58" s="70"/>
    </row>
    <row r="59" spans="1:7" ht="31.5" customHeight="1">
      <c r="A59" s="80" t="s">
        <v>41</v>
      </c>
      <c r="B59" s="81"/>
      <c r="C59" s="81"/>
      <c r="D59" s="81"/>
      <c r="E59" s="81"/>
      <c r="F59" s="81"/>
      <c r="G59" s="82"/>
    </row>
    <row r="60" spans="1:7" ht="21" customHeight="1">
      <c r="A60" s="83" t="s">
        <v>20</v>
      </c>
      <c r="B60" s="84"/>
      <c r="C60" s="84"/>
      <c r="D60" s="84"/>
      <c r="E60" s="84"/>
      <c r="F60" s="84"/>
      <c r="G60" s="85"/>
    </row>
    <row r="61" spans="1:7" ht="31.5" customHeight="1">
      <c r="A61" s="89" t="s">
        <v>21</v>
      </c>
      <c r="B61" s="44"/>
      <c r="C61" s="44"/>
      <c r="D61" s="44"/>
      <c r="E61" s="44"/>
      <c r="F61" s="44"/>
      <c r="G61" s="45"/>
    </row>
    <row r="62" spans="1:7" ht="21" customHeight="1">
      <c r="A62" s="57"/>
      <c r="B62" s="69"/>
      <c r="C62" s="69"/>
      <c r="D62" s="69"/>
      <c r="E62" s="69"/>
      <c r="F62" s="69"/>
      <c r="G62" s="70"/>
    </row>
    <row r="63" spans="1:7" ht="18" customHeight="1">
      <c r="A63" s="43" t="s">
        <v>22</v>
      </c>
      <c r="B63" s="69"/>
      <c r="C63" s="69"/>
      <c r="D63" s="69"/>
      <c r="E63" s="69"/>
      <c r="F63" s="69"/>
      <c r="G63" s="70"/>
    </row>
    <row r="64" spans="1:7" ht="21" customHeight="1">
      <c r="A64" s="57" t="s">
        <v>20</v>
      </c>
      <c r="B64" s="69"/>
      <c r="C64" s="69"/>
      <c r="D64" s="69"/>
      <c r="E64" s="69"/>
      <c r="F64" s="69"/>
      <c r="G64" s="70"/>
    </row>
    <row r="65" spans="1:7" ht="18" customHeight="1">
      <c r="A65" s="35" t="s">
        <v>42</v>
      </c>
      <c r="B65" s="36"/>
      <c r="C65" s="36"/>
      <c r="D65" s="36"/>
      <c r="E65" s="36"/>
      <c r="F65" s="36"/>
      <c r="G65" s="37"/>
    </row>
    <row r="66" spans="1:7" ht="21" customHeight="1">
      <c r="A66" s="35"/>
      <c r="B66" s="36"/>
      <c r="C66" s="36"/>
      <c r="D66" s="36"/>
      <c r="E66" s="36"/>
      <c r="F66" s="36"/>
      <c r="G66" s="37"/>
    </row>
    <row r="67" spans="1:7" ht="18" customHeight="1">
      <c r="A67" s="35" t="s">
        <v>43</v>
      </c>
      <c r="B67" s="36"/>
      <c r="C67" s="36"/>
      <c r="D67" s="36"/>
      <c r="E67" s="36"/>
      <c r="F67" s="36"/>
      <c r="G67" s="37"/>
    </row>
    <row r="68" spans="1:7" ht="21" customHeight="1">
      <c r="A68" s="93"/>
      <c r="B68" s="94"/>
      <c r="C68" s="94"/>
      <c r="D68" s="94"/>
      <c r="E68" s="94"/>
      <c r="F68" s="94"/>
      <c r="G68" s="95"/>
    </row>
    <row r="69" spans="1:7" s="2" customFormat="1" ht="64.349999999999994" customHeight="1">
      <c r="A69" s="35" t="s">
        <v>25</v>
      </c>
      <c r="B69" s="54"/>
      <c r="C69" s="55"/>
      <c r="D69" s="55"/>
      <c r="E69" s="55"/>
      <c r="F69" s="55"/>
      <c r="G69" s="56"/>
    </row>
    <row r="70" spans="1:7" ht="21" customHeight="1">
      <c r="A70" s="77"/>
      <c r="B70" s="78"/>
      <c r="C70" s="78"/>
      <c r="D70" s="78"/>
      <c r="E70" s="78"/>
      <c r="F70" s="78"/>
      <c r="G70" s="79"/>
    </row>
    <row r="71" spans="1:7" ht="47.25" customHeight="1">
      <c r="A71" s="3"/>
      <c r="B71" s="8" t="s">
        <v>26</v>
      </c>
      <c r="C71" s="8" t="s">
        <v>27</v>
      </c>
      <c r="D71" s="8" t="s">
        <v>28</v>
      </c>
      <c r="E71" s="8" t="s">
        <v>29</v>
      </c>
      <c r="F71" s="8" t="s">
        <v>30</v>
      </c>
      <c r="G71" s="9" t="s">
        <v>31</v>
      </c>
    </row>
    <row r="72" spans="1:7" ht="15.75" customHeight="1">
      <c r="A72" s="33" t="s">
        <v>32</v>
      </c>
      <c r="B72" s="4"/>
      <c r="C72" s="4"/>
      <c r="D72" s="4"/>
      <c r="E72" s="4"/>
      <c r="F72" s="4"/>
      <c r="G72" s="5">
        <f>SUM(B72:F72)</f>
        <v>0</v>
      </c>
    </row>
    <row r="73" spans="1:7" ht="15.75" customHeight="1">
      <c r="A73" s="6" t="s">
        <v>33</v>
      </c>
      <c r="B73" s="4"/>
      <c r="C73" s="4"/>
      <c r="D73" s="4"/>
      <c r="E73" s="4"/>
      <c r="F73" s="4"/>
      <c r="G73" s="5">
        <f t="shared" ref="G73:G74" si="1">SUM(B73:F73)</f>
        <v>0</v>
      </c>
    </row>
    <row r="74" spans="1:7" ht="15.75" customHeight="1">
      <c r="A74" s="6" t="s">
        <v>34</v>
      </c>
      <c r="B74" s="4"/>
      <c r="C74" s="4"/>
      <c r="D74" s="4"/>
      <c r="E74" s="4"/>
      <c r="F74" s="4"/>
      <c r="G74" s="5">
        <f t="shared" si="1"/>
        <v>0</v>
      </c>
    </row>
    <row r="75" spans="1:7" ht="15.75" customHeight="1">
      <c r="A75" s="33" t="s">
        <v>34</v>
      </c>
      <c r="B75" s="4"/>
      <c r="C75" s="4"/>
      <c r="D75" s="4"/>
      <c r="E75" s="4"/>
      <c r="F75" s="4"/>
      <c r="G75" s="5">
        <f>SUM(B75:F75)</f>
        <v>0</v>
      </c>
    </row>
    <row r="76" spans="1:7" ht="15.75" customHeight="1">
      <c r="A76" s="32" t="s">
        <v>35</v>
      </c>
      <c r="B76" s="34">
        <f t="shared" ref="B76:G76" si="2">SUM(B72:B75)</f>
        <v>0</v>
      </c>
      <c r="C76" s="34">
        <f t="shared" si="2"/>
        <v>0</v>
      </c>
      <c r="D76" s="34">
        <f t="shared" si="2"/>
        <v>0</v>
      </c>
      <c r="E76" s="34">
        <f t="shared" si="2"/>
        <v>0</v>
      </c>
      <c r="F76" s="34">
        <f t="shared" si="2"/>
        <v>0</v>
      </c>
      <c r="G76" s="5">
        <f t="shared" si="2"/>
        <v>0</v>
      </c>
    </row>
    <row r="77" spans="1:7" ht="56.45" customHeight="1">
      <c r="A77" s="43" t="s">
        <v>36</v>
      </c>
      <c r="B77" s="90"/>
      <c r="C77" s="91"/>
      <c r="D77" s="91"/>
      <c r="E77" s="91"/>
      <c r="F77" s="91"/>
      <c r="G77" s="92"/>
    </row>
    <row r="78" spans="1:7" ht="21" customHeight="1" thickBot="1">
      <c r="A78" s="51"/>
      <c r="B78" s="52"/>
      <c r="C78" s="52"/>
      <c r="D78" s="52"/>
      <c r="E78" s="52"/>
      <c r="F78" s="52"/>
      <c r="G78" s="53"/>
    </row>
    <row r="79" spans="1:7" ht="13.5" thickBot="1">
      <c r="A79" s="96"/>
      <c r="B79" s="96"/>
      <c r="C79" s="96"/>
      <c r="D79" s="96"/>
      <c r="E79" s="96"/>
      <c r="F79" s="96"/>
      <c r="G79" s="96"/>
    </row>
    <row r="80" spans="1:7" ht="18" customHeight="1">
      <c r="A80" s="46" t="s">
        <v>44</v>
      </c>
      <c r="B80" s="47"/>
      <c r="C80" s="47"/>
      <c r="D80" s="47"/>
      <c r="E80" s="47"/>
      <c r="F80" s="47"/>
      <c r="G80" s="48"/>
    </row>
    <row r="81" spans="1:7" ht="18" customHeight="1">
      <c r="A81" s="35" t="s">
        <v>45</v>
      </c>
      <c r="B81" s="36"/>
      <c r="C81" s="36"/>
      <c r="D81" s="36"/>
      <c r="E81" s="36"/>
      <c r="F81" s="36"/>
      <c r="G81" s="37"/>
    </row>
    <row r="82" spans="1:7" ht="21" customHeight="1">
      <c r="A82" s="35"/>
      <c r="B82" s="36"/>
      <c r="C82" s="36"/>
      <c r="D82" s="36"/>
      <c r="E82" s="36"/>
      <c r="F82" s="36"/>
      <c r="G82" s="37"/>
    </row>
    <row r="83" spans="1:7" ht="18" customHeight="1">
      <c r="A83" s="35" t="s">
        <v>46</v>
      </c>
      <c r="B83" s="36"/>
      <c r="C83" s="36"/>
      <c r="D83" s="36"/>
      <c r="E83" s="36"/>
      <c r="F83" s="36"/>
      <c r="G83" s="37"/>
    </row>
    <row r="84" spans="1:7" ht="21" customHeight="1">
      <c r="A84" s="35"/>
      <c r="B84" s="36"/>
      <c r="C84" s="36"/>
      <c r="D84" s="36"/>
      <c r="E84" s="36"/>
      <c r="F84" s="36"/>
      <c r="G84" s="37"/>
    </row>
    <row r="85" spans="1:7" ht="31.5" customHeight="1">
      <c r="A85" s="35" t="s">
        <v>47</v>
      </c>
      <c r="B85" s="54"/>
      <c r="C85" s="55"/>
      <c r="D85" s="55"/>
      <c r="E85" s="55"/>
      <c r="F85" s="55"/>
      <c r="G85" s="56"/>
    </row>
    <row r="86" spans="1:7" ht="21" customHeight="1">
      <c r="A86" s="57"/>
      <c r="B86" s="55"/>
      <c r="C86" s="55"/>
      <c r="D86" s="55"/>
      <c r="E86" s="55"/>
      <c r="F86" s="55"/>
      <c r="G86" s="56"/>
    </row>
    <row r="87" spans="1:7" ht="18" customHeight="1">
      <c r="A87" s="43" t="s">
        <v>17</v>
      </c>
      <c r="B87" s="44"/>
      <c r="C87" s="44"/>
      <c r="D87" s="44"/>
      <c r="E87" s="44"/>
      <c r="F87" s="44"/>
      <c r="G87" s="45"/>
    </row>
    <row r="88" spans="1:7" ht="21" customHeight="1">
      <c r="A88" s="57" t="s">
        <v>18</v>
      </c>
      <c r="B88" s="69"/>
      <c r="C88" s="69"/>
      <c r="D88" s="69"/>
      <c r="E88" s="69"/>
      <c r="F88" s="69"/>
      <c r="G88" s="70"/>
    </row>
    <row r="89" spans="1:7" ht="34.700000000000003" customHeight="1">
      <c r="A89" s="80" t="s">
        <v>41</v>
      </c>
      <c r="B89" s="81"/>
      <c r="C89" s="81"/>
      <c r="D89" s="81"/>
      <c r="E89" s="81"/>
      <c r="F89" s="81"/>
      <c r="G89" s="82"/>
    </row>
    <row r="90" spans="1:7" ht="21" customHeight="1">
      <c r="A90" s="83" t="s">
        <v>20</v>
      </c>
      <c r="B90" s="84"/>
      <c r="C90" s="84"/>
      <c r="D90" s="84"/>
      <c r="E90" s="84"/>
      <c r="F90" s="84"/>
      <c r="G90" s="85"/>
    </row>
    <row r="91" spans="1:7" ht="31.5" customHeight="1">
      <c r="A91" s="89" t="s">
        <v>21</v>
      </c>
      <c r="B91" s="44"/>
      <c r="C91" s="44"/>
      <c r="D91" s="44"/>
      <c r="E91" s="44"/>
      <c r="F91" s="44"/>
      <c r="G91" s="45"/>
    </row>
    <row r="92" spans="1:7" ht="21" customHeight="1">
      <c r="A92" s="57"/>
      <c r="B92" s="69"/>
      <c r="C92" s="69"/>
      <c r="D92" s="69"/>
      <c r="E92" s="69"/>
      <c r="F92" s="69"/>
      <c r="G92" s="70"/>
    </row>
    <row r="93" spans="1:7" ht="15.6" customHeight="1">
      <c r="A93" s="43" t="s">
        <v>22</v>
      </c>
      <c r="B93" s="69"/>
      <c r="C93" s="69"/>
      <c r="D93" s="69"/>
      <c r="E93" s="69"/>
      <c r="F93" s="69"/>
      <c r="G93" s="70"/>
    </row>
    <row r="94" spans="1:7" ht="21" customHeight="1">
      <c r="A94" s="57" t="s">
        <v>20</v>
      </c>
      <c r="B94" s="69"/>
      <c r="C94" s="69"/>
      <c r="D94" s="69"/>
      <c r="E94" s="69"/>
      <c r="F94" s="69"/>
      <c r="G94" s="70"/>
    </row>
    <row r="95" spans="1:7" ht="18" customHeight="1">
      <c r="A95" s="35" t="s">
        <v>48</v>
      </c>
      <c r="B95" s="36"/>
      <c r="C95" s="36"/>
      <c r="D95" s="36"/>
      <c r="E95" s="36"/>
      <c r="F95" s="36"/>
      <c r="G95" s="37"/>
    </row>
    <row r="96" spans="1:7" ht="21" customHeight="1">
      <c r="A96" s="35"/>
      <c r="B96" s="36"/>
      <c r="C96" s="36"/>
      <c r="D96" s="36"/>
      <c r="E96" s="36"/>
      <c r="F96" s="36"/>
      <c r="G96" s="37"/>
    </row>
    <row r="97" spans="1:7" ht="18" customHeight="1">
      <c r="A97" s="35" t="s">
        <v>49</v>
      </c>
      <c r="B97" s="36"/>
      <c r="C97" s="36"/>
      <c r="D97" s="36"/>
      <c r="E97" s="36"/>
      <c r="F97" s="36"/>
      <c r="G97" s="37"/>
    </row>
    <row r="98" spans="1:7" ht="21" customHeight="1">
      <c r="A98" s="93"/>
      <c r="B98" s="94"/>
      <c r="C98" s="94"/>
      <c r="D98" s="94"/>
      <c r="E98" s="94"/>
      <c r="F98" s="94"/>
      <c r="G98" s="95"/>
    </row>
    <row r="99" spans="1:7" s="2" customFormat="1" ht="59.85" customHeight="1">
      <c r="A99" s="35" t="s">
        <v>25</v>
      </c>
      <c r="B99" s="54"/>
      <c r="C99" s="55"/>
      <c r="D99" s="55"/>
      <c r="E99" s="55"/>
      <c r="F99" s="55"/>
      <c r="G99" s="56"/>
    </row>
    <row r="100" spans="1:7" ht="21" customHeight="1">
      <c r="A100" s="77"/>
      <c r="B100" s="78"/>
      <c r="C100" s="78"/>
      <c r="D100" s="78"/>
      <c r="E100" s="78"/>
      <c r="F100" s="78"/>
      <c r="G100" s="79"/>
    </row>
    <row r="101" spans="1:7" ht="47.25" customHeight="1">
      <c r="A101" s="3"/>
      <c r="B101" s="8" t="s">
        <v>26</v>
      </c>
      <c r="C101" s="8" t="s">
        <v>27</v>
      </c>
      <c r="D101" s="8" t="s">
        <v>28</v>
      </c>
      <c r="E101" s="8" t="s">
        <v>29</v>
      </c>
      <c r="F101" s="8" t="s">
        <v>30</v>
      </c>
      <c r="G101" s="9" t="s">
        <v>31</v>
      </c>
    </row>
    <row r="102" spans="1:7" ht="15.75" customHeight="1">
      <c r="A102" s="33" t="s">
        <v>32</v>
      </c>
      <c r="B102" s="4"/>
      <c r="C102" s="4"/>
      <c r="D102" s="4"/>
      <c r="E102" s="4"/>
      <c r="F102" s="4"/>
      <c r="G102" s="5">
        <f>SUM(B102:F102)</f>
        <v>0</v>
      </c>
    </row>
    <row r="103" spans="1:7" ht="15.75" customHeight="1">
      <c r="A103" s="6" t="s">
        <v>33</v>
      </c>
      <c r="B103" s="4"/>
      <c r="C103" s="4"/>
      <c r="D103" s="4"/>
      <c r="E103" s="4"/>
      <c r="F103" s="4"/>
      <c r="G103" s="5">
        <f t="shared" ref="G103:G104" si="3">SUM(B103:F103)</f>
        <v>0</v>
      </c>
    </row>
    <row r="104" spans="1:7" ht="15.75" customHeight="1">
      <c r="A104" s="6" t="s">
        <v>34</v>
      </c>
      <c r="B104" s="4"/>
      <c r="C104" s="4"/>
      <c r="D104" s="4"/>
      <c r="E104" s="4"/>
      <c r="F104" s="4"/>
      <c r="G104" s="5">
        <f t="shared" si="3"/>
        <v>0</v>
      </c>
    </row>
    <row r="105" spans="1:7" ht="15.75" customHeight="1">
      <c r="A105" s="33" t="s">
        <v>34</v>
      </c>
      <c r="B105" s="4"/>
      <c r="C105" s="4"/>
      <c r="D105" s="4"/>
      <c r="E105" s="4"/>
      <c r="F105" s="4"/>
      <c r="G105" s="5">
        <f>SUM(B105:F105)</f>
        <v>0</v>
      </c>
    </row>
    <row r="106" spans="1:7" ht="15.75" customHeight="1">
      <c r="A106" s="32" t="s">
        <v>35</v>
      </c>
      <c r="B106" s="34">
        <f>SUM(B102:B105)</f>
        <v>0</v>
      </c>
      <c r="C106" s="34">
        <f>SUM(C102:C105)</f>
        <v>0</v>
      </c>
      <c r="D106" s="34">
        <f t="shared" ref="D106:F106" si="4">SUM(D102:D105)</f>
        <v>0</v>
      </c>
      <c r="E106" s="34">
        <f>SUM(E102:E105)</f>
        <v>0</v>
      </c>
      <c r="F106" s="34">
        <f t="shared" si="4"/>
        <v>0</v>
      </c>
      <c r="G106" s="5">
        <f>SUM(G102:G105)</f>
        <v>0</v>
      </c>
    </row>
    <row r="107" spans="1:7" ht="56.45" customHeight="1">
      <c r="A107" s="43" t="s">
        <v>50</v>
      </c>
      <c r="B107" s="90"/>
      <c r="C107" s="91"/>
      <c r="D107" s="91"/>
      <c r="E107" s="91"/>
      <c r="F107" s="91"/>
      <c r="G107" s="92"/>
    </row>
    <row r="108" spans="1:7" ht="21" customHeight="1" thickBot="1">
      <c r="A108" s="51"/>
      <c r="B108" s="52"/>
      <c r="C108" s="52"/>
      <c r="D108" s="52"/>
      <c r="E108" s="52"/>
      <c r="F108" s="52"/>
      <c r="G108" s="53"/>
    </row>
  </sheetData>
  <sheetProtection formatCells="0" formatColumns="0" formatRows="0" insertColumns="0" insertRows="0" insertHyperlinks="0" deleteColumns="0" deleteRows="0"/>
  <mergeCells count="90">
    <mergeCell ref="A90:G90"/>
    <mergeCell ref="A91:G91"/>
    <mergeCell ref="A92:G92"/>
    <mergeCell ref="A93:G93"/>
    <mergeCell ref="A99:G99"/>
    <mergeCell ref="A100:G100"/>
    <mergeCell ref="A107:G107"/>
    <mergeCell ref="A108:G108"/>
    <mergeCell ref="A94:G94"/>
    <mergeCell ref="A95:G95"/>
    <mergeCell ref="A96:G96"/>
    <mergeCell ref="A97:G97"/>
    <mergeCell ref="A98:G98"/>
    <mergeCell ref="A58:G58"/>
    <mergeCell ref="A84:G84"/>
    <mergeCell ref="A85:G85"/>
    <mergeCell ref="A89:G89"/>
    <mergeCell ref="A81:G81"/>
    <mergeCell ref="A70:G70"/>
    <mergeCell ref="A82:G82"/>
    <mergeCell ref="A83:G83"/>
    <mergeCell ref="A86:G86"/>
    <mergeCell ref="A87:G87"/>
    <mergeCell ref="A88:G88"/>
    <mergeCell ref="A79:G79"/>
    <mergeCell ref="A59:G59"/>
    <mergeCell ref="A60:G60"/>
    <mergeCell ref="A61:G61"/>
    <mergeCell ref="A62:G62"/>
    <mergeCell ref="A63:G63"/>
    <mergeCell ref="A69:G69"/>
    <mergeCell ref="A77:G77"/>
    <mergeCell ref="A78:G78"/>
    <mergeCell ref="A80:G80"/>
    <mergeCell ref="A64:G64"/>
    <mergeCell ref="A65:G65"/>
    <mergeCell ref="A66:G66"/>
    <mergeCell ref="A67:G67"/>
    <mergeCell ref="A68:G68"/>
    <mergeCell ref="A57:G57"/>
    <mergeCell ref="A28:G28"/>
    <mergeCell ref="A33:G33"/>
    <mergeCell ref="A34:G34"/>
    <mergeCell ref="A31:G31"/>
    <mergeCell ref="A32:G32"/>
    <mergeCell ref="A52:G52"/>
    <mergeCell ref="A54:G54"/>
    <mergeCell ref="A55:G55"/>
    <mergeCell ref="A56:G56"/>
    <mergeCell ref="A50:G50"/>
    <mergeCell ref="A36:G36"/>
    <mergeCell ref="A37:G37"/>
    <mergeCell ref="A47:G47"/>
    <mergeCell ref="A53:G53"/>
    <mergeCell ref="A38:G38"/>
    <mergeCell ref="A39:G39"/>
    <mergeCell ref="A40:G40"/>
    <mergeCell ref="A29:G29"/>
    <mergeCell ref="A30:G30"/>
    <mergeCell ref="B2:G2"/>
    <mergeCell ref="A8:G8"/>
    <mergeCell ref="A9:G9"/>
    <mergeCell ref="A18:G18"/>
    <mergeCell ref="A16:G16"/>
    <mergeCell ref="A17:G17"/>
    <mergeCell ref="A1:G1"/>
    <mergeCell ref="A7:G7"/>
    <mergeCell ref="A12:G12"/>
    <mergeCell ref="A14:G14"/>
    <mergeCell ref="A15:G15"/>
    <mergeCell ref="A10:G10"/>
    <mergeCell ref="B4:G4"/>
    <mergeCell ref="B5:G5"/>
    <mergeCell ref="A6:G6"/>
    <mergeCell ref="A51:G51"/>
    <mergeCell ref="B3:G3"/>
    <mergeCell ref="A19:G19"/>
    <mergeCell ref="A27:G27"/>
    <mergeCell ref="A20:G20"/>
    <mergeCell ref="A21:G21"/>
    <mergeCell ref="A11:G11"/>
    <mergeCell ref="A13:G13"/>
    <mergeCell ref="A48:G48"/>
    <mergeCell ref="A25:G25"/>
    <mergeCell ref="A26:G26"/>
    <mergeCell ref="A49:G49"/>
    <mergeCell ref="A22:G22"/>
    <mergeCell ref="A24:G24"/>
    <mergeCell ref="A23:G23"/>
    <mergeCell ref="A35:G35"/>
  </mergeCells>
  <dataValidations xWindow="1032" yWindow="521" count="22">
    <dataValidation type="textLength" operator="lessThan" allowBlank="1" showInputMessage="1" showErrorMessage="1" promptTitle="Text Lenth" prompt="No more than 2000 characters" sqref="A18 A39 A20 A102:A106 A69 A49:A50 A72:A76 A42:A46 A80 A99" xr:uid="{00000000-0002-0000-0000-000000000000}">
      <formula1>2000</formula1>
    </dataValidation>
    <dataValidation type="textLength" operator="lessThan" allowBlank="1" showInputMessage="1" showErrorMessage="1" promptTitle="Description of Approach" prompt="No more than 2000 characters" sqref="A25:G25 A55:G55 A85:G85" xr:uid="{00000000-0002-0000-0000-000003000000}">
      <formula1>2000</formula1>
    </dataValidation>
    <dataValidation type="textLength" operator="lessThan" allowBlank="1" showInputMessage="1" showErrorMessage="1" promptTitle="Identification of Cons" prompt="No more than 2000 characters" sqref="A47:G47 A77:G77 A107:G107" xr:uid="{00000000-0002-0000-0000-000005000000}">
      <formula1>2000</formula1>
    </dataValidation>
    <dataValidation type="textLength" operator="lessThan" allowBlank="1" showInputMessage="1" showErrorMessage="1" promptTitle="Descritpion of Approach" prompt="No more than 2000 characters" sqref="A33:G33 A31:G31 A27:G27 A29:G29 A63:G63 A61:G61 A57:G57 A59:G59 A93:G93 A91:G91 A87:G87 A89:G89" xr:uid="{00000000-0002-0000-0000-000006000000}">
      <formula1>2000</formula1>
    </dataValidation>
    <dataValidation type="textLength" operator="lessThan" allowBlank="1" showInputMessage="1" showErrorMessage="1" promptTitle="Business Need" prompt="No more than 2000 characters" sqref="A9:A11 B9:G10" xr:uid="{00000000-0002-0000-0000-000007000000}">
      <formula1>2000</formula1>
    </dataValidation>
    <dataValidation type="textLength" operator="lessThan" allowBlank="1" showInputMessage="1" showErrorMessage="1" promptTitle="Alignment with Org. Priorities" prompt="No more than 2000 characters" sqref="A15:G15" xr:uid="{00000000-0002-0000-0000-000009000000}">
      <formula1>2000</formula1>
    </dataValidation>
    <dataValidation type="textLength" operator="lessThan" allowBlank="1" showInputMessage="1" showErrorMessage="1" promptTitle="Performance Measurement" prompt="No more than 2000 characters" sqref="A17:G17" xr:uid="{00000000-0002-0000-0000-00000A000000}">
      <formula1>2000</formula1>
    </dataValidation>
    <dataValidation type="textLength" operator="lessThan" allowBlank="1" showInputMessage="1" showErrorMessage="1" promptTitle="Acquisition Approach" prompt="No more than 2000 characters" sqref="A26:G30 A56:G60 A86:G90" xr:uid="{00000000-0002-0000-0000-00000B000000}">
      <formula1>2000</formula1>
    </dataValidation>
    <dataValidation type="textLength" operator="lessThan" allowBlank="1" showInputMessage="1" showErrorMessage="1" promptTitle="Hosting" prompt="No more than 2000 characters" sqref="A32:G32 A62:G62 A92:G92" xr:uid="{00000000-0002-0000-0000-00000C000000}">
      <formula1>2000</formula1>
    </dataValidation>
    <dataValidation type="textLength" operator="lessThan" allowBlank="1" showInputMessage="1" showErrorMessage="1" promptTitle="IT Security/Privacy" prompt="No more than 2000 characters" sqref="A28:G28 A30:G30 A58:G58 A60:G60 A88:G88 A90:G90" xr:uid="{00000000-0002-0000-0000-00000E000000}">
      <formula1>2000</formula1>
    </dataValidation>
    <dataValidation type="textLength" operator="lessThan" allowBlank="1" showInputMessage="1" showErrorMessage="1" promptTitle="Section 508 Compliance" prompt="No more than 2000 characters" sqref="A34:G34 A64:G64 A94:G94" xr:uid="{00000000-0002-0000-0000-00000F000000}">
      <formula1>2000</formula1>
    </dataValidation>
    <dataValidation type="textLength" operator="lessThan" allowBlank="1" showInputMessage="1" showErrorMessage="1" promptTitle="Estimated Life Cycle Costs" prompt="No more than 2000 characters" sqref="A40:G40 A70:G70 A100:G100" xr:uid="{00000000-0002-0000-0000-000013000000}">
      <formula1>2000</formula1>
    </dataValidation>
    <dataValidation allowBlank="1" showInputMessage="1" showErrorMessage="1" promptTitle="FY 2024 Estimated Cost" prompt="Text length no more than 2000 characters" sqref="F42:F45 F72:F75 F102:F105" xr:uid="{00000000-0002-0000-0000-000014000000}"/>
    <dataValidation type="textLength" operator="lessThan" allowBlank="1" showErrorMessage="1" promptTitle="Text Lenth" prompt="No more than 2000 characters" sqref="A41 A71 A101" xr:uid="{00000000-0002-0000-0000-000015000000}">
      <formula1>2000</formula1>
    </dataValidation>
    <dataValidation allowBlank="1" showInputMessage="1" showErrorMessage="1" promptTitle="FY 2020 Estimated Cost" prompt="Text length no more than 2000 characters" sqref="B42:B45 B72:B75 B102:B105" xr:uid="{00000000-0002-0000-0000-000016000000}"/>
    <dataValidation allowBlank="1" showInputMessage="1" showErrorMessage="1" promptTitle="FY 2021 Estimated Cost" prompt="Text length no more than 2000 characters" sqref="C42:C45 C72:C75 C102:C105" xr:uid="{00000000-0002-0000-0000-000017000000}"/>
    <dataValidation allowBlank="1" showInputMessage="1" showErrorMessage="1" promptTitle="FY 2022 Estimated Cost" prompt="Text length no more than 2000 characters" sqref="D42:D45 D72:D75 D102:D105" xr:uid="{00000000-0002-0000-0000-000018000000}"/>
    <dataValidation allowBlank="1" showInputMessage="1" showErrorMessage="1" promptTitle="FY 2023 Estimated Cost" prompt="Text length no more than 2000 characters" sqref="E42:E45 E72:E75 E102:E105" xr:uid="{00000000-0002-0000-0000-000019000000}"/>
    <dataValidation allowBlank="1" showInputMessage="1" showErrorMessage="1" promptTitle="5-Year Estimated Costs" sqref="G72:G75 G42:G45 G102:G105" xr:uid="{00000000-0002-0000-0000-00001A000000}"/>
    <dataValidation allowBlank="1" showInputMessage="1" showErrorMessage="1" promptTitle="Total FY 2020 Estimated Cost" sqref="B106:F106 B76:F76 B46:F46" xr:uid="{00000000-0002-0000-0000-00001B000000}"/>
    <dataValidation allowBlank="1" showInputMessage="1" showErrorMessage="1" promptTitle="Total FY 2024 Esimated Cost" sqref="G46 G76 G106" xr:uid="{00000000-0002-0000-0000-00001F000000}"/>
    <dataValidation type="textLength" operator="lessThan" allowBlank="1" showInputMessage="1" showErrorMessage="1" promptTitle="Cost Savings/Avoidance" prompt="No more than 2000 characters" sqref="A48:G48 A78:G78 A108:G108" xr:uid="{00000000-0002-0000-0000-000020000000}">
      <formula1>2000</formula1>
    </dataValidation>
  </dataValidations>
  <printOptions horizontalCentered="1"/>
  <pageMargins left="0.25" right="0.25" top="0.75" bottom="0.75" header="0.3" footer="0.3"/>
  <pageSetup scale="88" fitToHeight="0" orientation="portrait" useFirstPageNumber="1" r:id="rId1"/>
  <headerFooter alignWithMargins="0">
    <oddHeader>&amp;C&amp;18IT Business Case</oddHeader>
    <oddFooter>&amp;CPre-Decisional / For Official Use Only</oddFooter>
  </headerFooter>
  <rowBreaks count="3" manualBreakCount="3">
    <brk id="19" max="6" man="1"/>
    <brk id="48" max="6" man="1"/>
    <brk id="7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BCA3-CFBD-434A-BB41-BF4F0323FD37}">
  <sheetPr>
    <pageSetUpPr fitToPage="1"/>
  </sheetPr>
  <dimension ref="A1:J116"/>
  <sheetViews>
    <sheetView showGridLines="0" showRuler="0" view="pageLayout" zoomScale="80" zoomScaleNormal="62" zoomScaleSheetLayoutView="80" zoomScalePageLayoutView="80" workbookViewId="0" xr3:uid="{C2C340BA-4AB5-5231-9463-7D7DD9D12043}">
      <selection activeCell="A68" sqref="A68:G68"/>
    </sheetView>
  </sheetViews>
  <sheetFormatPr defaultColWidth="18.7109375" defaultRowHeight="12.95"/>
  <cols>
    <col min="1" max="1" width="35.140625" style="1" customWidth="1"/>
    <col min="2" max="2" width="13.7109375" style="1" customWidth="1"/>
    <col min="3" max="7" width="13.7109375" style="1" bestFit="1" customWidth="1"/>
    <col min="8" max="8" width="11.42578125" style="1" bestFit="1" customWidth="1"/>
    <col min="9" max="16384" width="18.7109375" style="1"/>
  </cols>
  <sheetData>
    <row r="1" spans="1:7" ht="15.75" customHeight="1">
      <c r="A1" s="123" t="s">
        <v>0</v>
      </c>
      <c r="B1" s="124"/>
      <c r="C1" s="124"/>
      <c r="D1" s="124"/>
      <c r="E1" s="124"/>
      <c r="F1" s="124"/>
      <c r="G1" s="125"/>
    </row>
    <row r="2" spans="1:7" ht="15.75" customHeight="1">
      <c r="A2" s="22" t="s">
        <v>1</v>
      </c>
      <c r="B2" s="126" t="s">
        <v>51</v>
      </c>
      <c r="C2" s="127"/>
      <c r="D2" s="127"/>
      <c r="E2" s="127"/>
      <c r="F2" s="127"/>
      <c r="G2" s="128"/>
    </row>
    <row r="3" spans="1:7" ht="15.75" customHeight="1">
      <c r="A3" s="22" t="s">
        <v>2</v>
      </c>
      <c r="B3" s="126" t="s">
        <v>52</v>
      </c>
      <c r="C3" s="127"/>
      <c r="D3" s="127"/>
      <c r="E3" s="127"/>
      <c r="F3" s="127"/>
      <c r="G3" s="128"/>
    </row>
    <row r="4" spans="1:7" ht="15.75" customHeight="1">
      <c r="A4" s="22" t="s">
        <v>3</v>
      </c>
      <c r="B4" s="18" t="s">
        <v>53</v>
      </c>
      <c r="C4" s="19"/>
      <c r="D4" s="19"/>
      <c r="E4" s="19"/>
      <c r="F4" s="19"/>
      <c r="G4" s="23"/>
    </row>
    <row r="5" spans="1:7" ht="15.75" customHeight="1" thickBot="1">
      <c r="A5" s="24" t="s">
        <v>4</v>
      </c>
      <c r="B5" s="25" t="s">
        <v>54</v>
      </c>
      <c r="C5" s="26"/>
      <c r="D5" s="26"/>
      <c r="E5" s="26"/>
      <c r="F5" s="26"/>
      <c r="G5" s="27"/>
    </row>
    <row r="6" spans="1:7" s="30" customFormat="1" ht="15.75" customHeight="1">
      <c r="A6" s="31"/>
      <c r="B6" s="28"/>
      <c r="C6" s="28"/>
      <c r="D6" s="28"/>
      <c r="E6" s="28"/>
      <c r="F6" s="28"/>
      <c r="G6" s="28"/>
    </row>
    <row r="7" spans="1:7" ht="15.75" customHeight="1">
      <c r="A7" s="123" t="s">
        <v>5</v>
      </c>
      <c r="B7" s="124"/>
      <c r="C7" s="124"/>
      <c r="D7" s="124"/>
      <c r="E7" s="124"/>
      <c r="F7" s="124"/>
      <c r="G7" s="125"/>
    </row>
    <row r="8" spans="1:7" ht="45" customHeight="1">
      <c r="A8" s="137" t="s">
        <v>55</v>
      </c>
      <c r="B8" s="143"/>
      <c r="C8" s="143"/>
      <c r="D8" s="143"/>
      <c r="E8" s="143"/>
      <c r="F8" s="143"/>
      <c r="G8" s="144"/>
    </row>
    <row r="9" spans="1:7" ht="80.099999999999994" customHeight="1">
      <c r="A9" s="100" t="s">
        <v>56</v>
      </c>
      <c r="B9" s="101"/>
      <c r="C9" s="101"/>
      <c r="D9" s="101"/>
      <c r="E9" s="101"/>
      <c r="F9" s="101"/>
      <c r="G9" s="102"/>
    </row>
    <row r="10" spans="1:7" ht="33" customHeight="1">
      <c r="A10" s="106" t="s">
        <v>57</v>
      </c>
      <c r="B10" s="107"/>
      <c r="C10" s="107"/>
      <c r="D10" s="107"/>
      <c r="E10" s="107"/>
      <c r="F10" s="107"/>
      <c r="G10" s="108"/>
    </row>
    <row r="11" spans="1:7" ht="65.099999999999994" customHeight="1">
      <c r="A11" s="109" t="s">
        <v>58</v>
      </c>
      <c r="B11" s="110"/>
      <c r="C11" s="110"/>
      <c r="D11" s="110"/>
      <c r="E11" s="110"/>
      <c r="F11" s="110"/>
      <c r="G11" s="111"/>
    </row>
    <row r="12" spans="1:7" ht="31.5" customHeight="1">
      <c r="A12" s="35" t="s">
        <v>8</v>
      </c>
      <c r="B12" s="107"/>
      <c r="C12" s="107"/>
      <c r="D12" s="107"/>
      <c r="E12" s="107"/>
      <c r="F12" s="107"/>
      <c r="G12" s="108"/>
    </row>
    <row r="13" spans="1:7" ht="83.1" customHeight="1">
      <c r="A13" s="100" t="s">
        <v>59</v>
      </c>
      <c r="B13" s="101"/>
      <c r="C13" s="101"/>
      <c r="D13" s="101"/>
      <c r="E13" s="101"/>
      <c r="F13" s="101"/>
      <c r="G13" s="102"/>
    </row>
    <row r="14" spans="1:7" ht="31.5" customHeight="1">
      <c r="A14" s="35" t="s">
        <v>9</v>
      </c>
      <c r="B14" s="67"/>
      <c r="C14" s="67"/>
      <c r="D14" s="67"/>
      <c r="E14" s="67"/>
      <c r="F14" s="67"/>
      <c r="G14" s="68"/>
    </row>
    <row r="15" spans="1:7" ht="18.600000000000001" customHeight="1">
      <c r="A15" s="100" t="s">
        <v>60</v>
      </c>
      <c r="B15" s="101"/>
      <c r="C15" s="101"/>
      <c r="D15" s="101"/>
      <c r="E15" s="101"/>
      <c r="F15" s="101"/>
      <c r="G15" s="102"/>
    </row>
    <row r="16" spans="1:7" ht="44.45" customHeight="1">
      <c r="A16" s="35" t="s">
        <v>10</v>
      </c>
      <c r="B16" s="67"/>
      <c r="C16" s="67"/>
      <c r="D16" s="67"/>
      <c r="E16" s="67"/>
      <c r="F16" s="67"/>
      <c r="G16" s="68"/>
    </row>
    <row r="17" spans="1:7" ht="49.5" customHeight="1" thickBot="1">
      <c r="A17" s="120" t="s">
        <v>61</v>
      </c>
      <c r="B17" s="121"/>
      <c r="C17" s="121"/>
      <c r="D17" s="121"/>
      <c r="E17" s="121"/>
      <c r="F17" s="121"/>
      <c r="G17" s="122"/>
    </row>
    <row r="18" spans="1:7" ht="20.25" customHeight="1">
      <c r="A18" s="112" t="s">
        <v>11</v>
      </c>
      <c r="B18" s="112"/>
      <c r="C18" s="112"/>
      <c r="D18" s="112"/>
      <c r="E18" s="112"/>
      <c r="F18" s="112"/>
      <c r="G18" s="112"/>
    </row>
    <row r="19" spans="1:7" ht="172.35" customHeight="1" thickBot="1">
      <c r="A19" s="113" t="s">
        <v>62</v>
      </c>
      <c r="B19" s="113"/>
      <c r="C19" s="113"/>
      <c r="D19" s="113"/>
      <c r="E19" s="113"/>
      <c r="F19" s="113"/>
      <c r="G19" s="113"/>
    </row>
    <row r="20" spans="1:7" ht="18" customHeight="1">
      <c r="A20" s="117" t="s">
        <v>13</v>
      </c>
      <c r="B20" s="118"/>
      <c r="C20" s="118"/>
      <c r="D20" s="118"/>
      <c r="E20" s="118"/>
      <c r="F20" s="118"/>
      <c r="G20" s="119"/>
    </row>
    <row r="21" spans="1:7" ht="18" customHeight="1">
      <c r="A21" s="114" t="s">
        <v>14</v>
      </c>
      <c r="B21" s="115"/>
      <c r="C21" s="115"/>
      <c r="D21" s="115"/>
      <c r="E21" s="115"/>
      <c r="F21" s="115"/>
      <c r="G21" s="116"/>
    </row>
    <row r="22" spans="1:7" ht="21" customHeight="1">
      <c r="A22" s="97" t="s">
        <v>63</v>
      </c>
      <c r="B22" s="98"/>
      <c r="C22" s="98"/>
      <c r="D22" s="98"/>
      <c r="E22" s="98"/>
      <c r="F22" s="98"/>
      <c r="G22" s="99"/>
    </row>
    <row r="23" spans="1:7" ht="18" customHeight="1">
      <c r="A23" s="114" t="s">
        <v>64</v>
      </c>
      <c r="B23" s="115"/>
      <c r="C23" s="115"/>
      <c r="D23" s="115"/>
      <c r="E23" s="115"/>
      <c r="F23" s="115"/>
      <c r="G23" s="116"/>
    </row>
    <row r="24" spans="1:7" ht="33.6" customHeight="1">
      <c r="A24" s="97" t="s">
        <v>65</v>
      </c>
      <c r="B24" s="98"/>
      <c r="C24" s="98"/>
      <c r="D24" s="98"/>
      <c r="E24" s="98"/>
      <c r="F24" s="98"/>
      <c r="G24" s="99"/>
    </row>
    <row r="25" spans="1:7" ht="31.5" customHeight="1">
      <c r="A25" s="137" t="s">
        <v>66</v>
      </c>
      <c r="B25" s="138"/>
      <c r="C25" s="139"/>
      <c r="D25" s="139"/>
      <c r="E25" s="139"/>
      <c r="F25" s="139"/>
      <c r="G25" s="140"/>
    </row>
    <row r="26" spans="1:7" ht="21" customHeight="1">
      <c r="A26" s="97" t="s">
        <v>67</v>
      </c>
      <c r="B26" s="98"/>
      <c r="C26" s="98"/>
      <c r="D26" s="98"/>
      <c r="E26" s="98"/>
      <c r="F26" s="98"/>
      <c r="G26" s="99"/>
    </row>
    <row r="27" spans="1:7" ht="21" customHeight="1">
      <c r="A27" s="114" t="s">
        <v>17</v>
      </c>
      <c r="B27" s="132"/>
      <c r="C27" s="132"/>
      <c r="D27" s="132"/>
      <c r="E27" s="132"/>
      <c r="F27" s="132"/>
      <c r="G27" s="133"/>
    </row>
    <row r="28" spans="1:7" ht="21" customHeight="1">
      <c r="A28" s="97" t="s">
        <v>68</v>
      </c>
      <c r="B28" s="132"/>
      <c r="C28" s="132"/>
      <c r="D28" s="132"/>
      <c r="E28" s="132"/>
      <c r="F28" s="132"/>
      <c r="G28" s="133"/>
    </row>
    <row r="29" spans="1:7" ht="31.5" customHeight="1">
      <c r="A29" s="150" t="s">
        <v>69</v>
      </c>
      <c r="B29" s="151"/>
      <c r="C29" s="151"/>
      <c r="D29" s="151"/>
      <c r="E29" s="151"/>
      <c r="F29" s="151"/>
      <c r="G29" s="152"/>
    </row>
    <row r="30" spans="1:7" ht="21" customHeight="1">
      <c r="A30" s="153" t="s">
        <v>70</v>
      </c>
      <c r="B30" s="154"/>
      <c r="C30" s="154"/>
      <c r="D30" s="154"/>
      <c r="E30" s="154"/>
      <c r="F30" s="154"/>
      <c r="G30" s="155"/>
    </row>
    <row r="31" spans="1:7" ht="32.450000000000003" customHeight="1">
      <c r="A31" s="147" t="s">
        <v>21</v>
      </c>
      <c r="B31" s="148"/>
      <c r="C31" s="148"/>
      <c r="D31" s="148"/>
      <c r="E31" s="148"/>
      <c r="F31" s="148"/>
      <c r="G31" s="149"/>
    </row>
    <row r="32" spans="1:7" ht="21" customHeight="1">
      <c r="A32" s="97" t="s">
        <v>71</v>
      </c>
      <c r="B32" s="132"/>
      <c r="C32" s="132"/>
      <c r="D32" s="132"/>
      <c r="E32" s="132"/>
      <c r="F32" s="132"/>
      <c r="G32" s="133"/>
    </row>
    <row r="33" spans="1:7" ht="18" customHeight="1">
      <c r="A33" s="134" t="s">
        <v>22</v>
      </c>
      <c r="B33" s="135"/>
      <c r="C33" s="135"/>
      <c r="D33" s="135"/>
      <c r="E33" s="135"/>
      <c r="F33" s="135"/>
      <c r="G33" s="136"/>
    </row>
    <row r="34" spans="1:7" ht="21" customHeight="1">
      <c r="A34" s="109" t="s">
        <v>68</v>
      </c>
      <c r="B34" s="135"/>
      <c r="C34" s="135"/>
      <c r="D34" s="135"/>
      <c r="E34" s="135"/>
      <c r="F34" s="135"/>
      <c r="G34" s="136"/>
    </row>
    <row r="35" spans="1:7" ht="18" customHeight="1">
      <c r="A35" s="114" t="s">
        <v>72</v>
      </c>
      <c r="B35" s="115"/>
      <c r="C35" s="115"/>
      <c r="D35" s="115"/>
      <c r="E35" s="115"/>
      <c r="F35" s="115"/>
      <c r="G35" s="116"/>
    </row>
    <row r="36" spans="1:7" ht="18.600000000000001" customHeight="1">
      <c r="A36" s="97" t="s">
        <v>73</v>
      </c>
      <c r="B36" s="98"/>
      <c r="C36" s="98"/>
      <c r="D36" s="98"/>
      <c r="E36" s="98"/>
      <c r="F36" s="98"/>
      <c r="G36" s="99"/>
    </row>
    <row r="37" spans="1:7" ht="18" customHeight="1">
      <c r="A37" s="114" t="s">
        <v>74</v>
      </c>
      <c r="B37" s="115"/>
      <c r="C37" s="115"/>
      <c r="D37" s="115"/>
      <c r="E37" s="115"/>
      <c r="F37" s="115"/>
      <c r="G37" s="116"/>
    </row>
    <row r="38" spans="1:7" ht="35.1" customHeight="1">
      <c r="A38" s="97" t="s">
        <v>75</v>
      </c>
      <c r="B38" s="98"/>
      <c r="C38" s="98"/>
      <c r="D38" s="98"/>
      <c r="E38" s="98"/>
      <c r="F38" s="98"/>
      <c r="G38" s="99"/>
    </row>
    <row r="39" spans="1:7" s="2" customFormat="1" ht="65.099999999999994" customHeight="1">
      <c r="A39" s="35" t="s">
        <v>25</v>
      </c>
      <c r="B39" s="54"/>
      <c r="C39" s="55"/>
      <c r="D39" s="55"/>
      <c r="E39" s="55"/>
      <c r="F39" s="55"/>
      <c r="G39" s="56"/>
    </row>
    <row r="40" spans="1:7" ht="21" customHeight="1">
      <c r="A40" s="97" t="s">
        <v>76</v>
      </c>
      <c r="B40" s="145"/>
      <c r="C40" s="145"/>
      <c r="D40" s="145"/>
      <c r="E40" s="145"/>
      <c r="F40" s="145"/>
      <c r="G40" s="146"/>
    </row>
    <row r="41" spans="1:7" ht="47.25" customHeight="1">
      <c r="A41" s="7"/>
      <c r="B41" s="8" t="s">
        <v>26</v>
      </c>
      <c r="C41" s="8" t="s">
        <v>27</v>
      </c>
      <c r="D41" s="8" t="s">
        <v>28</v>
      </c>
      <c r="E41" s="8" t="s">
        <v>29</v>
      </c>
      <c r="F41" s="8" t="s">
        <v>30</v>
      </c>
      <c r="G41" s="9" t="s">
        <v>31</v>
      </c>
    </row>
    <row r="42" spans="1:7" ht="15.75" customHeight="1">
      <c r="A42" s="10" t="s">
        <v>32</v>
      </c>
      <c r="B42" s="11">
        <v>1700000</v>
      </c>
      <c r="C42" s="11"/>
      <c r="D42" s="11"/>
      <c r="E42" s="11"/>
      <c r="F42" s="11"/>
      <c r="G42" s="12">
        <f>SUM(B42:F42)</f>
        <v>1700000</v>
      </c>
    </row>
    <row r="43" spans="1:7" ht="15.75" customHeight="1">
      <c r="A43" s="10" t="s">
        <v>33</v>
      </c>
      <c r="B43" s="11"/>
      <c r="C43" s="11">
        <v>160000</v>
      </c>
      <c r="D43" s="11">
        <f>C43*1.03</f>
        <v>164800</v>
      </c>
      <c r="E43" s="11">
        <f t="shared" ref="E43:F43" si="0">D43*1.03</f>
        <v>169744</v>
      </c>
      <c r="F43" s="11">
        <f t="shared" si="0"/>
        <v>174836.32</v>
      </c>
      <c r="G43" s="12">
        <f t="shared" ref="G43:G44" si="1">SUM(B43:F43)</f>
        <v>669380.32000000007</v>
      </c>
    </row>
    <row r="44" spans="1:7" ht="15.75" customHeight="1">
      <c r="A44" s="13" t="s">
        <v>34</v>
      </c>
      <c r="B44" s="14"/>
      <c r="C44" s="14"/>
      <c r="D44" s="14"/>
      <c r="E44" s="14"/>
      <c r="F44" s="14"/>
      <c r="G44" s="12">
        <f t="shared" si="1"/>
        <v>0</v>
      </c>
    </row>
    <row r="45" spans="1:7" ht="15.75" customHeight="1" thickBot="1">
      <c r="A45" s="15" t="s">
        <v>35</v>
      </c>
      <c r="B45" s="16">
        <f>SUM(B42:B44)</f>
        <v>1700000</v>
      </c>
      <c r="C45" s="16">
        <f t="shared" ref="C45:F45" si="2">SUM(C42:C44)</f>
        <v>160000</v>
      </c>
      <c r="D45" s="16">
        <f t="shared" si="2"/>
        <v>164800</v>
      </c>
      <c r="E45" s="16">
        <f t="shared" si="2"/>
        <v>169744</v>
      </c>
      <c r="F45" s="16">
        <f t="shared" si="2"/>
        <v>174836.32</v>
      </c>
      <c r="G45" s="16">
        <f>SUM(G42:G44)</f>
        <v>2369380.3200000003</v>
      </c>
    </row>
    <row r="46" spans="1:7" ht="51" customHeight="1">
      <c r="A46" s="137" t="s">
        <v>77</v>
      </c>
      <c r="B46" s="156"/>
      <c r="C46" s="139"/>
      <c r="D46" s="139"/>
      <c r="E46" s="139"/>
      <c r="F46" s="139"/>
      <c r="G46" s="157"/>
    </row>
    <row r="47" spans="1:7" ht="50.1" customHeight="1" thickBot="1">
      <c r="A47" s="97" t="s">
        <v>78</v>
      </c>
      <c r="B47" s="132"/>
      <c r="C47" s="132"/>
      <c r="D47" s="132"/>
      <c r="E47" s="132"/>
      <c r="F47" s="132"/>
      <c r="G47" s="133"/>
    </row>
    <row r="48" spans="1:7" ht="15.75" customHeight="1" thickBot="1">
      <c r="A48" s="158"/>
      <c r="B48" s="158"/>
      <c r="C48" s="158"/>
      <c r="D48" s="158"/>
      <c r="E48" s="158"/>
      <c r="F48" s="158"/>
      <c r="G48" s="158"/>
    </row>
    <row r="49" spans="1:7" ht="18" customHeight="1">
      <c r="A49" s="117" t="s">
        <v>37</v>
      </c>
      <c r="B49" s="118"/>
      <c r="C49" s="118"/>
      <c r="D49" s="118"/>
      <c r="E49" s="118"/>
      <c r="F49" s="118"/>
      <c r="G49" s="119"/>
    </row>
    <row r="50" spans="1:7" ht="18" customHeight="1">
      <c r="A50" s="114" t="s">
        <v>38</v>
      </c>
      <c r="B50" s="115"/>
      <c r="C50" s="115"/>
      <c r="D50" s="115"/>
      <c r="E50" s="115"/>
      <c r="F50" s="115"/>
      <c r="G50" s="116"/>
    </row>
    <row r="51" spans="1:7" ht="21" customHeight="1">
      <c r="A51" s="97" t="s">
        <v>79</v>
      </c>
      <c r="B51" s="98"/>
      <c r="C51" s="98"/>
      <c r="D51" s="98"/>
      <c r="E51" s="98"/>
      <c r="F51" s="98"/>
      <c r="G51" s="99"/>
    </row>
    <row r="52" spans="1:7" ht="18" customHeight="1">
      <c r="A52" s="114" t="s">
        <v>80</v>
      </c>
      <c r="B52" s="115"/>
      <c r="C52" s="115"/>
      <c r="D52" s="115"/>
      <c r="E52" s="115"/>
      <c r="F52" s="115"/>
      <c r="G52" s="116"/>
    </row>
    <row r="53" spans="1:7" ht="35.25" customHeight="1">
      <c r="A53" s="97" t="s">
        <v>81</v>
      </c>
      <c r="B53" s="98"/>
      <c r="C53" s="98"/>
      <c r="D53" s="98"/>
      <c r="E53" s="98"/>
      <c r="F53" s="98"/>
      <c r="G53" s="99"/>
    </row>
    <row r="54" spans="1:7" ht="31.5" customHeight="1">
      <c r="A54" s="137" t="s">
        <v>82</v>
      </c>
      <c r="B54" s="138"/>
      <c r="C54" s="139"/>
      <c r="D54" s="139"/>
      <c r="E54" s="139"/>
      <c r="F54" s="139"/>
      <c r="G54" s="140"/>
    </row>
    <row r="55" spans="1:7" ht="21" customHeight="1">
      <c r="A55" s="97" t="s">
        <v>83</v>
      </c>
      <c r="B55" s="141"/>
      <c r="C55" s="141"/>
      <c r="D55" s="141"/>
      <c r="E55" s="141"/>
      <c r="F55" s="141"/>
      <c r="G55" s="142"/>
    </row>
    <row r="56" spans="1:7" ht="21" customHeight="1">
      <c r="A56" s="114" t="s">
        <v>17</v>
      </c>
      <c r="B56" s="132"/>
      <c r="C56" s="132"/>
      <c r="D56" s="132"/>
      <c r="E56" s="132"/>
      <c r="F56" s="132"/>
      <c r="G56" s="133"/>
    </row>
    <row r="57" spans="1:7" ht="21" customHeight="1">
      <c r="A57" s="97" t="s">
        <v>84</v>
      </c>
      <c r="B57" s="132"/>
      <c r="C57" s="132"/>
      <c r="D57" s="132"/>
      <c r="E57" s="132"/>
      <c r="F57" s="132"/>
      <c r="G57" s="133"/>
    </row>
    <row r="58" spans="1:7" ht="31.5" customHeight="1">
      <c r="A58" s="150" t="s">
        <v>69</v>
      </c>
      <c r="B58" s="151"/>
      <c r="C58" s="151"/>
      <c r="D58" s="151"/>
      <c r="E58" s="151"/>
      <c r="F58" s="151"/>
      <c r="G58" s="152"/>
    </row>
    <row r="59" spans="1:7" ht="21" customHeight="1">
      <c r="A59" s="153" t="s">
        <v>85</v>
      </c>
      <c r="B59" s="154"/>
      <c r="C59" s="154"/>
      <c r="D59" s="154"/>
      <c r="E59" s="154"/>
      <c r="F59" s="154"/>
      <c r="G59" s="155"/>
    </row>
    <row r="60" spans="1:7" ht="32.450000000000003" customHeight="1">
      <c r="A60" s="147" t="s">
        <v>21</v>
      </c>
      <c r="B60" s="148"/>
      <c r="C60" s="148"/>
      <c r="D60" s="148"/>
      <c r="E60" s="148"/>
      <c r="F60" s="148"/>
      <c r="G60" s="149"/>
    </row>
    <row r="61" spans="1:7" ht="21" customHeight="1">
      <c r="A61" s="97" t="s">
        <v>86</v>
      </c>
      <c r="B61" s="132"/>
      <c r="C61" s="132"/>
      <c r="D61" s="132"/>
      <c r="E61" s="132"/>
      <c r="F61" s="132"/>
      <c r="G61" s="133"/>
    </row>
    <row r="62" spans="1:7" ht="18" customHeight="1">
      <c r="A62" s="134" t="s">
        <v>22</v>
      </c>
      <c r="B62" s="135"/>
      <c r="C62" s="135"/>
      <c r="D62" s="135"/>
      <c r="E62" s="135"/>
      <c r="F62" s="135"/>
      <c r="G62" s="136"/>
    </row>
    <row r="63" spans="1:7" ht="21" customHeight="1">
      <c r="A63" s="100" t="s">
        <v>68</v>
      </c>
      <c r="B63" s="101"/>
      <c r="C63" s="101"/>
      <c r="D63" s="101"/>
      <c r="E63" s="101"/>
      <c r="F63" s="101"/>
      <c r="G63" s="102"/>
    </row>
    <row r="64" spans="1:7" ht="18" customHeight="1">
      <c r="A64" s="103" t="s">
        <v>87</v>
      </c>
      <c r="B64" s="104"/>
      <c r="C64" s="104"/>
      <c r="D64" s="104"/>
      <c r="E64" s="104"/>
      <c r="F64" s="104"/>
      <c r="G64" s="105"/>
    </row>
    <row r="65" spans="1:7" ht="33.6" customHeight="1">
      <c r="A65" s="97" t="s">
        <v>88</v>
      </c>
      <c r="B65" s="98"/>
      <c r="C65" s="98"/>
      <c r="D65" s="98"/>
      <c r="E65" s="98"/>
      <c r="F65" s="98"/>
      <c r="G65" s="99"/>
    </row>
    <row r="66" spans="1:7" ht="18" customHeight="1">
      <c r="A66" s="114" t="s">
        <v>89</v>
      </c>
      <c r="B66" s="115"/>
      <c r="C66" s="115"/>
      <c r="D66" s="115"/>
      <c r="E66" s="115"/>
      <c r="F66" s="115"/>
      <c r="G66" s="116"/>
    </row>
    <row r="67" spans="1:7" ht="31.5" customHeight="1">
      <c r="A67" s="97" t="s">
        <v>90</v>
      </c>
      <c r="B67" s="98"/>
      <c r="C67" s="98"/>
      <c r="D67" s="98"/>
      <c r="E67" s="98"/>
      <c r="F67" s="98"/>
      <c r="G67" s="99"/>
    </row>
    <row r="68" spans="1:7" s="2" customFormat="1" ht="65.099999999999994" customHeight="1">
      <c r="A68" s="35" t="s">
        <v>25</v>
      </c>
      <c r="B68" s="54"/>
      <c r="C68" s="55"/>
      <c r="D68" s="55"/>
      <c r="E68" s="55"/>
      <c r="F68" s="55"/>
      <c r="G68" s="56"/>
    </row>
    <row r="69" spans="1:7" ht="21" customHeight="1">
      <c r="A69" s="97" t="s">
        <v>91</v>
      </c>
      <c r="B69" s="145"/>
      <c r="C69" s="145"/>
      <c r="D69" s="145"/>
      <c r="E69" s="145"/>
      <c r="F69" s="145"/>
      <c r="G69" s="146"/>
    </row>
    <row r="70" spans="1:7" ht="47.25" customHeight="1">
      <c r="A70" s="7"/>
      <c r="B70" s="8" t="s">
        <v>26</v>
      </c>
      <c r="C70" s="8" t="s">
        <v>27</v>
      </c>
      <c r="D70" s="8" t="s">
        <v>28</v>
      </c>
      <c r="E70" s="8" t="s">
        <v>29</v>
      </c>
      <c r="F70" s="8" t="s">
        <v>30</v>
      </c>
      <c r="G70" s="9" t="s">
        <v>31</v>
      </c>
    </row>
    <row r="71" spans="1:7" ht="15.75" customHeight="1">
      <c r="A71" s="10" t="s">
        <v>32</v>
      </c>
      <c r="B71" s="11">
        <v>750000</v>
      </c>
      <c r="C71" s="11">
        <v>500000</v>
      </c>
      <c r="D71" s="11"/>
      <c r="E71" s="11"/>
      <c r="F71" s="11"/>
      <c r="G71" s="12">
        <f>SUM(B71:F71)</f>
        <v>1250000</v>
      </c>
    </row>
    <row r="72" spans="1:7" ht="15.75" customHeight="1">
      <c r="A72" s="10" t="s">
        <v>33</v>
      </c>
      <c r="B72" s="11"/>
      <c r="C72" s="11"/>
      <c r="D72" s="11">
        <v>250000</v>
      </c>
      <c r="E72" s="11">
        <f>D72*1.03</f>
        <v>257500</v>
      </c>
      <c r="F72" s="11">
        <f>E72*1.03</f>
        <v>265225</v>
      </c>
      <c r="G72" s="12">
        <f t="shared" ref="G72" si="3">SUM(B72:F72)</f>
        <v>772725</v>
      </c>
    </row>
    <row r="73" spans="1:7" ht="15.75" customHeight="1">
      <c r="A73" s="13" t="s">
        <v>34</v>
      </c>
      <c r="B73" s="14"/>
      <c r="C73" s="14"/>
      <c r="D73" s="14"/>
      <c r="E73" s="14"/>
      <c r="F73" s="14"/>
      <c r="G73" s="12">
        <f>SUM(B73:F73)</f>
        <v>0</v>
      </c>
    </row>
    <row r="74" spans="1:7" ht="15.75" customHeight="1" thickBot="1">
      <c r="A74" s="15" t="s">
        <v>35</v>
      </c>
      <c r="B74" s="16">
        <f>SUM(B71:B73)</f>
        <v>750000</v>
      </c>
      <c r="C74" s="16">
        <f t="shared" ref="C74:E74" si="4">SUM(C71:C73)</f>
        <v>500000</v>
      </c>
      <c r="D74" s="16">
        <f t="shared" si="4"/>
        <v>250000</v>
      </c>
      <c r="E74" s="16">
        <f t="shared" si="4"/>
        <v>257500</v>
      </c>
      <c r="F74" s="16">
        <f>SUM(F71:F73)</f>
        <v>265225</v>
      </c>
      <c r="G74" s="20">
        <f>SUM(G71:G73)</f>
        <v>2022725</v>
      </c>
    </row>
    <row r="75" spans="1:7" ht="48.95" customHeight="1">
      <c r="A75" s="137" t="s">
        <v>77</v>
      </c>
      <c r="B75" s="156"/>
      <c r="C75" s="139"/>
      <c r="D75" s="139"/>
      <c r="E75" s="139"/>
      <c r="F75" s="139"/>
      <c r="G75" s="157"/>
    </row>
    <row r="76" spans="1:7" ht="48.75" customHeight="1" thickBot="1">
      <c r="A76" s="129" t="s">
        <v>92</v>
      </c>
      <c r="B76" s="130"/>
      <c r="C76" s="130"/>
      <c r="D76" s="130"/>
      <c r="E76" s="130"/>
      <c r="F76" s="130"/>
      <c r="G76" s="131"/>
    </row>
    <row r="77" spans="1:7" ht="17.25" customHeight="1" thickBot="1">
      <c r="A77" s="17"/>
      <c r="B77" s="17"/>
      <c r="C77" s="17"/>
      <c r="D77" s="21"/>
      <c r="E77" s="17"/>
      <c r="F77" s="17"/>
      <c r="G77" s="17"/>
    </row>
    <row r="78" spans="1:7" ht="18" customHeight="1">
      <c r="A78" s="117" t="s">
        <v>44</v>
      </c>
      <c r="B78" s="118"/>
      <c r="C78" s="118"/>
      <c r="D78" s="118"/>
      <c r="E78" s="118"/>
      <c r="F78" s="118"/>
      <c r="G78" s="119"/>
    </row>
    <row r="79" spans="1:7" ht="18" customHeight="1">
      <c r="A79" s="114" t="s">
        <v>45</v>
      </c>
      <c r="B79" s="115"/>
      <c r="C79" s="115"/>
      <c r="D79" s="115"/>
      <c r="E79" s="115"/>
      <c r="F79" s="115"/>
      <c r="G79" s="116"/>
    </row>
    <row r="80" spans="1:7" ht="21" customHeight="1">
      <c r="A80" s="97" t="s">
        <v>93</v>
      </c>
      <c r="B80" s="98"/>
      <c r="C80" s="98"/>
      <c r="D80" s="98"/>
      <c r="E80" s="98"/>
      <c r="F80" s="98"/>
      <c r="G80" s="99"/>
    </row>
    <row r="81" spans="1:7" ht="18" customHeight="1">
      <c r="A81" s="114" t="s">
        <v>94</v>
      </c>
      <c r="B81" s="115"/>
      <c r="C81" s="115"/>
      <c r="D81" s="115"/>
      <c r="E81" s="115"/>
      <c r="F81" s="115"/>
      <c r="G81" s="116"/>
    </row>
    <row r="82" spans="1:7" ht="33.950000000000003" customHeight="1">
      <c r="A82" s="97" t="s">
        <v>95</v>
      </c>
      <c r="B82" s="98"/>
      <c r="C82" s="98"/>
      <c r="D82" s="98"/>
      <c r="E82" s="98"/>
      <c r="F82" s="98"/>
      <c r="G82" s="99"/>
    </row>
    <row r="83" spans="1:7" ht="31.5" customHeight="1">
      <c r="A83" s="137" t="s">
        <v>96</v>
      </c>
      <c r="B83" s="138"/>
      <c r="C83" s="139"/>
      <c r="D83" s="139"/>
      <c r="E83" s="139"/>
      <c r="F83" s="139"/>
      <c r="G83" s="140"/>
    </row>
    <row r="84" spans="1:7" ht="21" customHeight="1">
      <c r="A84" s="97" t="s">
        <v>97</v>
      </c>
      <c r="B84" s="141"/>
      <c r="C84" s="141"/>
      <c r="D84" s="141"/>
      <c r="E84" s="141"/>
      <c r="F84" s="141"/>
      <c r="G84" s="142"/>
    </row>
    <row r="85" spans="1:7" ht="21" customHeight="1">
      <c r="A85" s="114" t="s">
        <v>17</v>
      </c>
      <c r="B85" s="132"/>
      <c r="C85" s="132"/>
      <c r="D85" s="132"/>
      <c r="E85" s="132"/>
      <c r="F85" s="132"/>
      <c r="G85" s="133"/>
    </row>
    <row r="86" spans="1:7" ht="21" customHeight="1">
      <c r="A86" s="97" t="s">
        <v>68</v>
      </c>
      <c r="B86" s="132"/>
      <c r="C86" s="132"/>
      <c r="D86" s="132"/>
      <c r="E86" s="132"/>
      <c r="F86" s="132"/>
      <c r="G86" s="133"/>
    </row>
    <row r="87" spans="1:7" ht="31.5" customHeight="1">
      <c r="A87" s="150" t="s">
        <v>69</v>
      </c>
      <c r="B87" s="151"/>
      <c r="C87" s="151"/>
      <c r="D87" s="151"/>
      <c r="E87" s="151"/>
      <c r="F87" s="151"/>
      <c r="G87" s="152"/>
    </row>
    <row r="88" spans="1:7" ht="21" customHeight="1">
      <c r="A88" s="153" t="s">
        <v>70</v>
      </c>
      <c r="B88" s="154"/>
      <c r="C88" s="154"/>
      <c r="D88" s="154"/>
      <c r="E88" s="154"/>
      <c r="F88" s="154"/>
      <c r="G88" s="155"/>
    </row>
    <row r="89" spans="1:7" ht="30.6" customHeight="1">
      <c r="A89" s="147" t="s">
        <v>21</v>
      </c>
      <c r="B89" s="148"/>
      <c r="C89" s="148"/>
      <c r="D89" s="148"/>
      <c r="E89" s="148"/>
      <c r="F89" s="148"/>
      <c r="G89" s="149"/>
    </row>
    <row r="90" spans="1:7" ht="21" customHeight="1">
      <c r="A90" s="97" t="s">
        <v>98</v>
      </c>
      <c r="B90" s="132"/>
      <c r="C90" s="132"/>
      <c r="D90" s="132"/>
      <c r="E90" s="132"/>
      <c r="F90" s="132"/>
      <c r="G90" s="133"/>
    </row>
    <row r="91" spans="1:7" ht="18" customHeight="1">
      <c r="A91" s="114" t="s">
        <v>22</v>
      </c>
      <c r="B91" s="132"/>
      <c r="C91" s="132"/>
      <c r="D91" s="132"/>
      <c r="E91" s="132"/>
      <c r="F91" s="132"/>
      <c r="G91" s="133"/>
    </row>
    <row r="92" spans="1:7" ht="21" customHeight="1">
      <c r="A92" s="97" t="s">
        <v>68</v>
      </c>
      <c r="B92" s="132"/>
      <c r="C92" s="132"/>
      <c r="D92" s="132"/>
      <c r="E92" s="132"/>
      <c r="F92" s="132"/>
      <c r="G92" s="133"/>
    </row>
    <row r="93" spans="1:7" ht="18" customHeight="1">
      <c r="A93" s="114" t="s">
        <v>99</v>
      </c>
      <c r="B93" s="115"/>
      <c r="C93" s="115"/>
      <c r="D93" s="115"/>
      <c r="E93" s="115"/>
      <c r="F93" s="115"/>
      <c r="G93" s="116"/>
    </row>
    <row r="94" spans="1:7" ht="21" customHeight="1">
      <c r="A94" s="97" t="s">
        <v>100</v>
      </c>
      <c r="B94" s="98"/>
      <c r="C94" s="98"/>
      <c r="D94" s="98"/>
      <c r="E94" s="98"/>
      <c r="F94" s="98"/>
      <c r="G94" s="99"/>
    </row>
    <row r="95" spans="1:7" ht="18" customHeight="1">
      <c r="A95" s="114" t="s">
        <v>101</v>
      </c>
      <c r="B95" s="115"/>
      <c r="C95" s="115"/>
      <c r="D95" s="115"/>
      <c r="E95" s="115"/>
      <c r="F95" s="115"/>
      <c r="G95" s="116"/>
    </row>
    <row r="96" spans="1:7" ht="32.25" customHeight="1">
      <c r="A96" s="97" t="s">
        <v>102</v>
      </c>
      <c r="B96" s="98"/>
      <c r="C96" s="98"/>
      <c r="D96" s="98"/>
      <c r="E96" s="98"/>
      <c r="F96" s="98"/>
      <c r="G96" s="99"/>
    </row>
    <row r="97" spans="1:10" s="2" customFormat="1" ht="64.7" customHeight="1">
      <c r="A97" s="35" t="s">
        <v>103</v>
      </c>
      <c r="B97" s="54"/>
      <c r="C97" s="55"/>
      <c r="D97" s="55"/>
      <c r="E97" s="55"/>
      <c r="F97" s="55"/>
      <c r="G97" s="56"/>
    </row>
    <row r="98" spans="1:10" ht="33.6" customHeight="1">
      <c r="A98" s="97" t="s">
        <v>104</v>
      </c>
      <c r="B98" s="132"/>
      <c r="C98" s="132"/>
      <c r="D98" s="132"/>
      <c r="E98" s="132"/>
      <c r="F98" s="132"/>
      <c r="G98" s="133"/>
    </row>
    <row r="99" spans="1:10" ht="47.25" customHeight="1">
      <c r="A99" s="7"/>
      <c r="B99" s="8" t="s">
        <v>26</v>
      </c>
      <c r="C99" s="8" t="s">
        <v>27</v>
      </c>
      <c r="D99" s="8" t="s">
        <v>28</v>
      </c>
      <c r="E99" s="8" t="s">
        <v>29</v>
      </c>
      <c r="F99" s="8" t="s">
        <v>30</v>
      </c>
      <c r="G99" s="9" t="s">
        <v>31</v>
      </c>
    </row>
    <row r="100" spans="1:10" ht="15.75" customHeight="1">
      <c r="A100" s="10" t="s">
        <v>32</v>
      </c>
      <c r="B100" s="11"/>
      <c r="C100" s="11"/>
      <c r="D100" s="11"/>
      <c r="E100" s="11"/>
      <c r="F100" s="11"/>
      <c r="G100" s="12">
        <f>SUM(B100:F100)</f>
        <v>0</v>
      </c>
    </row>
    <row r="101" spans="1:10" ht="15.75" customHeight="1">
      <c r="A101" s="10" t="s">
        <v>33</v>
      </c>
      <c r="B101" s="11"/>
      <c r="C101" s="11"/>
      <c r="D101" s="11"/>
      <c r="E101" s="11"/>
      <c r="F101" s="11"/>
      <c r="G101" s="12">
        <f>SUM(B101:F101)</f>
        <v>0</v>
      </c>
    </row>
    <row r="102" spans="1:10" ht="15.75" customHeight="1">
      <c r="A102" s="13" t="s">
        <v>34</v>
      </c>
      <c r="B102" s="14"/>
      <c r="C102" s="14"/>
      <c r="D102" s="14">
        <v>171000</v>
      </c>
      <c r="E102" s="14">
        <f>D102*1.03</f>
        <v>176130</v>
      </c>
      <c r="F102" s="14">
        <f>E102*1.03</f>
        <v>181413.9</v>
      </c>
      <c r="G102" s="12">
        <f t="shared" ref="G102" si="5">SUM(B102:F102)</f>
        <v>528543.9</v>
      </c>
    </row>
    <row r="103" spans="1:10" ht="15.75" customHeight="1" thickBot="1">
      <c r="A103" s="15" t="s">
        <v>35</v>
      </c>
      <c r="B103" s="16">
        <f>SUM(B100:B102)</f>
        <v>0</v>
      </c>
      <c r="C103" s="16">
        <f t="shared" ref="C103:F103" si="6">SUM(C100:C102)</f>
        <v>0</v>
      </c>
      <c r="D103" s="16">
        <f t="shared" si="6"/>
        <v>171000</v>
      </c>
      <c r="E103" s="16">
        <f>SUM(E100:E102)</f>
        <v>176130</v>
      </c>
      <c r="F103" s="16">
        <f t="shared" si="6"/>
        <v>181413.9</v>
      </c>
      <c r="G103" s="20">
        <f>SUM(G100:G102)</f>
        <v>528543.9</v>
      </c>
    </row>
    <row r="104" spans="1:10" ht="47.25" customHeight="1">
      <c r="A104" s="137" t="s">
        <v>77</v>
      </c>
      <c r="B104" s="156"/>
      <c r="C104" s="139"/>
      <c r="D104" s="139"/>
      <c r="E104" s="139"/>
      <c r="F104" s="139"/>
      <c r="G104" s="157"/>
    </row>
    <row r="105" spans="1:10" ht="31.5" customHeight="1" thickBot="1">
      <c r="A105" s="129" t="s">
        <v>105</v>
      </c>
      <c r="B105" s="130"/>
      <c r="C105" s="130"/>
      <c r="D105" s="130"/>
      <c r="E105" s="130"/>
      <c r="F105" s="130"/>
      <c r="G105" s="131"/>
      <c r="J105" s="1">
        <v>1</v>
      </c>
    </row>
    <row r="106" spans="1:10">
      <c r="A106" s="17"/>
      <c r="B106" s="17"/>
      <c r="C106" s="17"/>
      <c r="D106" s="17"/>
      <c r="E106" s="17"/>
      <c r="F106" s="17"/>
      <c r="G106" s="17"/>
    </row>
    <row r="107" spans="1:10">
      <c r="A107" s="17"/>
      <c r="B107" s="17"/>
      <c r="C107" s="17"/>
      <c r="D107" s="17"/>
      <c r="E107" s="17"/>
      <c r="F107" s="17"/>
      <c r="G107" s="17"/>
    </row>
    <row r="108" spans="1:10">
      <c r="A108" s="17"/>
      <c r="B108" s="17"/>
      <c r="C108" s="17"/>
      <c r="D108" s="17"/>
      <c r="E108" s="17"/>
      <c r="F108" s="17"/>
      <c r="G108" s="17"/>
    </row>
    <row r="109" spans="1:10">
      <c r="A109" s="17"/>
      <c r="B109" s="17"/>
      <c r="C109" s="17"/>
      <c r="D109" s="17"/>
      <c r="E109" s="17"/>
      <c r="F109" s="17"/>
      <c r="G109" s="17"/>
    </row>
    <row r="110" spans="1:10">
      <c r="A110" s="17"/>
      <c r="B110" s="17"/>
      <c r="C110" s="17"/>
      <c r="D110" s="17"/>
      <c r="E110" s="17"/>
      <c r="F110" s="17"/>
      <c r="G110" s="17"/>
    </row>
    <row r="111" spans="1:10">
      <c r="A111" s="17"/>
      <c r="B111" s="17"/>
      <c r="C111" s="17"/>
      <c r="D111" s="17"/>
      <c r="E111" s="17"/>
      <c r="F111" s="17"/>
      <c r="G111" s="17"/>
    </row>
    <row r="112" spans="1:10">
      <c r="A112" s="17"/>
      <c r="B112" s="17"/>
      <c r="C112" s="17"/>
      <c r="D112" s="17"/>
      <c r="E112" s="17"/>
      <c r="F112" s="17"/>
      <c r="G112" s="17"/>
    </row>
    <row r="113" spans="1:7">
      <c r="A113" s="17"/>
      <c r="B113" s="17"/>
      <c r="C113" s="17"/>
      <c r="D113" s="17"/>
      <c r="E113" s="17"/>
      <c r="F113" s="17"/>
      <c r="G113" s="17"/>
    </row>
    <row r="114" spans="1:7">
      <c r="A114" s="17"/>
      <c r="B114" s="17"/>
      <c r="C114" s="17"/>
      <c r="D114" s="17"/>
      <c r="E114" s="17"/>
      <c r="F114" s="17"/>
      <c r="G114" s="17"/>
    </row>
    <row r="115" spans="1:7">
      <c r="A115" s="17"/>
      <c r="B115" s="17"/>
      <c r="C115" s="17"/>
      <c r="D115" s="17"/>
      <c r="E115" s="17"/>
      <c r="F115" s="17"/>
      <c r="G115" s="17"/>
    </row>
    <row r="116" spans="1:7">
      <c r="A116" s="17"/>
      <c r="B116" s="17"/>
      <c r="C116" s="17"/>
      <c r="D116" s="17"/>
      <c r="E116" s="17"/>
      <c r="F116" s="17"/>
      <c r="G116" s="17"/>
    </row>
  </sheetData>
  <sheetProtection formatCells="0" formatColumns="0" formatRows="0" insertColumns="0" insertRows="0" insertHyperlinks="0" deleteColumns="0" deleteRows="0"/>
  <mergeCells count="86">
    <mergeCell ref="A66:G66"/>
    <mergeCell ref="A46:G46"/>
    <mergeCell ref="A48:G48"/>
    <mergeCell ref="A49:G49"/>
    <mergeCell ref="A79:G79"/>
    <mergeCell ref="A56:G56"/>
    <mergeCell ref="A57:G57"/>
    <mergeCell ref="A58:G58"/>
    <mergeCell ref="A59:G59"/>
    <mergeCell ref="A60:G60"/>
    <mergeCell ref="A67:G67"/>
    <mergeCell ref="A68:G68"/>
    <mergeCell ref="A69:G69"/>
    <mergeCell ref="A75:G75"/>
    <mergeCell ref="A78:G78"/>
    <mergeCell ref="A50:G50"/>
    <mergeCell ref="A92:G92"/>
    <mergeCell ref="A81:G81"/>
    <mergeCell ref="A82:G82"/>
    <mergeCell ref="A83:G83"/>
    <mergeCell ref="A84:G84"/>
    <mergeCell ref="A91:G91"/>
    <mergeCell ref="A89:G89"/>
    <mergeCell ref="A90:G90"/>
    <mergeCell ref="A87:G87"/>
    <mergeCell ref="A88:G88"/>
    <mergeCell ref="A85:G85"/>
    <mergeCell ref="A86:G86"/>
    <mergeCell ref="A104:G104"/>
    <mergeCell ref="A93:G93"/>
    <mergeCell ref="A94:G94"/>
    <mergeCell ref="A95:G95"/>
    <mergeCell ref="A96:G96"/>
    <mergeCell ref="A97:G97"/>
    <mergeCell ref="A98:G98"/>
    <mergeCell ref="A32:G32"/>
    <mergeCell ref="A22:G22"/>
    <mergeCell ref="A23:G23"/>
    <mergeCell ref="A24:G24"/>
    <mergeCell ref="A25:G25"/>
    <mergeCell ref="A26:G26"/>
    <mergeCell ref="A31:G31"/>
    <mergeCell ref="A29:G29"/>
    <mergeCell ref="A30:G30"/>
    <mergeCell ref="A38:G38"/>
    <mergeCell ref="A39:G39"/>
    <mergeCell ref="A40:G40"/>
    <mergeCell ref="A33:G33"/>
    <mergeCell ref="A34:G34"/>
    <mergeCell ref="A8:G8"/>
    <mergeCell ref="A13:G13"/>
    <mergeCell ref="A9:G9"/>
    <mergeCell ref="A12:G12"/>
    <mergeCell ref="A14:G14"/>
    <mergeCell ref="A1:G1"/>
    <mergeCell ref="B2:G2"/>
    <mergeCell ref="B3:G3"/>
    <mergeCell ref="A7:G7"/>
    <mergeCell ref="A105:G105"/>
    <mergeCell ref="A27:G27"/>
    <mergeCell ref="A28:G28"/>
    <mergeCell ref="A47:G47"/>
    <mergeCell ref="A76:G76"/>
    <mergeCell ref="A62:G62"/>
    <mergeCell ref="A51:G51"/>
    <mergeCell ref="A52:G52"/>
    <mergeCell ref="A53:G53"/>
    <mergeCell ref="A54:G54"/>
    <mergeCell ref="A55:G55"/>
    <mergeCell ref="A61:G61"/>
    <mergeCell ref="A80:G80"/>
    <mergeCell ref="A63:G63"/>
    <mergeCell ref="A64:G64"/>
    <mergeCell ref="A65:G65"/>
    <mergeCell ref="A10:G10"/>
    <mergeCell ref="A11:G11"/>
    <mergeCell ref="A18:G18"/>
    <mergeCell ref="A19:G19"/>
    <mergeCell ref="A21:G21"/>
    <mergeCell ref="A20:G20"/>
    <mergeCell ref="A15:G15"/>
    <mergeCell ref="A16:G16"/>
    <mergeCell ref="A17:G17"/>
    <mergeCell ref="A35:G35"/>
    <mergeCell ref="A36:G36"/>
    <mergeCell ref="A37:G37"/>
  </mergeCells>
  <dataValidations disablePrompts="1" count="22">
    <dataValidation type="textLength" operator="lessThan" allowBlank="1" showInputMessage="1" showErrorMessage="1" promptTitle="Cost Savings/Avoidance" prompt="No more than 2000 characters" sqref="D77" xr:uid="{DAF2E050-9704-4038-A3C3-BFD2813EFDD5}">
      <formula1>2000</formula1>
    </dataValidation>
    <dataValidation allowBlank="1" showInputMessage="1" showErrorMessage="1" promptTitle="Total FY 2024 Esimated Cost" sqref="G103 G74" xr:uid="{2D83CCC3-0BF5-4651-BD61-46CA51669260}"/>
    <dataValidation allowBlank="1" showInputMessage="1" showErrorMessage="1" promptTitle="Total FY 2020 Estimated Cost" sqref="B103:F103 B74:F74 B45:G45" xr:uid="{20BB1EA1-9B45-4975-875A-EDA9F4F353D2}"/>
    <dataValidation allowBlank="1" showInputMessage="1" showErrorMessage="1" promptTitle="5-Year Estimated Costs" sqref="G100:G102 G71:G73 G42:G44" xr:uid="{48C68CF1-B92D-4CE9-A870-3D3D694F30C1}"/>
    <dataValidation allowBlank="1" showInputMessage="1" showErrorMessage="1" promptTitle="FY 2023 Estimated Cost" prompt="Text length no more than 2000 characters" sqref="E100:E102 E71:E73 E42 E44 F102" xr:uid="{83BAE4E1-3619-4B8B-9F59-28B3FE5C6029}"/>
    <dataValidation allowBlank="1" showInputMessage="1" showErrorMessage="1" promptTitle="FY 2022 Estimated Cost" prompt="Text length no more than 2000 characters" sqref="D42:D44 D71:D73 D100:D102 E43:F43" xr:uid="{7F1F9C2B-E08A-4EE9-9CAA-ADB7845BB380}"/>
    <dataValidation allowBlank="1" showInputMessage="1" showErrorMessage="1" promptTitle="FY 2021 Estimated Cost" prompt="Text length no more than 2000 characters" sqref="C100:C102 C42:C44 C71:C73" xr:uid="{AF06DCAF-C817-434F-A37E-BC7C78448690}"/>
    <dataValidation allowBlank="1" showInputMessage="1" showErrorMessage="1" promptTitle="FY 2020 Estimated Cost" prompt="Text length no more than 2000 characters" sqref="B42:B44 B71:B73 B100:B102" xr:uid="{4EC47D70-729C-4170-B65B-8D5ABF38FE59}"/>
    <dataValidation type="textLength" operator="lessThan" allowBlank="1" showErrorMessage="1" promptTitle="Text Lenth" prompt="No more than 2000 characters" sqref="A41 A70 A99" xr:uid="{BC8DC0D5-C848-431D-9DCC-359E0AA2BDB7}">
      <formula1>2000</formula1>
    </dataValidation>
    <dataValidation allowBlank="1" showInputMessage="1" showErrorMessage="1" promptTitle="FY 2024 Estimated Cost" prompt="Text length no more than 2000 characters" sqref="F44 F71:F73 F42 F100:F101" xr:uid="{B1A4E571-9706-479F-87BC-42EE875738F5}"/>
    <dataValidation type="textLength" operator="lessThan" allowBlank="1" showInputMessage="1" showErrorMessage="1" promptTitle="Estimated Life Cycle Costs" prompt="No more than 2000 characters" sqref="A69:G69 A40:G40 A98:G98" xr:uid="{26A586AA-F609-4453-8FB0-13E7DB782C13}">
      <formula1>2000</formula1>
    </dataValidation>
    <dataValidation type="textLength" operator="lessThan" allowBlank="1" showInputMessage="1" showErrorMessage="1" promptTitle="Section 508 Compliance" prompt="No more than 2000 characters" sqref="A63:G63 A92:G92 A34:G34" xr:uid="{2BD18D2B-81B3-4166-8E3A-B1EB1253D1BE}">
      <formula1>2000</formula1>
    </dataValidation>
    <dataValidation type="textLength" operator="lessThan" allowBlank="1" showInputMessage="1" showErrorMessage="1" promptTitle="IT Security/Privacy" prompt="No more than 2000 characters" sqref="A88:G88 A30:G30 A28 A32 A57 A59:G59 A86" xr:uid="{3FBC9B9E-6FD6-4367-BDB6-A1E490B45E38}">
      <formula1>2000</formula1>
    </dataValidation>
    <dataValidation type="textLength" operator="lessThan" allowBlank="1" showInputMessage="1" showErrorMessage="1" promptTitle="Hosting" prompt="No more than 2000 characters" sqref="A61:G61 A90" xr:uid="{860FAAAB-7C18-4C63-9590-07FE08637C09}">
      <formula1>2000</formula1>
    </dataValidation>
    <dataValidation type="textLength" operator="lessThan" allowBlank="1" showInputMessage="1" showErrorMessage="1" promptTitle="Acquisition Approach" prompt="No more than 2000 characters" sqref="A32 A27:G27 A28:A30 B29:G30 A57:A59 B87:G88 A55:G56 B58:G59 A84:G85 A86:A88" xr:uid="{59DF2C1F-64D6-42C8-8CD0-10110526C604}">
      <formula1>2000</formula1>
    </dataValidation>
    <dataValidation type="textLength" operator="lessThan" allowBlank="1" showInputMessage="1" showErrorMessage="1" promptTitle="Performance Measurement" prompt="No more than 2000 characters" sqref="A17:G17" xr:uid="{7D16DADC-99DA-4EB0-9DE7-2FBF2EA4E669}">
      <formula1>2000</formula1>
    </dataValidation>
    <dataValidation type="textLength" operator="lessThan" allowBlank="1" showInputMessage="1" showErrorMessage="1" promptTitle="Alignment with Org. Priorities" prompt="No more than 2000 characters" sqref="A15:G15" xr:uid="{C87CF3DB-1D92-40FA-93EE-F3520131757E}">
      <formula1>2000</formula1>
    </dataValidation>
    <dataValidation type="textLength" operator="lessThan" allowBlank="1" showInputMessage="1" showErrorMessage="1" promptTitle="Business Need" prompt="No more than 2000 characters" sqref="A9:G9 A10:A11 B10:G10" xr:uid="{764184EA-5ED3-4A6F-B6EA-F06A4018B5D0}">
      <formula1>2000</formula1>
    </dataValidation>
    <dataValidation type="textLength" operator="lessThan" allowBlank="1" showInputMessage="1" showErrorMessage="1" promptTitle="Descritpion of Approach" prompt="No more than 2000 characters" sqref="A29:G29 A56:G56 A60:G60 A91:G91 A27:G27 A31:G31 A33:G33 A58:G58 A62:G62 A85:G85 A87:G87 A89:G89" xr:uid="{9556ADC8-EE2C-4A14-B146-C45C62E5C31C}">
      <formula1>2000</formula1>
    </dataValidation>
    <dataValidation type="textLength" operator="lessThan" allowBlank="1" showInputMessage="1" showErrorMessage="1" promptTitle="Identification of Cons" prompt="No more than 2000 characters" sqref="A104:G104 A75:G75 A46:G46 A47 A76 A105" xr:uid="{B0B552B1-9B46-4C85-AB58-B1F0984EC79F}">
      <formula1>2000</formula1>
    </dataValidation>
    <dataValidation type="textLength" operator="lessThan" allowBlank="1" showInputMessage="1" showErrorMessage="1" promptTitle="Description of Approach" prompt="No more than 2000 characters" sqref="A25:G25 A54:G54 A83:G83" xr:uid="{CBFC4F5D-5F6E-42CB-B51B-0012BCE27F78}">
      <formula1>2000</formula1>
    </dataValidation>
    <dataValidation type="textLength" operator="lessThan" allowBlank="1" showInputMessage="1" showErrorMessage="1" promptTitle="Text Lenth" prompt="No more than 2000 characters" sqref="A18 A20 A42:A45 A48:A49 A71:A74 A39 A78 A100:A103 A68 A97" xr:uid="{8E5E19A9-B422-4AB6-BB62-2726AA4F6117}">
      <formula1>2000</formula1>
    </dataValidation>
  </dataValidations>
  <printOptions horizontalCentered="1"/>
  <pageMargins left="0.7" right="0.7" top="0.75" bottom="0.75" header="0.3" footer="0.3"/>
  <pageSetup scale="77" fitToHeight="0" orientation="portrait" useFirstPageNumber="1" r:id="rId1"/>
  <headerFooter alignWithMargins="0">
    <oddHeader>&amp;CEXAMPLE
IT Business Case</oddHeader>
    <oddFooter>&amp;CPre-Decisional / For Official Use Only</oddFooter>
  </headerFooter>
  <rowBreaks count="3" manualBreakCount="3">
    <brk id="19" max="6" man="1"/>
    <brk id="48" max="6" man="1"/>
    <brk id="76" max="6" man="1"/>
  </rowBreaks>
  <ignoredErrors>
    <ignoredError sqref="E102:F102 E72:F72 D43:F4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6a8e296-5f29-4af2-954b-0de0d1e1f8bc"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319176A8582484295D4C8F33EF0727F" ma:contentTypeVersion="1" ma:contentTypeDescription="Create a new document." ma:contentTypeScope="" ma:versionID="eba6e9374e3d37a400e69c75848a1edf">
  <xsd:schema xmlns:xsd="http://www.w3.org/2001/XMLSchema" xmlns:xs="http://www.w3.org/2001/XMLSchema" xmlns:p="http://schemas.microsoft.com/office/2006/metadata/properties" xmlns:ns2="6eb43cd6-116b-430e-ac87-d38073d6c794" targetNamespace="http://schemas.microsoft.com/office/2006/metadata/properties" ma:root="true" ma:fieldsID="621e5674db507e407e8f0acc83381d72" ns2:_="">
    <xsd:import namespace="6eb43cd6-116b-430e-ac87-d38073d6c79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43cd6-116b-430e-ac87-d38073d6c79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346DB4-FB21-426C-881C-8EF01B7EDE56}"/>
</file>

<file path=customXml/itemProps2.xml><?xml version="1.0" encoding="utf-8"?>
<ds:datastoreItem xmlns:ds="http://schemas.openxmlformats.org/officeDocument/2006/customXml" ds:itemID="{8D8367FB-EFA4-48FA-B721-D57EB50ED8E5}"/>
</file>

<file path=customXml/itemProps3.xml><?xml version="1.0" encoding="utf-8"?>
<ds:datastoreItem xmlns:ds="http://schemas.openxmlformats.org/officeDocument/2006/customXml" ds:itemID="{7A8048FF-4ECB-416F-9E47-B508DB99C6E4}"/>
</file>

<file path=customXml/itemProps4.xml><?xml version="1.0" encoding="utf-8"?>
<ds:datastoreItem xmlns:ds="http://schemas.openxmlformats.org/officeDocument/2006/customXml" ds:itemID="{B7019BD6-E7F6-45DD-867E-24CCB3A383D4}"/>
</file>

<file path=docProps/app.xml><?xml version="1.0" encoding="utf-8"?>
<Properties xmlns="http://schemas.openxmlformats.org/officeDocument/2006/extended-properties" xmlns:vt="http://schemas.openxmlformats.org/officeDocument/2006/docPropsVTypes">
  <Application>Microsoft Excel Online</Application>
  <Manager/>
  <Company>CMS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Schmid</dc:creator>
  <cp:keywords/>
  <dc:description/>
  <cp:lastModifiedBy>Huttenberger, Savannah (CMS/OIT)</cp:lastModifiedBy>
  <cp:revision/>
  <dcterms:created xsi:type="dcterms:W3CDTF">2019-05-15T15:03:30Z</dcterms:created>
  <dcterms:modified xsi:type="dcterms:W3CDTF">2023-10-24T14:06:53Z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0x0101003319176A8582484295D4C8F33EF0727F</vt:lpwstr>
  </property>
</Properties>
</file>